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ropbox\University of Sheffield\3rd Year\COM3610 - Dissertation Project\"/>
    </mc:Choice>
  </mc:AlternateContent>
  <bookViews>
    <workbookView xWindow="0" yWindow="0" windowWidth="28800" windowHeight="12210" xr2:uid="{A8CCEC81-E18C-41F8-B666-97099CC371C2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F15" i="1" l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D2" i="1" l="1"/>
  <c r="G6" i="1" s="1"/>
  <c r="E12" i="1" l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H7" i="1" l="1"/>
  <c r="G8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G16" i="1" s="1"/>
  <c r="G17" i="1" s="1"/>
  <c r="G18" i="1" s="1"/>
  <c r="G19" i="1" s="1"/>
  <c r="G20" i="1" s="1"/>
  <c r="G21" i="1" s="1"/>
  <c r="G22" i="1" s="1"/>
  <c r="H14" i="1"/>
</calcChain>
</file>

<file path=xl/sharedStrings.xml><?xml version="1.0" encoding="utf-8"?>
<sst xmlns="http://schemas.openxmlformats.org/spreadsheetml/2006/main" count="11" uniqueCount="11">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</sst>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Sheet1!$C$5:$C$22</c:f>
              <c:numCache>
                <c:formatCode>0.000</c:formatCode>
                <c:ptCount val="18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9-4EC3-9561-20450D9E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104775</xdr:rowOff>
    </xdr:from>
    <xdr:to>
      <xdr:col>17</xdr:col>
      <xdr:colOff>571500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E9613-2B39-4F38-85A6-57807D485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tabSelected="1" workbookViewId="0">
      <selection activeCell="H30" sqref="H30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0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>6^B6</f>
        <v>36</v>
      </c>
      <c r="J6" s="3">
        <f t="shared" ref="J6:J22" si="1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0"/>
        <v>6</v>
      </c>
      <c r="E7" s="9">
        <f t="shared" ref="E7:E22" si="2">C6*$D$2</f>
        <v>4.3924184654840333E-2</v>
      </c>
      <c r="F7" s="10">
        <f t="shared" ref="F7:F22" si="3">IF(C7&lt;&gt;0,((ABS(E7-C7))/C7),"")</f>
        <v>8.4912819690826424E-2</v>
      </c>
      <c r="G7" s="9">
        <f>G6*$D$2</f>
        <v>6.0291687424765969E-2</v>
      </c>
      <c r="H7" s="10">
        <f t="shared" ref="H7:H22" si="4">IF(C7&lt;&gt;0,((ABS(G7-C7))/C7),"")</f>
        <v>0.256076821349291</v>
      </c>
      <c r="I7" s="11">
        <f>6^B7</f>
        <v>216</v>
      </c>
      <c r="J7" s="3">
        <f t="shared" si="1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0"/>
        <v>5.729166666666667</v>
      </c>
      <c r="E8" s="9">
        <f t="shared" si="2"/>
        <v>0.26354510792904201</v>
      </c>
      <c r="F8" s="10">
        <f t="shared" si="3"/>
        <v>4.1654152985301854E-2</v>
      </c>
      <c r="G8" s="9">
        <f t="shared" ref="G8:G22" si="5">G7*$D$2</f>
        <v>0.33103290144966691</v>
      </c>
      <c r="H8" s="10">
        <f t="shared" si="4"/>
        <v>0.20375600527151591</v>
      </c>
      <c r="I8" s="11">
        <f>6^B8</f>
        <v>1296</v>
      </c>
      <c r="J8" s="3">
        <f t="shared" si="1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0"/>
        <v>6.0654545454545445</v>
      </c>
      <c r="E9" s="9">
        <f t="shared" si="2"/>
        <v>1.5098938475101364</v>
      </c>
      <c r="F9" s="10">
        <f t="shared" si="3"/>
        <v>9.4787861204954124E-2</v>
      </c>
      <c r="G9" s="9">
        <f t="shared" si="5"/>
        <v>1.8175437862628414</v>
      </c>
      <c r="H9" s="10">
        <f t="shared" si="4"/>
        <v>8.9654548119209532E-2</v>
      </c>
      <c r="I9" s="11">
        <f>6^B9</f>
        <v>7776</v>
      </c>
      <c r="J9" s="3">
        <f t="shared" si="1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0"/>
        <v>5.6936450839328536</v>
      </c>
      <c r="E10" s="9">
        <f t="shared" si="2"/>
        <v>9.1581925005342093</v>
      </c>
      <c r="F10" s="10">
        <f t="shared" si="3"/>
        <v>3.5675213168978689E-2</v>
      </c>
      <c r="G10" s="9">
        <f t="shared" si="5"/>
        <v>9.9792661107583367</v>
      </c>
      <c r="H10" s="10">
        <f t="shared" si="4"/>
        <v>5.0780889834509513E-2</v>
      </c>
      <c r="I10" s="11">
        <f>6^B10</f>
        <v>46656</v>
      </c>
      <c r="J10" s="3">
        <f t="shared" si="1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0"/>
        <v>6.4667789828366855</v>
      </c>
      <c r="E11" s="9">
        <f t="shared" si="2"/>
        <v>52.143497708377325</v>
      </c>
      <c r="F11" s="10">
        <f t="shared" si="3"/>
        <v>0.15096478533945573</v>
      </c>
      <c r="G11" s="9">
        <f t="shared" si="5"/>
        <v>54.791390921092436</v>
      </c>
      <c r="H11" s="10">
        <f t="shared" si="4"/>
        <v>0.10785002163815946</v>
      </c>
      <c r="I11" s="11">
        <f>6^B11</f>
        <v>279936</v>
      </c>
      <c r="J11" s="3">
        <f t="shared" si="1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0"/>
        <v>5.5728567939428482</v>
      </c>
      <c r="E12" s="9">
        <f t="shared" si="2"/>
        <v>337.20047507212735</v>
      </c>
      <c r="F12" s="10">
        <f t="shared" si="3"/>
        <v>1.4774058464465762E-2</v>
      </c>
      <c r="G12" s="9">
        <f t="shared" si="5"/>
        <v>300.83339653920081</v>
      </c>
      <c r="H12" s="10">
        <f t="shared" si="4"/>
        <v>0.12103069757754903</v>
      </c>
      <c r="I12" s="11">
        <f>6^B12</f>
        <v>1679616</v>
      </c>
      <c r="J12" s="3">
        <f t="shared" si="1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0"/>
        <v>4.3483610269475861</v>
      </c>
      <c r="E13" s="9">
        <f t="shared" si="2"/>
        <v>1879.1699584264609</v>
      </c>
      <c r="F13" s="10">
        <f t="shared" si="3"/>
        <v>0.26266495533127732</v>
      </c>
      <c r="G13" s="9">
        <f t="shared" si="5"/>
        <v>1651.7327074913326</v>
      </c>
      <c r="H13" s="10">
        <f t="shared" si="4"/>
        <v>0.10984373498080809</v>
      </c>
      <c r="I13" s="11">
        <f>6^B13</f>
        <v>10077696</v>
      </c>
      <c r="J13" s="3">
        <f t="shared" si="1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2"/>
        <v>8171.3094102323385</v>
      </c>
      <c r="F14" s="10">
        <f t="shared" si="3"/>
        <v>8.6525294014400452E-3</v>
      </c>
      <c r="G14" s="9">
        <f t="shared" si="5"/>
        <v>9068.8765555360824</v>
      </c>
      <c r="H14" s="10">
        <f t="shared" si="4"/>
        <v>0.10024077943288258</v>
      </c>
      <c r="I14" s="11">
        <f>6^B14</f>
        <v>60466176</v>
      </c>
      <c r="J14" s="3">
        <f t="shared" si="1"/>
        <v>1.3631801356183001E-4</v>
      </c>
    </row>
    <row r="15" spans="2:10" x14ac:dyDescent="0.25">
      <c r="B15" s="8">
        <v>11</v>
      </c>
      <c r="C15" s="9"/>
      <c r="D15" s="9" t="str">
        <f t="shared" ref="D15:D22" si="6">IF(C14&lt;&gt;0,IF(C15&lt;&gt;0,C15/C14,""),"")</f>
        <v/>
      </c>
      <c r="E15" s="9">
        <f t="shared" si="2"/>
        <v>45256.344779667743</v>
      </c>
      <c r="F15" s="10" t="str">
        <f t="shared" si="3"/>
        <v/>
      </c>
      <c r="G15" s="9">
        <f t="shared" si="5"/>
        <v>49792.876054664906</v>
      </c>
      <c r="H15" s="10" t="str">
        <f t="shared" si="4"/>
        <v/>
      </c>
      <c r="I15" s="11">
        <f>6^B15</f>
        <v>362797056</v>
      </c>
      <c r="J15" s="3">
        <f t="shared" si="1"/>
        <v>0</v>
      </c>
    </row>
    <row r="16" spans="2:10" x14ac:dyDescent="0.25">
      <c r="B16" s="8">
        <v>12</v>
      </c>
      <c r="C16" s="9"/>
      <c r="D16" s="9" t="str">
        <f t="shared" si="6"/>
        <v/>
      </c>
      <c r="E16" s="9">
        <f t="shared" si="2"/>
        <v>0</v>
      </c>
      <c r="F16" s="10" t="str">
        <f t="shared" si="3"/>
        <v/>
      </c>
      <c r="G16" s="9">
        <f t="shared" si="5"/>
        <v>273388.93529008486</v>
      </c>
      <c r="H16" s="10" t="str">
        <f t="shared" si="4"/>
        <v/>
      </c>
      <c r="I16" s="11">
        <f>6^B16</f>
        <v>2176782336</v>
      </c>
      <c r="J16" s="3">
        <f t="shared" si="1"/>
        <v>0</v>
      </c>
    </row>
    <row r="17" spans="2:10" x14ac:dyDescent="0.25">
      <c r="B17" s="8">
        <v>13</v>
      </c>
      <c r="C17" s="9"/>
      <c r="D17" s="9" t="str">
        <f t="shared" si="6"/>
        <v/>
      </c>
      <c r="E17" s="9">
        <f t="shared" si="2"/>
        <v>0</v>
      </c>
      <c r="F17" s="10" t="str">
        <f t="shared" si="3"/>
        <v/>
      </c>
      <c r="G17" s="9">
        <f t="shared" si="5"/>
        <v>1501048.2595339853</v>
      </c>
      <c r="H17" s="10" t="str">
        <f t="shared" si="4"/>
        <v/>
      </c>
      <c r="I17" s="11">
        <f>6^B17</f>
        <v>13060694016</v>
      </c>
      <c r="J17" s="3">
        <f t="shared" si="1"/>
        <v>0</v>
      </c>
    </row>
    <row r="18" spans="2:10" x14ac:dyDescent="0.25">
      <c r="B18" s="8">
        <v>14</v>
      </c>
      <c r="C18" s="9"/>
      <c r="D18" s="9" t="str">
        <f t="shared" si="6"/>
        <v/>
      </c>
      <c r="E18" s="9">
        <f t="shared" si="2"/>
        <v>0</v>
      </c>
      <c r="F18" s="10" t="str">
        <f t="shared" si="3"/>
        <v/>
      </c>
      <c r="G18" s="9">
        <f t="shared" si="5"/>
        <v>8241540.1159496829</v>
      </c>
      <c r="H18" s="10" t="str">
        <f t="shared" si="4"/>
        <v/>
      </c>
      <c r="I18" s="11">
        <f>6^B18</f>
        <v>78364164096</v>
      </c>
      <c r="J18" s="3">
        <f t="shared" si="1"/>
        <v>0</v>
      </c>
    </row>
    <row r="19" spans="2:10" x14ac:dyDescent="0.25">
      <c r="B19" s="8">
        <v>15</v>
      </c>
      <c r="C19" s="9"/>
      <c r="D19" s="9" t="str">
        <f t="shared" si="6"/>
        <v/>
      </c>
      <c r="E19" s="9">
        <f t="shared" si="2"/>
        <v>0</v>
      </c>
      <c r="F19" s="10" t="str">
        <f t="shared" si="3"/>
        <v/>
      </c>
      <c r="G19" s="9">
        <f t="shared" si="5"/>
        <v>45250366.23665601</v>
      </c>
      <c r="H19" s="10" t="str">
        <f t="shared" si="4"/>
        <v/>
      </c>
      <c r="I19" s="11">
        <f>6^B19</f>
        <v>470184984576</v>
      </c>
      <c r="J19" s="3">
        <f t="shared" si="1"/>
        <v>0</v>
      </c>
    </row>
    <row r="20" spans="2:10" x14ac:dyDescent="0.25">
      <c r="B20" s="8">
        <v>16</v>
      </c>
      <c r="C20" s="9"/>
      <c r="D20" s="9" t="str">
        <f t="shared" si="6"/>
        <v/>
      </c>
      <c r="E20" s="9">
        <f t="shared" si="2"/>
        <v>0</v>
      </c>
      <c r="F20" s="10" t="str">
        <f t="shared" si="3"/>
        <v/>
      </c>
      <c r="G20" s="9">
        <f t="shared" si="5"/>
        <v>248448180.28475386</v>
      </c>
      <c r="H20" s="10" t="str">
        <f t="shared" si="4"/>
        <v/>
      </c>
      <c r="I20" s="11">
        <f>6^B20</f>
        <v>2821109907456</v>
      </c>
      <c r="J20" s="3">
        <f t="shared" si="1"/>
        <v>0</v>
      </c>
    </row>
    <row r="21" spans="2:10" x14ac:dyDescent="0.25">
      <c r="B21" s="8">
        <v>17</v>
      </c>
      <c r="C21" s="9"/>
      <c r="D21" s="9" t="str">
        <f t="shared" si="6"/>
        <v/>
      </c>
      <c r="E21" s="9">
        <f t="shared" si="2"/>
        <v>0</v>
      </c>
      <c r="F21" s="10" t="str">
        <f t="shared" si="3"/>
        <v/>
      </c>
      <c r="G21" s="9">
        <f t="shared" si="5"/>
        <v>1364110468.4983237</v>
      </c>
      <c r="H21" s="10" t="str">
        <f t="shared" si="4"/>
        <v/>
      </c>
      <c r="I21" s="11">
        <f>6^B21</f>
        <v>16926659444736</v>
      </c>
      <c r="J21" s="3">
        <f t="shared" si="1"/>
        <v>0</v>
      </c>
    </row>
    <row r="22" spans="2:10" x14ac:dyDescent="0.25">
      <c r="B22" s="8">
        <v>18</v>
      </c>
      <c r="C22" s="9"/>
      <c r="D22" s="9" t="str">
        <f t="shared" si="6"/>
        <v/>
      </c>
      <c r="E22" s="9">
        <f t="shared" si="2"/>
        <v>0</v>
      </c>
      <c r="F22" s="10" t="str">
        <f t="shared" si="3"/>
        <v/>
      </c>
      <c r="G22" s="9">
        <f t="shared" si="5"/>
        <v>7489680013.4901409</v>
      </c>
      <c r="H22" s="10" t="str">
        <f t="shared" si="4"/>
        <v/>
      </c>
      <c r="I22" s="11">
        <f>6^B22</f>
        <v>101559956668416</v>
      </c>
      <c r="J22" s="3">
        <f t="shared" si="1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2018-02-07T11:19:49Z</dcterms:modified>
</cp:coreProperties>
</file>