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die\Desktop\"/>
    </mc:Choice>
  </mc:AlternateContent>
  <xr:revisionPtr revIDLastSave="0" documentId="8_{815A6D79-EE5B-47E6-9131-D9A27999D349}" xr6:coauthVersionLast="47" xr6:coauthVersionMax="47" xr10:uidLastSave="{00000000-0000-0000-0000-000000000000}"/>
  <bookViews>
    <workbookView xWindow="-120" yWindow="-120" windowWidth="20730" windowHeight="11310" xr2:uid="{00000000-000D-0000-FFFF-FFFF00000000}"/>
  </bookViews>
  <sheets>
    <sheet name="End User" sheetId="4" r:id="rId1"/>
    <sheet name="IT Expert" sheetId="15" r:id="rId2"/>
    <sheet name="interpreta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15" l="1"/>
  <c r="K14" i="15"/>
  <c r="I23" i="4"/>
  <c r="K23" i="4" s="1"/>
  <c r="J13" i="4"/>
  <c r="J12" i="4"/>
  <c r="H5" i="4"/>
  <c r="I22" i="15"/>
  <c r="I21" i="15"/>
  <c r="I36" i="15"/>
  <c r="J36" i="15"/>
  <c r="K36" i="15" s="1"/>
  <c r="I37" i="15"/>
  <c r="J37" i="15"/>
  <c r="K37" i="15" s="1"/>
  <c r="I38" i="15"/>
  <c r="J38" i="15"/>
  <c r="K38" i="15" s="1"/>
  <c r="I39" i="15"/>
  <c r="J39" i="15"/>
  <c r="K39" i="15" s="1"/>
  <c r="I42" i="15"/>
  <c r="J42" i="15"/>
  <c r="K42" i="15" s="1"/>
  <c r="I43" i="15"/>
  <c r="J43" i="15"/>
  <c r="K43" i="15" s="1"/>
  <c r="I44" i="15"/>
  <c r="J44" i="15"/>
  <c r="K44" i="15" s="1"/>
  <c r="I45" i="15"/>
  <c r="J45" i="15"/>
  <c r="K45" i="15" s="1"/>
  <c r="I46" i="15"/>
  <c r="J46" i="15"/>
  <c r="K46" i="15" s="1"/>
  <c r="I49" i="15"/>
  <c r="J49" i="15"/>
  <c r="K49" i="15" s="1"/>
  <c r="I50" i="15"/>
  <c r="J50" i="15"/>
  <c r="K50" i="15" s="1"/>
  <c r="I51" i="15"/>
  <c r="J51" i="15"/>
  <c r="K51" i="15" s="1"/>
  <c r="I52" i="15"/>
  <c r="J52" i="15"/>
  <c r="K52" i="15" s="1"/>
  <c r="I53" i="15"/>
  <c r="J53" i="15"/>
  <c r="K53" i="15" s="1"/>
  <c r="I32" i="15"/>
  <c r="J32" i="15"/>
  <c r="K32" i="15" s="1"/>
  <c r="I33" i="15"/>
  <c r="J33" i="15"/>
  <c r="K33" i="15" s="1"/>
  <c r="I27" i="15"/>
  <c r="J27" i="15"/>
  <c r="K27" i="15" s="1"/>
  <c r="I28" i="15"/>
  <c r="J28" i="15"/>
  <c r="K28" i="15" s="1"/>
  <c r="I29" i="15"/>
  <c r="J29" i="15"/>
  <c r="K29" i="15" s="1"/>
  <c r="I25" i="15"/>
  <c r="J25" i="15"/>
  <c r="I26" i="15"/>
  <c r="J26" i="15"/>
  <c r="K26" i="15" s="1"/>
  <c r="J21" i="15"/>
  <c r="K21" i="15" s="1"/>
  <c r="J22" i="15"/>
  <c r="K22" i="15" s="1"/>
  <c r="J8" i="15"/>
  <c r="K8" i="15" s="1"/>
  <c r="J9" i="15"/>
  <c r="K9" i="15" s="1"/>
  <c r="J10" i="15"/>
  <c r="K10" i="15" s="1"/>
  <c r="J11" i="15"/>
  <c r="K11" i="15" s="1"/>
  <c r="J12" i="15"/>
  <c r="K12" i="15" s="1"/>
  <c r="J13" i="15"/>
  <c r="K13" i="15" s="1"/>
  <c r="I9" i="15"/>
  <c r="I10" i="15"/>
  <c r="I11" i="15"/>
  <c r="I12" i="15"/>
  <c r="I13" i="15"/>
  <c r="I7" i="15"/>
  <c r="J7" i="15"/>
  <c r="I8" i="15"/>
  <c r="H23" i="4"/>
  <c r="H22" i="4"/>
  <c r="H17" i="4"/>
  <c r="H18" i="4"/>
  <c r="H19" i="4"/>
  <c r="H20" i="4"/>
  <c r="H6" i="4"/>
  <c r="H7" i="4"/>
  <c r="H8" i="4"/>
  <c r="H9" i="4"/>
  <c r="H10" i="4"/>
  <c r="H11" i="4"/>
  <c r="H12" i="4"/>
  <c r="H13" i="4"/>
  <c r="H14" i="4"/>
  <c r="H16" i="4"/>
  <c r="J18" i="15"/>
  <c r="I18" i="15"/>
  <c r="J17" i="15"/>
  <c r="I17" i="15"/>
  <c r="J16" i="15"/>
  <c r="I16" i="15"/>
  <c r="J5" i="4"/>
  <c r="I5" i="4"/>
  <c r="K5" i="4" s="1"/>
  <c r="J23" i="4"/>
  <c r="J22" i="4"/>
  <c r="I22" i="4"/>
  <c r="J20" i="4"/>
  <c r="I20" i="4"/>
  <c r="J19" i="4"/>
  <c r="I19" i="4"/>
  <c r="J17" i="4"/>
  <c r="I17" i="4"/>
  <c r="J16" i="4"/>
  <c r="I16" i="4"/>
  <c r="K16" i="4" s="1"/>
  <c r="J14" i="4"/>
  <c r="J8" i="4"/>
  <c r="I8" i="4"/>
  <c r="J7" i="4"/>
  <c r="I7" i="4"/>
  <c r="I6" i="4"/>
  <c r="K6" i="4" s="1"/>
  <c r="I10" i="4"/>
  <c r="I11" i="4"/>
  <c r="I18" i="4"/>
  <c r="J18" i="4"/>
  <c r="J10" i="4"/>
  <c r="J11" i="4"/>
  <c r="J6" i="4"/>
  <c r="I21" i="4" l="1"/>
  <c r="K21" i="4" s="1"/>
  <c r="I9" i="4"/>
  <c r="K9" i="4" s="1"/>
  <c r="K17" i="4"/>
  <c r="K19" i="4"/>
  <c r="K22" i="4"/>
  <c r="I24" i="4"/>
  <c r="K24" i="4" s="1"/>
  <c r="K18" i="4"/>
  <c r="K20" i="4"/>
  <c r="J54" i="15"/>
  <c r="J14" i="15"/>
  <c r="J47" i="15"/>
  <c r="K47" i="15" s="1"/>
  <c r="J40" i="15"/>
  <c r="K40" i="15" s="1"/>
  <c r="J34" i="15"/>
  <c r="K34" i="15" s="1"/>
  <c r="J30" i="15"/>
  <c r="K30" i="15" s="1"/>
  <c r="K25" i="15"/>
  <c r="J23" i="15"/>
  <c r="K23" i="15" s="1"/>
  <c r="J19" i="15"/>
  <c r="K19" i="15" s="1"/>
  <c r="K18" i="15"/>
  <c r="K17" i="15"/>
  <c r="K16" i="15"/>
  <c r="K7" i="4"/>
  <c r="K8" i="4"/>
  <c r="K10" i="4"/>
  <c r="K11" i="4"/>
  <c r="I12" i="4" l="1"/>
  <c r="I13" i="4" s="1"/>
  <c r="K13" i="4" s="1"/>
  <c r="J55" i="15"/>
  <c r="K55" i="15" s="1"/>
  <c r="K54" i="15"/>
  <c r="I14" i="4" l="1"/>
  <c r="I15" i="4" s="1"/>
  <c r="K15" i="4" s="1"/>
  <c r="K12" i="4"/>
  <c r="I25" i="4" l="1"/>
  <c r="K25" i="4" s="1"/>
  <c r="K14" i="4"/>
</calcChain>
</file>

<file path=xl/sharedStrings.xml><?xml version="1.0" encoding="utf-8"?>
<sst xmlns="http://schemas.openxmlformats.org/spreadsheetml/2006/main" count="932" uniqueCount="124">
  <si>
    <t>Frequency</t>
  </si>
  <si>
    <t>Weighted Mean</t>
  </si>
  <si>
    <t>Adjectival Description</t>
  </si>
  <si>
    <t>Indicators</t>
  </si>
  <si>
    <t>Total</t>
  </si>
  <si>
    <t xml:space="preserve">n = </t>
  </si>
  <si>
    <t>Not Serious</t>
  </si>
  <si>
    <t>Less Serious</t>
  </si>
  <si>
    <t>Moderately Serious</t>
  </si>
  <si>
    <t>Serious</t>
  </si>
  <si>
    <t>Very Serious</t>
  </si>
  <si>
    <t>END-USER EVALUATION</t>
  </si>
  <si>
    <t>The system is appropriate to the needs of evaluating software projects.</t>
  </si>
  <si>
    <t>The records/data processed by the system are accurate.</t>
  </si>
  <si>
    <t>The component parts are fully functioning and essential to the entire operation of evaluating software projects.</t>
  </si>
  <si>
    <t xml:space="preserve">The software prevents unauthorized access. </t>
  </si>
  <si>
    <t>The system is ready to process data.</t>
  </si>
  <si>
    <t>The system is user-friendly.</t>
  </si>
  <si>
    <t>The system has functions and features that can be easily learned by the user.</t>
  </si>
  <si>
    <t>The system has the interface and functions that can be operated by user.</t>
  </si>
  <si>
    <t>The system’s design and interface are visually and user-friendly attractive.</t>
  </si>
  <si>
    <t>The system responds and processes data in a little amount of time.</t>
  </si>
  <si>
    <t>The system’s performance can be straightforwardly gauge in a run-through test to find out how its features work.</t>
  </si>
  <si>
    <t>The system can be accessed easily in the internet.</t>
  </si>
  <si>
    <t>Security</t>
  </si>
  <si>
    <t>The system ensures that data are accessible only to those authorized to have access.</t>
  </si>
  <si>
    <t>The system prevents unauthorized access to, or modification of, computer programs or data.</t>
  </si>
  <si>
    <t>The system can perform its required functions efficiently while sharing a common environment and resources with other products, without detrimental impact on any other product.</t>
  </si>
  <si>
    <t>The system can exchange information and use the information that has been exchanged.</t>
  </si>
  <si>
    <t>Absence of the Expectation</t>
  </si>
  <si>
    <t>Less Thank What is Expected</t>
  </si>
  <si>
    <t>Presence of the Expectation</t>
  </si>
  <si>
    <t>More Than What is Expected</t>
  </si>
  <si>
    <t>Far More Than What is Expected</t>
  </si>
  <si>
    <t>IT Experts Evaluation</t>
  </si>
  <si>
    <t>Characteristic</t>
  </si>
  <si>
    <t>Sub-Characteristic</t>
  </si>
  <si>
    <t>Key Areas (Indicators)</t>
  </si>
  <si>
    <t>Completeness</t>
  </si>
  <si>
    <t>The system set of functions covers all the specified tasks and user objectives.</t>
  </si>
  <si>
    <t>Correctness</t>
  </si>
  <si>
    <t>The system provides the correct results with the needed degree of precision.</t>
  </si>
  <si>
    <t>Appropriateness</t>
  </si>
  <si>
    <t>Suitability</t>
  </si>
  <si>
    <t>Accurateness</t>
  </si>
  <si>
    <t>The records/data managed by the system are accurate.</t>
  </si>
  <si>
    <t>Interoperability</t>
  </si>
  <si>
    <t>The component parts are fully functioning and essential to the entire operation of the system.</t>
  </si>
  <si>
    <t>The software prevents unauthorized access? The records/data stored and managed by the system are secured from potential loss and undue technological manipulation.</t>
  </si>
  <si>
    <t>Time Behavior</t>
  </si>
  <si>
    <t>Resource Utilization</t>
  </si>
  <si>
    <t>The system utilizes very minimal hardware resources such as memory and hard drive.</t>
  </si>
  <si>
    <t>Capacity</t>
  </si>
  <si>
    <t>The degree to which the maximum limits of a product or system parameter meet requirements.</t>
  </si>
  <si>
    <t>Co-Existence</t>
  </si>
  <si>
    <t>Appropriateness recognizability</t>
  </si>
  <si>
    <t>Degree to which users can recognize whether a product or system is appropriate for their needs.</t>
  </si>
  <si>
    <t>Learnability</t>
  </si>
  <si>
    <t>The system can be used by specified users to achieve specified goals of learning to use the product or system with effectiveness, efficiency, freedom from risk and satisfaction in a specified context of use.</t>
  </si>
  <si>
    <t>Operability</t>
  </si>
  <si>
    <t>The system has attributes that make it easy to operate and control.</t>
  </si>
  <si>
    <t>User interface aesthetics</t>
  </si>
  <si>
    <t>Degree to which a user interface enables pleasing and satisfying interaction for the user.</t>
  </si>
  <si>
    <t>Accessibility</t>
  </si>
  <si>
    <t>The system can be used by people with the widest range of characteristics and capabilities to achieve a specified goal in a specified context of use.</t>
  </si>
  <si>
    <t>Maturity</t>
  </si>
  <si>
    <t>The system is ready to handle and manage records/data of Aemilianum College Inc.</t>
  </si>
  <si>
    <t>Availability</t>
  </si>
  <si>
    <t>Degree to which a system, product or component is operational and accessible when required for use</t>
  </si>
  <si>
    <t>Confidentiality</t>
  </si>
  <si>
    <t>Integrity</t>
  </si>
  <si>
    <t>Non-repudiation</t>
  </si>
  <si>
    <t>Degree to which actions or events can be proven to have taken place so that the events or actions cannot be repudiated later.</t>
  </si>
  <si>
    <t>Authenticity</t>
  </si>
  <si>
    <t>Degree to which the identity of a subject or resource can be proved to be the one claimed.</t>
  </si>
  <si>
    <t>Modularity</t>
  </si>
  <si>
    <t>The system program is composed of discrete components such that a change to one component has minimal impact on other components.</t>
  </si>
  <si>
    <t>Reusability</t>
  </si>
  <si>
    <t>Degree to which an asset can be used in more than one system, or in building other assets.</t>
  </si>
  <si>
    <t>Analyzability </t>
  </si>
  <si>
    <t>Degree of effectiveness and efficiency with which it is possible to assess the impact on a product or system of an intended change to one or more of its parts, or to diagnose a product for deficiencies or causes of failures, or to identify parts to be modified.</t>
  </si>
  <si>
    <t>Modifiability</t>
  </si>
  <si>
    <t>Testability</t>
  </si>
  <si>
    <t>Degree of effectiveness and efficiency with which test criteria can be established for a system, product or component and tests can be performed to determine whether those criteria have been met.</t>
  </si>
  <si>
    <t>Adaptability</t>
  </si>
  <si>
    <t>The system be moved to other environments.</t>
  </si>
  <si>
    <t xml:space="preserve">Reusability </t>
  </si>
  <si>
    <t>The system can be used in more than one system.</t>
  </si>
  <si>
    <t>Analyzability</t>
  </si>
  <si>
    <t>Degree of effectiveness and efficiency with which it is possible to assess the impact on a product or system of an intended change to one or more of its parts, or to diagnose a product for deficiencies or causes of failures, or to identify parts to be modified</t>
  </si>
  <si>
    <t xml:space="preserve">Modifiability </t>
  </si>
  <si>
    <t>The system can be effectively and efficiently modified without introducing defects or degrading existing product quality.</t>
  </si>
  <si>
    <t>The system is appropriate to the needs of Aemilianum College Inc.</t>
  </si>
  <si>
    <t>Sub-Average (1)</t>
  </si>
  <si>
    <t>Sub-Average (2)</t>
  </si>
  <si>
    <t>Sub-Average (3)</t>
  </si>
  <si>
    <t>Sub-Average (4)</t>
  </si>
  <si>
    <t>Sub-Average (5)</t>
  </si>
  <si>
    <t>Sub-Average (6)</t>
  </si>
  <si>
    <t>Sub-Average (7)</t>
  </si>
  <si>
    <t>Sub-Average (8)</t>
  </si>
  <si>
    <t>Over-All Average</t>
  </si>
  <si>
    <r>
      <t xml:space="preserve">1. </t>
    </r>
    <r>
      <rPr>
        <b/>
        <sz val="9"/>
        <rFont val="Cambria"/>
        <family val="1"/>
      </rPr>
      <t>Functional Suitability</t>
    </r>
    <r>
      <rPr>
        <sz val="9"/>
        <rFont val="Cambria"/>
        <family val="1"/>
      </rPr>
      <t xml:space="preserve"> </t>
    </r>
    <r>
      <rPr>
        <i/>
        <sz val="9"/>
        <rFont val="Cambria"/>
        <family val="1"/>
      </rPr>
      <t>is the capability of the system to provide functions which meet stated and implied needs when the software is used under the specified conditions</t>
    </r>
  </si>
  <si>
    <r>
      <t>The system facilitates the accomplishment of specified tasks and objectives</t>
    </r>
    <r>
      <rPr>
        <sz val="9"/>
        <color rgb="FF444444"/>
        <rFont val="Cambria"/>
        <family val="1"/>
      </rPr>
      <t>.</t>
    </r>
  </si>
  <si>
    <r>
      <t xml:space="preserve">2. Performance Efficiency </t>
    </r>
    <r>
      <rPr>
        <i/>
        <sz val="9"/>
        <rFont val="Cambria"/>
        <family val="1"/>
      </rPr>
      <t>is the capability of the software product to provide appropriate performance, relative to the amount of the resources used.</t>
    </r>
  </si>
  <si>
    <r>
      <t xml:space="preserve">3. </t>
    </r>
    <r>
      <rPr>
        <b/>
        <sz val="9"/>
        <rFont val="Cambria"/>
        <family val="1"/>
      </rPr>
      <t>Compatibility</t>
    </r>
    <r>
      <rPr>
        <sz val="9"/>
        <rFont val="Cambria"/>
        <family val="1"/>
      </rPr>
      <t xml:space="preserve"> </t>
    </r>
    <r>
      <rPr>
        <i/>
        <sz val="9"/>
        <rFont val="Cambria"/>
        <family val="1"/>
      </rPr>
      <t>is the capability system can exchange information with other products, systems or components, and/or perform its required functions while sharing the same hardware or software environment</t>
    </r>
  </si>
  <si>
    <r>
      <t xml:space="preserve">4. </t>
    </r>
    <r>
      <rPr>
        <b/>
        <sz val="9"/>
        <rFont val="Cambria"/>
        <family val="1"/>
      </rPr>
      <t xml:space="preserve">Usability </t>
    </r>
    <r>
      <rPr>
        <i/>
        <sz val="9"/>
        <rFont val="Cambria"/>
        <family val="1"/>
      </rPr>
      <t>is the ability of the system can be used by specified users to achieve specified goals with effectiveness, efficiency and satisfaction in a specified context of use.</t>
    </r>
  </si>
  <si>
    <r>
      <t xml:space="preserve">5. </t>
    </r>
    <r>
      <rPr>
        <b/>
        <sz val="9"/>
        <rFont val="Cambria"/>
        <family val="1"/>
      </rPr>
      <t>Reliability</t>
    </r>
    <r>
      <rPr>
        <sz val="9"/>
        <rFont val="Cambria"/>
        <family val="1"/>
      </rPr>
      <t xml:space="preserve"> </t>
    </r>
    <r>
      <rPr>
        <i/>
        <sz val="9"/>
        <rFont val="Cambria"/>
        <family val="1"/>
      </rPr>
      <t>is the capability of the system or component performs specified functions under specified conditions for a specified period of time.</t>
    </r>
  </si>
  <si>
    <r>
      <t xml:space="preserve">6. </t>
    </r>
    <r>
      <rPr>
        <b/>
        <sz val="9"/>
        <rFont val="Cambria"/>
        <family val="1"/>
      </rPr>
      <t>Security</t>
    </r>
    <r>
      <rPr>
        <sz val="9"/>
        <rFont val="Cambria"/>
        <family val="1"/>
      </rPr>
      <t xml:space="preserve"> </t>
    </r>
    <r>
      <rPr>
        <i/>
        <sz val="9"/>
        <rFont val="Cambria"/>
        <family val="1"/>
      </rPr>
      <t>is the capability of the system to system protects information and data so that persons or other products or systems have the degree of data access appropriate to their types and levels of authorization.</t>
    </r>
  </si>
  <si>
    <r>
      <t xml:space="preserve">7. </t>
    </r>
    <r>
      <rPr>
        <b/>
        <sz val="9"/>
        <rFont val="Cambria"/>
        <family val="1"/>
      </rPr>
      <t>Maintainability</t>
    </r>
    <r>
      <rPr>
        <sz val="9"/>
        <rFont val="Cambria"/>
        <family val="1"/>
      </rPr>
      <t xml:space="preserve"> </t>
    </r>
    <r>
      <rPr>
        <i/>
        <sz val="9"/>
        <rFont val="Cambria"/>
        <family val="1"/>
      </rPr>
      <t>is the capability of the system can be modified to improve it, correct it or adapt it to changes in environment, and in requirements.</t>
    </r>
  </si>
  <si>
    <r>
      <t> </t>
    </r>
    <r>
      <rPr>
        <sz val="9"/>
        <rFont val="Cambria"/>
        <family val="1"/>
      </rPr>
      <t>Degree to which a product or system can be effectively and efficiently modified without introducing defects or degrading existing product quality.</t>
    </r>
  </si>
  <si>
    <r>
      <t>8. Portability</t>
    </r>
    <r>
      <rPr>
        <sz val="9"/>
        <rFont val="Cambria"/>
        <family val="1"/>
      </rPr>
      <t xml:space="preserve"> </t>
    </r>
    <r>
      <rPr>
        <i/>
        <sz val="9"/>
        <rFont val="Cambria"/>
        <family val="1"/>
      </rPr>
      <t>is the capability of the software to be transferred from one environment to another.</t>
    </r>
  </si>
  <si>
    <t>1. Functionality Suitability</t>
  </si>
  <si>
    <t>2. Reliability</t>
  </si>
  <si>
    <t>3. Usability</t>
  </si>
  <si>
    <t>4. Performance Efficiency/Speed</t>
  </si>
  <si>
    <t>5. Maintainability</t>
  </si>
  <si>
    <t>6. Portability</t>
  </si>
  <si>
    <t>7. Security</t>
  </si>
  <si>
    <t>Sub-Average(7)</t>
  </si>
  <si>
    <t>8. Compatibility</t>
  </si>
  <si>
    <t>Sub-Averag(8)</t>
  </si>
  <si>
    <t>Characteristics</t>
  </si>
  <si>
    <t>n =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</si>
</sst>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0"/>
      <name val="Arial"/>
    </font>
    <font>
      <sz val="8"/>
      <name val="Arial"/>
      <family val="2"/>
    </font>
    <font>
      <sz val="10"/>
      <name val="Arial Narrow"/>
      <family val="2"/>
    </font>
    <font>
      <sz val="9"/>
      <name val="Arial"/>
      <family val="2"/>
    </font>
    <font>
      <sz val="8"/>
      <name val="Arial"/>
      <family val="2"/>
    </font>
    <font>
      <sz val="8"/>
      <color indexed="10"/>
      <name val="Arial"/>
      <family val="2"/>
    </font>
    <font>
      <sz val="8"/>
      <color indexed="10"/>
      <name val="Arial Narrow"/>
      <family val="2"/>
    </font>
    <font>
      <sz val="8"/>
      <color indexed="10"/>
      <name val="Arial"/>
      <family val="2"/>
    </font>
    <font>
      <b/>
      <sz val="10"/>
      <name val="Arial Narrow"/>
      <family val="2"/>
    </font>
    <font>
      <sz val="9"/>
      <name val="Cambria"/>
      <family val="1"/>
    </font>
    <font>
      <i/>
      <sz val="9"/>
      <name val="Cambria"/>
      <family val="1"/>
    </font>
    <font>
      <b/>
      <sz val="9"/>
      <name val="Cambria"/>
      <family val="1"/>
    </font>
    <font>
      <b/>
      <sz val="10"/>
      <name val="Arial"/>
      <family val="2"/>
    </font>
    <font>
      <sz val="9"/>
      <color rgb="FF444444"/>
      <name val="Cambria"/>
      <family val="1"/>
    </font>
    <font>
      <b/>
      <i/>
      <sz val="9"/>
      <name val="Cambria"/>
      <family val="1"/>
    </font>
    <font>
      <b/>
      <sz val="8"/>
      <color indexed="10"/>
      <name val="Arial"/>
      <family val="2"/>
    </font>
    <font>
      <sz val="9"/>
      <color theme="1"/>
      <name val="Cambria"/>
      <family val="1"/>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0" fontId="2" fillId="0" borderId="0" xfId="0" applyFont="1" applyAlignment="1">
      <alignment horizontal="center" vertical="center"/>
    </xf>
    <xf numFmtId="2" fontId="3" fillId="0" borderId="1" xfId="0" applyNumberFormat="1" applyFont="1" applyBorder="1"/>
    <xf numFmtId="0" fontId="3" fillId="0" borderId="1" xfId="0" applyFont="1" applyBorder="1"/>
    <xf numFmtId="0" fontId="4" fillId="0" borderId="0" xfId="0" applyFont="1"/>
    <xf numFmtId="0" fontId="4" fillId="0" borderId="0" xfId="0" applyFont="1" applyAlignment="1">
      <alignment horizontal="center"/>
    </xf>
    <xf numFmtId="1" fontId="6" fillId="0" borderId="0" xfId="0" applyNumberFormat="1" applyFont="1" applyAlignment="1">
      <alignment horizontal="center" vertical="center"/>
    </xf>
    <xf numFmtId="1" fontId="7" fillId="0" borderId="0" xfId="0" applyNumberFormat="1" applyFont="1" applyAlignment="1">
      <alignment vertical="center"/>
    </xf>
    <xf numFmtId="1" fontId="5" fillId="0" borderId="0" xfId="0" applyNumberFormat="1" applyFont="1" applyAlignment="1">
      <alignment horizontal="left" vertical="center"/>
    </xf>
    <xf numFmtId="0" fontId="5" fillId="0" borderId="0" xfId="0" applyFont="1" applyAlignment="1">
      <alignment horizontal="left" vertical="center"/>
    </xf>
    <xf numFmtId="0" fontId="10" fillId="0" borderId="1" xfId="0" applyFont="1" applyBorder="1" applyAlignment="1">
      <alignment horizontal="justify"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wrapText="1"/>
    </xf>
    <xf numFmtId="0" fontId="9" fillId="0" borderId="1" xfId="0" applyFont="1" applyBorder="1"/>
    <xf numFmtId="2" fontId="11" fillId="0" borderId="1" xfId="0" applyNumberFormat="1" applyFont="1" applyBorder="1" applyAlignment="1">
      <alignment horizontal="center" vertical="center"/>
    </xf>
    <xf numFmtId="0" fontId="9" fillId="0" borderId="1" xfId="0" applyFont="1" applyBorder="1" applyAlignment="1">
      <alignment horizontal="center" vertical="center"/>
    </xf>
    <xf numFmtId="0" fontId="11" fillId="0" borderId="1" xfId="0" applyFont="1" applyBorder="1"/>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2" fillId="0" borderId="0" xfId="0" applyFont="1"/>
    <xf numFmtId="2" fontId="11" fillId="0" borderId="1" xfId="0" applyNumberFormat="1" applyFont="1" applyBorder="1" applyAlignment="1">
      <alignment horizontal="center" vertical="center" wrapText="1"/>
    </xf>
    <xf numFmtId="1" fontId="9" fillId="0" borderId="1" xfId="0" applyNumberFormat="1" applyFont="1" applyBorder="1" applyAlignment="1">
      <alignment horizontal="center" vertical="center" wrapText="1"/>
    </xf>
    <xf numFmtId="0" fontId="9" fillId="0" borderId="0" xfId="0" applyFont="1"/>
    <xf numFmtId="0" fontId="11" fillId="0" borderId="0" xfId="0" applyFont="1"/>
    <xf numFmtId="0" fontId="9" fillId="2" borderId="1" xfId="0" applyFont="1" applyFill="1" applyBorder="1" applyAlignment="1">
      <alignment horizontal="justify" vertical="center" wrapText="1"/>
    </xf>
    <xf numFmtId="164" fontId="11"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13" fillId="0" borderId="1" xfId="0" applyFont="1" applyBorder="1" applyAlignment="1">
      <alignment horizontal="left" vertical="center" wrapText="1"/>
    </xf>
    <xf numFmtId="0" fontId="11" fillId="0" borderId="1" xfId="0" applyFont="1" applyBorder="1" applyAlignment="1">
      <alignment vertical="center" wrapText="1"/>
    </xf>
    <xf numFmtId="0" fontId="11" fillId="0" borderId="1" xfId="0" applyFont="1" applyBorder="1" applyAlignment="1">
      <alignment horizontal="justify" vertical="center" wrapText="1"/>
    </xf>
    <xf numFmtId="0" fontId="14" fillId="0" borderId="1" xfId="0" applyFont="1" applyBorder="1" applyAlignment="1">
      <alignment horizontal="justify" vertical="center" wrapText="1"/>
    </xf>
    <xf numFmtId="0" fontId="11" fillId="0" borderId="1" xfId="0" applyFont="1" applyBorder="1" applyAlignment="1">
      <alignment horizontal="left" vertical="center" wrapText="1"/>
    </xf>
    <xf numFmtId="0" fontId="8" fillId="0" borderId="0" xfId="0" applyFont="1" applyAlignment="1">
      <alignment horizontal="center" vertical="center"/>
    </xf>
    <xf numFmtId="1" fontId="15" fillId="0" borderId="0" xfId="0" applyNumberFormat="1" applyFont="1" applyAlignment="1">
      <alignment horizontal="left" vertical="center"/>
    </xf>
    <xf numFmtId="0" fontId="15" fillId="0" borderId="0" xfId="0" applyFont="1" applyAlignment="1">
      <alignment horizontal="left" vertical="center"/>
    </xf>
    <xf numFmtId="0" fontId="14" fillId="0" borderId="1" xfId="0" applyFont="1" applyBorder="1" applyAlignment="1">
      <alignment horizontal="left" vertical="center" wrapText="1"/>
    </xf>
    <xf numFmtId="0" fontId="14" fillId="0" borderId="1" xfId="0" applyFont="1" applyBorder="1" applyAlignment="1">
      <alignment horizontal="center" vertical="center" wrapText="1"/>
    </xf>
    <xf numFmtId="0" fontId="16" fillId="0" borderId="1" xfId="0" applyFont="1" applyBorder="1" applyAlignment="1">
      <alignment horizontal="left" wrapText="1"/>
    </xf>
    <xf numFmtId="0" fontId="16" fillId="0" borderId="1" xfId="0" applyFont="1" applyBorder="1" applyAlignment="1">
      <alignment horizontal="center" vertical="center"/>
    </xf>
    <xf numFmtId="0" fontId="9" fillId="0" borderId="1" xfId="0" applyFont="1" applyBorder="1" applyAlignment="1">
      <alignment horizontal="center"/>
    </xf>
    <xf numFmtId="0" fontId="16" fillId="0" borderId="1" xfId="0" applyFont="1" applyBorder="1" applyAlignment="1">
      <alignment horizontal="left" vertical="center" wrapText="1"/>
    </xf>
    <xf numFmtId="0" fontId="16" fillId="0" borderId="1" xfId="0" applyFont="1" applyBorder="1" applyAlignment="1">
      <alignment horizontal="center" vertical="center" wrapText="1"/>
    </xf>
    <xf numFmtId="0" fontId="16" fillId="0" borderId="1" xfId="0" applyFont="1" applyBorder="1" applyAlignment="1">
      <alignment horizontal="left" vertical="center"/>
    </xf>
    <xf numFmtId="0" fontId="16" fillId="0" borderId="1" xfId="0" applyFont="1" applyBorder="1" applyAlignment="1">
      <alignment horizontal="left"/>
    </xf>
    <xf numFmtId="2" fontId="9" fillId="0" borderId="1" xfId="0" applyNumberFormat="1" applyFont="1" applyBorder="1" applyAlignment="1">
      <alignment horizontal="center" vertical="center" wrapText="1"/>
    </xf>
    <xf numFmtId="2" fontId="11" fillId="0" borderId="1" xfId="0" applyNumberFormat="1" applyFont="1" applyBorder="1" applyAlignment="1">
      <alignment horizontal="center"/>
    </xf>
    <xf numFmtId="0" fontId="16" fillId="0" borderId="1" xfId="0" applyFont="1" applyBorder="1" applyAlignment="1">
      <alignment horizontal="left" vertical="center"/>
    </xf>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9" fillId="0" borderId="1" xfId="0" applyFont="1" applyBorder="1" applyAlignment="1">
      <alignment horizontal="left" vertical="center" wrapText="1"/>
    </xf>
    <xf numFmtId="0" fontId="9" fillId="0" borderId="1" xfId="0" applyFont="1" applyBorder="1" applyAlignment="1">
      <alignment horizontal="justify" vertical="center" wrapText="1"/>
    </xf>
    <xf numFmtId="0" fontId="11"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
  <sheetViews>
    <sheetView tabSelected="1" zoomScale="124" zoomScaleNormal="201" workbookViewId="0">
      <selection activeCell="B8" sqref="B8"/>
    </sheetView>
  </sheetViews>
  <sheetFormatPr defaultColWidth="8.7109375" defaultRowHeight="12.75" x14ac:dyDescent="0.2"/>
  <cols>
    <col min="1" max="1" width="12.42578125" customWidth="1"/>
    <col min="2" max="2" width="39" customWidth="1"/>
    <col min="3" max="6" width="5.28515625" customWidth="1"/>
    <col min="7" max="7" width="6" customWidth="1"/>
    <col min="8" max="8" width="5.42578125" customWidth="1"/>
    <col min="9" max="9" width="8.42578125" customWidth="1"/>
    <col min="10" max="10" width="5.42578125" hidden="1" customWidth="1"/>
    <col min="11" max="11" width="21" customWidth="1"/>
    <col min="12" max="12" width="8.7109375" customWidth="1"/>
    <col min="13" max="13" width="6.42578125" customWidth="1"/>
    <col min="14" max="14" width="6.7109375" customWidth="1"/>
    <col min="15" max="15" width="6.28515625" customWidth="1"/>
    <col min="16" max="16" width="6.42578125" customWidth="1"/>
    <col min="17" max="17" width="7" customWidth="1"/>
  </cols>
  <sheetData>
    <row r="1" spans="1:13" x14ac:dyDescent="0.2">
      <c r="A1" s="23" t="s">
        <v>11</v>
      </c>
      <c r="B1" s="23"/>
      <c r="C1" s="22"/>
      <c r="D1" s="22"/>
      <c r="E1" s="22"/>
      <c r="F1" s="22"/>
      <c r="G1" s="22"/>
      <c r="H1" s="22"/>
      <c r="I1" s="22"/>
      <c r="J1" s="22"/>
      <c r="K1" s="22"/>
      <c r="L1" s="1"/>
      <c r="M1" s="1"/>
    </row>
    <row r="2" spans="1:13" x14ac:dyDescent="0.2">
      <c r="A2" s="22"/>
      <c r="B2" s="22"/>
      <c r="C2" s="22" t="s">
        <v>123</v>
      </c>
      <c r="D2" s="22"/>
      <c r="E2" s="22"/>
      <c r="F2" s="22"/>
      <c r="G2" s="22"/>
      <c r="H2" s="22"/>
      <c r="I2" s="22"/>
      <c r="J2" s="22"/>
      <c r="K2" s="22"/>
      <c r="L2" s="1"/>
      <c r="M2" s="1"/>
    </row>
    <row r="3" spans="1:13" ht="12.75" customHeight="1" x14ac:dyDescent="0.2">
      <c r="A3" s="13"/>
      <c r="B3" s="48" t="s">
        <v>3</v>
      </c>
      <c r="C3" s="48" t="s">
        <v>0</v>
      </c>
      <c r="D3" s="48"/>
      <c r="E3" s="48"/>
      <c r="F3" s="48"/>
      <c r="G3" s="48"/>
      <c r="H3" s="17"/>
      <c r="I3" s="47" t="s">
        <v>1</v>
      </c>
      <c r="J3" s="18"/>
      <c r="K3" s="47" t="s">
        <v>2</v>
      </c>
      <c r="L3" s="1"/>
      <c r="M3" s="1"/>
    </row>
    <row r="4" spans="1:13" x14ac:dyDescent="0.2">
      <c r="A4" s="13" t="s">
        <v>122</v>
      </c>
      <c r="B4" s="48"/>
      <c r="C4" s="17">
        <v>5</v>
      </c>
      <c r="D4" s="17">
        <v>4</v>
      </c>
      <c r="E4" s="17">
        <v>3</v>
      </c>
      <c r="F4" s="17">
        <v>2</v>
      </c>
      <c r="G4" s="17">
        <v>1</v>
      </c>
      <c r="H4" s="17" t="s">
        <v>4</v>
      </c>
      <c r="I4" s="47"/>
      <c r="J4" s="18"/>
      <c r="K4" s="47"/>
      <c r="L4" s="1"/>
      <c r="M4" s="1"/>
    </row>
    <row r="5" spans="1:13" ht="25.15" customHeight="1" x14ac:dyDescent="0.2">
      <c r="A5" s="49" t="s">
        <v>112</v>
      </c>
      <c r="B5" s="37" t="s">
        <v>12</v>
      </c>
      <c r="C5" s="38">
        <v>4</v>
      </c>
      <c r="D5" s="38">
        <v>1</v>
      </c>
      <c r="E5" s="38">
        <v>0</v>
      </c>
      <c r="F5" s="39">
        <v>0</v>
      </c>
      <c r="G5" s="39">
        <v>0</v>
      </c>
      <c r="H5" s="39">
        <f>SUM(C5:G5)</f>
        <v>5</v>
      </c>
      <c r="I5" s="44">
        <f>SUMPRODUCT(C5:G5,$C$4:$G$4)/SUMPRODUCT(C5:G5)</f>
        <v>4.8</v>
      </c>
      <c r="J5" s="21">
        <f>SUM(C5:G5)</f>
        <v>5</v>
      </c>
      <c r="K5" s="12" t="str">
        <f>LOOKUP(I5,interpretation!A:B)</f>
        <v>Far More Than What is Expected</v>
      </c>
      <c r="L5" s="1"/>
      <c r="M5" s="1"/>
    </row>
    <row r="6" spans="1:13" ht="21" customHeight="1" x14ac:dyDescent="0.2">
      <c r="A6" s="49"/>
      <c r="B6" s="37" t="s">
        <v>13</v>
      </c>
      <c r="C6" s="38">
        <v>3</v>
      </c>
      <c r="D6" s="38">
        <v>2</v>
      </c>
      <c r="E6" s="38">
        <v>0</v>
      </c>
      <c r="F6" s="39">
        <v>0</v>
      </c>
      <c r="G6" s="39">
        <v>0</v>
      </c>
      <c r="H6" s="39">
        <f t="shared" ref="H6:H23" si="0">SUM(C6:G6)</f>
        <v>5</v>
      </c>
      <c r="I6" s="44">
        <f>SUMPRODUCT(C6:G6,$C$4:$G$4)/SUMPRODUCT(C6:G6)</f>
        <v>4.5999999999999996</v>
      </c>
      <c r="J6" s="21">
        <f>SUM(C6:G6)</f>
        <v>5</v>
      </c>
      <c r="K6" s="12" t="str">
        <f>LOOKUP(I6,interpretation!A:B)</f>
        <v>Far More Than What is Expected</v>
      </c>
      <c r="L6" s="1"/>
      <c r="M6" s="1"/>
    </row>
    <row r="7" spans="1:13" ht="25.9" customHeight="1" x14ac:dyDescent="0.2">
      <c r="A7" s="49"/>
      <c r="B7" s="40" t="s">
        <v>14</v>
      </c>
      <c r="C7" s="41">
        <v>3</v>
      </c>
      <c r="D7" s="41">
        <v>2</v>
      </c>
      <c r="E7" s="41">
        <v>0</v>
      </c>
      <c r="F7" s="15">
        <v>0</v>
      </c>
      <c r="G7" s="15">
        <v>0</v>
      </c>
      <c r="H7" s="39">
        <f t="shared" si="0"/>
        <v>5</v>
      </c>
      <c r="I7" s="44">
        <f>SUMPRODUCT(C7:G7,$C$4:$G$4)/SUMPRODUCT(C7:G7)</f>
        <v>4.5999999999999996</v>
      </c>
      <c r="J7" s="21">
        <f>SUM(C7:G7)</f>
        <v>5</v>
      </c>
      <c r="K7" s="12" t="str">
        <f>LOOKUP(I7,interpretation!A:B)</f>
        <v>Far More Than What is Expected</v>
      </c>
      <c r="L7" s="1"/>
      <c r="M7" s="1"/>
    </row>
    <row r="8" spans="1:13" ht="22.9" customHeight="1" x14ac:dyDescent="0.2">
      <c r="A8" s="49"/>
      <c r="B8" s="40" t="s">
        <v>15</v>
      </c>
      <c r="C8" s="38">
        <v>3</v>
      </c>
      <c r="D8" s="38">
        <v>2</v>
      </c>
      <c r="E8" s="38">
        <v>0</v>
      </c>
      <c r="F8" s="39">
        <v>0</v>
      </c>
      <c r="G8" s="39">
        <v>0</v>
      </c>
      <c r="H8" s="39">
        <f t="shared" si="0"/>
        <v>5</v>
      </c>
      <c r="I8" s="44">
        <f>SUMPRODUCT(C8:G8,$C$4:$G$4)/SUMPRODUCT(C8:G8)</f>
        <v>4.5999999999999996</v>
      </c>
      <c r="J8" s="21">
        <f>SUM(C8:G8)</f>
        <v>5</v>
      </c>
      <c r="K8" s="12" t="str">
        <f>LOOKUP(I8,interpretation!A:B)</f>
        <v>Far More Than What is Expected</v>
      </c>
      <c r="L8" s="1"/>
      <c r="M8" s="1"/>
    </row>
    <row r="9" spans="1:13" ht="21" customHeight="1" x14ac:dyDescent="0.2">
      <c r="A9" s="11" t="s">
        <v>93</v>
      </c>
      <c r="B9" s="40"/>
      <c r="C9" s="38"/>
      <c r="D9" s="38"/>
      <c r="E9" s="38"/>
      <c r="F9" s="39"/>
      <c r="G9" s="39"/>
      <c r="H9" s="39">
        <f t="shared" si="0"/>
        <v>0</v>
      </c>
      <c r="I9" s="20">
        <f>AVERAGE(I5:I8)</f>
        <v>4.6499999999999995</v>
      </c>
      <c r="J9" s="21"/>
      <c r="K9" s="12" t="str">
        <f>LOOKUP(I9,interpretation!A:B)</f>
        <v>Far More Than What is Expected</v>
      </c>
      <c r="L9" s="1"/>
      <c r="M9" s="1"/>
    </row>
    <row r="10" spans="1:13" ht="24" x14ac:dyDescent="0.2">
      <c r="A10" s="42" t="s">
        <v>113</v>
      </c>
      <c r="B10" s="37" t="s">
        <v>16</v>
      </c>
      <c r="C10" s="38">
        <v>1</v>
      </c>
      <c r="D10" s="38">
        <v>4</v>
      </c>
      <c r="E10" s="38">
        <v>0</v>
      </c>
      <c r="F10" s="39">
        <v>0</v>
      </c>
      <c r="G10" s="39">
        <v>0</v>
      </c>
      <c r="H10" s="39">
        <f t="shared" si="0"/>
        <v>5</v>
      </c>
      <c r="I10" s="20">
        <f>SUMPRODUCT(C10:G10,$C$4:$G$4)/SUMPRODUCT(C10:G10)</f>
        <v>4.2</v>
      </c>
      <c r="J10" s="21">
        <f>SUM(C10:G10)</f>
        <v>5</v>
      </c>
      <c r="K10" s="12" t="str">
        <f>LOOKUP(I10,interpretation!A:B)</f>
        <v>More Than What is Expected</v>
      </c>
      <c r="L10" s="1"/>
      <c r="M10" s="1"/>
    </row>
    <row r="11" spans="1:13" ht="16.149999999999999" customHeight="1" x14ac:dyDescent="0.2">
      <c r="A11" s="46" t="s">
        <v>114</v>
      </c>
      <c r="B11" s="37" t="s">
        <v>17</v>
      </c>
      <c r="C11" s="38">
        <v>4</v>
      </c>
      <c r="D11" s="38">
        <v>1</v>
      </c>
      <c r="E11" s="38">
        <v>0</v>
      </c>
      <c r="F11" s="39">
        <v>0</v>
      </c>
      <c r="G11" s="39">
        <v>0</v>
      </c>
      <c r="H11" s="39">
        <f t="shared" si="0"/>
        <v>5</v>
      </c>
      <c r="I11" s="44">
        <f>SUMPRODUCT(C11:G11,$C$4:$G$4)/SUMPRODUCT(C11:G11)</f>
        <v>4.8</v>
      </c>
      <c r="J11" s="21">
        <f>SUM(C11:G11)</f>
        <v>5</v>
      </c>
      <c r="K11" s="12" t="str">
        <f>LOOKUP(I11,interpretation!A:B)</f>
        <v>Far More Than What is Expected</v>
      </c>
      <c r="L11" s="1"/>
      <c r="M11" s="1"/>
    </row>
    <row r="12" spans="1:13" ht="25.15" customHeight="1" x14ac:dyDescent="0.2">
      <c r="A12" s="46"/>
      <c r="B12" s="40" t="s">
        <v>18</v>
      </c>
      <c r="C12" s="41">
        <v>4</v>
      </c>
      <c r="D12" s="41">
        <v>1</v>
      </c>
      <c r="E12" s="41">
        <v>0</v>
      </c>
      <c r="F12" s="15">
        <v>0</v>
      </c>
      <c r="G12" s="15">
        <v>0</v>
      </c>
      <c r="H12" s="39">
        <f t="shared" si="0"/>
        <v>5</v>
      </c>
      <c r="I12" s="44">
        <f>AVERAGE(I6:I11)</f>
        <v>4.5750000000000002</v>
      </c>
      <c r="J12" s="25">
        <f>SUM(C12:G12)</f>
        <v>5</v>
      </c>
      <c r="K12" s="12" t="str">
        <f>LOOKUP(I12,interpretation!A:B)</f>
        <v>Far More Than What is Expected</v>
      </c>
      <c r="L12" s="1"/>
      <c r="M12" s="1"/>
    </row>
    <row r="13" spans="1:13" ht="24" x14ac:dyDescent="0.2">
      <c r="A13" s="46"/>
      <c r="B13" s="40" t="s">
        <v>19</v>
      </c>
      <c r="C13" s="38">
        <v>4</v>
      </c>
      <c r="D13" s="38">
        <v>1</v>
      </c>
      <c r="E13" s="38">
        <v>0</v>
      </c>
      <c r="F13" s="39">
        <v>0</v>
      </c>
      <c r="G13" s="39">
        <v>0</v>
      </c>
      <c r="H13" s="39">
        <f t="shared" si="0"/>
        <v>5</v>
      </c>
      <c r="I13" s="44">
        <f t="shared" ref="I13:I14" si="1">AVERAGE(I7:I12)</f>
        <v>4.5708333333333329</v>
      </c>
      <c r="J13" s="25">
        <f>SUM(C13:G13)</f>
        <v>5</v>
      </c>
      <c r="K13" s="12" t="str">
        <f>LOOKUP(I13,interpretation!A:B)</f>
        <v>Far More Than What is Expected</v>
      </c>
      <c r="L13" s="1"/>
      <c r="M13" s="1"/>
    </row>
    <row r="14" spans="1:13" ht="24" customHeight="1" x14ac:dyDescent="0.2">
      <c r="A14" s="46"/>
      <c r="B14" s="11" t="s">
        <v>20</v>
      </c>
      <c r="C14" s="12">
        <v>3</v>
      </c>
      <c r="D14" s="12">
        <v>2</v>
      </c>
      <c r="E14" s="12">
        <v>0</v>
      </c>
      <c r="F14" s="15">
        <v>0</v>
      </c>
      <c r="G14" s="15">
        <v>0</v>
      </c>
      <c r="H14" s="39">
        <f t="shared" si="0"/>
        <v>5</v>
      </c>
      <c r="I14" s="44">
        <f t="shared" si="1"/>
        <v>4.5659722222222223</v>
      </c>
      <c r="J14" s="21">
        <f t="shared" ref="J14:J23" si="2">SUM(C14:G14)</f>
        <v>5</v>
      </c>
      <c r="K14" s="12" t="str">
        <f>LOOKUP(I14,interpretation!A:B)</f>
        <v>Far More Than What is Expected</v>
      </c>
      <c r="L14" s="1"/>
      <c r="M14" s="1"/>
    </row>
    <row r="15" spans="1:13" ht="24" customHeight="1" x14ac:dyDescent="0.2">
      <c r="A15" s="42" t="s">
        <v>95</v>
      </c>
      <c r="B15" s="11"/>
      <c r="C15" s="12"/>
      <c r="D15" s="12"/>
      <c r="E15" s="12"/>
      <c r="F15" s="15"/>
      <c r="G15" s="15"/>
      <c r="H15" s="39"/>
      <c r="I15" s="20">
        <f>AVERAGE(I11:I14)</f>
        <v>4.6279513888888886</v>
      </c>
      <c r="J15" s="21"/>
      <c r="K15" s="12" t="str">
        <f>LOOKUP(I15,interpretation!A:B)</f>
        <v>Far More Than What is Expected</v>
      </c>
      <c r="L15" s="1"/>
      <c r="M15" s="1"/>
    </row>
    <row r="16" spans="1:13" ht="36" x14ac:dyDescent="0.2">
      <c r="A16" s="40" t="s">
        <v>115</v>
      </c>
      <c r="B16" s="40" t="s">
        <v>21</v>
      </c>
      <c r="C16" s="38">
        <v>2</v>
      </c>
      <c r="D16" s="38">
        <v>3</v>
      </c>
      <c r="E16" s="38">
        <v>0</v>
      </c>
      <c r="F16" s="15">
        <v>0</v>
      </c>
      <c r="G16" s="15">
        <v>0</v>
      </c>
      <c r="H16" s="39">
        <f t="shared" si="0"/>
        <v>5</v>
      </c>
      <c r="I16" s="20">
        <f>SUMPRODUCT(C16:G16,$C$4:$G$4)/SUMPRODUCT(C16:G16)</f>
        <v>4.4000000000000004</v>
      </c>
      <c r="J16" s="21">
        <f t="shared" si="2"/>
        <v>5</v>
      </c>
      <c r="K16" s="12" t="str">
        <f>LOOKUP(I16,interpretation!A:B)</f>
        <v>More Than What is Expected</v>
      </c>
      <c r="L16" s="1"/>
      <c r="M16" s="1"/>
    </row>
    <row r="17" spans="1:14" ht="22.9" customHeight="1" x14ac:dyDescent="0.2">
      <c r="A17" s="42" t="s">
        <v>116</v>
      </c>
      <c r="B17" s="37" t="s">
        <v>22</v>
      </c>
      <c r="C17" s="41">
        <v>2</v>
      </c>
      <c r="D17" s="41">
        <v>3</v>
      </c>
      <c r="E17" s="41">
        <v>0</v>
      </c>
      <c r="F17" s="15">
        <v>0</v>
      </c>
      <c r="G17" s="15">
        <v>0</v>
      </c>
      <c r="H17" s="39">
        <f>SUM(C17:G17)</f>
        <v>5</v>
      </c>
      <c r="I17" s="20">
        <f>SUMPRODUCT(C17:G17,$C$4:$G$4)/SUMPRODUCT(C17:G17)</f>
        <v>4.4000000000000004</v>
      </c>
      <c r="J17" s="21">
        <f t="shared" si="2"/>
        <v>5</v>
      </c>
      <c r="K17" s="12" t="str">
        <f>LOOKUP(I17,interpretation!A:B)</f>
        <v>More Than What is Expected</v>
      </c>
      <c r="L17" s="1"/>
      <c r="M17" s="1"/>
    </row>
    <row r="18" spans="1:14" ht="24" x14ac:dyDescent="0.2">
      <c r="A18" s="43" t="s">
        <v>117</v>
      </c>
      <c r="B18" s="37" t="s">
        <v>23</v>
      </c>
      <c r="C18" s="38">
        <v>3</v>
      </c>
      <c r="D18" s="38">
        <v>2</v>
      </c>
      <c r="E18" s="38">
        <v>0</v>
      </c>
      <c r="F18" s="39">
        <v>0</v>
      </c>
      <c r="G18" s="39">
        <v>0</v>
      </c>
      <c r="H18" s="39">
        <f t="shared" si="0"/>
        <v>5</v>
      </c>
      <c r="I18" s="20">
        <f>SUMPRODUCT(C18:G18,$C$4:$G$4)/SUMPRODUCT(C18:G18)</f>
        <v>4.5999999999999996</v>
      </c>
      <c r="J18" s="21">
        <f t="shared" si="2"/>
        <v>5</v>
      </c>
      <c r="K18" s="12" t="str">
        <f>LOOKUP(I18,interpretation!A:B)</f>
        <v>Far More Than What is Expected</v>
      </c>
      <c r="L18" s="1"/>
      <c r="M18" s="6"/>
      <c r="N18" s="7"/>
    </row>
    <row r="19" spans="1:14" ht="27" customHeight="1" x14ac:dyDescent="0.2">
      <c r="A19" s="46" t="s">
        <v>118</v>
      </c>
      <c r="B19" s="37" t="s">
        <v>25</v>
      </c>
      <c r="C19" s="41">
        <v>4</v>
      </c>
      <c r="D19" s="41">
        <v>1</v>
      </c>
      <c r="E19" s="41">
        <v>0</v>
      </c>
      <c r="F19" s="15">
        <v>0</v>
      </c>
      <c r="G19" s="15">
        <v>0</v>
      </c>
      <c r="H19" s="39">
        <f t="shared" si="0"/>
        <v>5</v>
      </c>
      <c r="I19" s="44">
        <f>SUMPRODUCT(C19:G19,$C$4:$G$4)/SUMPRODUCT(C19:G19)</f>
        <v>4.8</v>
      </c>
      <c r="J19" s="21">
        <f t="shared" si="2"/>
        <v>5</v>
      </c>
      <c r="K19" s="12" t="str">
        <f>LOOKUP(I19,interpretation!A:B)</f>
        <v>Far More Than What is Expected</v>
      </c>
      <c r="L19" s="1"/>
      <c r="M19" s="6"/>
      <c r="N19" s="7"/>
    </row>
    <row r="20" spans="1:14" ht="28.15" customHeight="1" x14ac:dyDescent="0.2">
      <c r="A20" s="46"/>
      <c r="B20" s="37" t="s">
        <v>26</v>
      </c>
      <c r="C20" s="41">
        <v>3</v>
      </c>
      <c r="D20" s="41">
        <v>2</v>
      </c>
      <c r="E20" s="41">
        <v>0</v>
      </c>
      <c r="F20" s="15">
        <v>0</v>
      </c>
      <c r="G20" s="15">
        <v>0</v>
      </c>
      <c r="H20" s="39">
        <f t="shared" si="0"/>
        <v>5</v>
      </c>
      <c r="I20" s="44">
        <f>SUMPRODUCT(C20:G20,$C$4:$G$4)/SUMPRODUCT(C20:G20)</f>
        <v>4.5999999999999996</v>
      </c>
      <c r="J20" s="21">
        <f t="shared" si="2"/>
        <v>5</v>
      </c>
      <c r="K20" s="12" t="str">
        <f>LOOKUP(I20,interpretation!A:B)</f>
        <v>Far More Than What is Expected</v>
      </c>
      <c r="L20" s="1"/>
      <c r="M20" s="6"/>
      <c r="N20" s="7"/>
    </row>
    <row r="21" spans="1:14" ht="25.9" customHeight="1" x14ac:dyDescent="0.2">
      <c r="A21" s="42" t="s">
        <v>119</v>
      </c>
      <c r="B21" s="37"/>
      <c r="C21" s="41"/>
      <c r="D21" s="41"/>
      <c r="E21" s="41"/>
      <c r="F21" s="15"/>
      <c r="G21" s="15"/>
      <c r="H21" s="39"/>
      <c r="I21" s="45">
        <f>AVERAGE(I19:I20)</f>
        <v>4.6999999999999993</v>
      </c>
      <c r="J21" s="21"/>
      <c r="K21" s="12" t="str">
        <f>LOOKUP(I21,interpretation!A:B)</f>
        <v>Far More Than What is Expected</v>
      </c>
      <c r="L21" s="1"/>
      <c r="M21" s="6"/>
      <c r="N21" s="7"/>
    </row>
    <row r="22" spans="1:14" ht="22.9" customHeight="1" x14ac:dyDescent="0.2">
      <c r="A22" s="46" t="s">
        <v>120</v>
      </c>
      <c r="B22" s="40" t="s">
        <v>27</v>
      </c>
      <c r="C22" s="41">
        <v>4</v>
      </c>
      <c r="D22" s="41">
        <v>1</v>
      </c>
      <c r="E22" s="41">
        <v>0</v>
      </c>
      <c r="F22" s="15">
        <v>0</v>
      </c>
      <c r="G22" s="15">
        <v>0</v>
      </c>
      <c r="H22" s="39">
        <f>SUM(C22:G22)</f>
        <v>5</v>
      </c>
      <c r="I22" s="44">
        <f>SUMPRODUCT(C22:G22,$C$4:$G$4)/SUMPRODUCT(C22:G22)</f>
        <v>4.8</v>
      </c>
      <c r="J22" s="21">
        <f t="shared" si="2"/>
        <v>5</v>
      </c>
      <c r="K22" s="12" t="str">
        <f>LOOKUP(I22,interpretation!A:B)</f>
        <v>Far More Than What is Expected</v>
      </c>
      <c r="L22" s="1"/>
      <c r="M22" s="6"/>
      <c r="N22" s="7"/>
    </row>
    <row r="23" spans="1:14" ht="22.15" customHeight="1" x14ac:dyDescent="0.2">
      <c r="A23" s="46"/>
      <c r="B23" s="40" t="s">
        <v>28</v>
      </c>
      <c r="C23" s="41">
        <v>3</v>
      </c>
      <c r="D23" s="41">
        <v>2</v>
      </c>
      <c r="E23" s="41">
        <v>0</v>
      </c>
      <c r="F23" s="15">
        <v>0</v>
      </c>
      <c r="G23" s="15">
        <v>0</v>
      </c>
      <c r="H23" s="39">
        <f t="shared" si="0"/>
        <v>5</v>
      </c>
      <c r="I23" s="44">
        <f>SUMPRODUCT(C23:G23,$C$4:$G$4)/SUMPRODUCT(C23:G23)</f>
        <v>4.5999999999999996</v>
      </c>
      <c r="J23" s="21">
        <f t="shared" si="2"/>
        <v>5</v>
      </c>
      <c r="K23" s="12" t="str">
        <f>LOOKUP(I23,interpretation!A:B)</f>
        <v>Far More Than What is Expected</v>
      </c>
      <c r="L23" s="1"/>
      <c r="M23" s="6"/>
      <c r="N23" s="7"/>
    </row>
    <row r="24" spans="1:14" ht="22.15" customHeight="1" x14ac:dyDescent="0.2">
      <c r="A24" s="38" t="s">
        <v>121</v>
      </c>
      <c r="B24" s="40"/>
      <c r="C24" s="41"/>
      <c r="D24" s="41"/>
      <c r="E24" s="41"/>
      <c r="F24" s="15"/>
      <c r="G24" s="15"/>
      <c r="H24" s="39"/>
      <c r="I24" s="20">
        <f>AVERAGE(I22:I23)</f>
        <v>4.6999999999999993</v>
      </c>
      <c r="J24" s="21"/>
      <c r="K24" s="12" t="str">
        <f>LOOKUP(I24,interpretation!A:B)</f>
        <v>Far More Than What is Expected</v>
      </c>
      <c r="L24" s="1"/>
      <c r="M24" s="6"/>
      <c r="N24" s="7"/>
    </row>
    <row r="25" spans="1:14" ht="24" x14ac:dyDescent="0.2">
      <c r="A25" s="13"/>
      <c r="B25" s="31" t="s">
        <v>101</v>
      </c>
      <c r="C25" s="12"/>
      <c r="D25" s="12"/>
      <c r="E25" s="12"/>
      <c r="F25" s="12"/>
      <c r="G25" s="12"/>
      <c r="H25" s="39"/>
      <c r="I25" s="20">
        <f>(I9+I10+I15+I16+I17+I18+I21+I24)/8</f>
        <v>4.5347439236111109</v>
      </c>
      <c r="J25" s="25"/>
      <c r="K25" s="12" t="str">
        <f>LOOKUP(I25,interpretation!A:B)</f>
        <v>Far More Than What is Expected</v>
      </c>
      <c r="L25" s="1"/>
      <c r="M25" s="1"/>
    </row>
    <row r="26" spans="1:14" x14ac:dyDescent="0.2">
      <c r="B26" s="4"/>
      <c r="C26" s="5"/>
      <c r="D26" s="5"/>
      <c r="E26" s="5"/>
      <c r="F26" s="5"/>
      <c r="G26" s="5"/>
      <c r="H26" s="5"/>
      <c r="I26" s="5"/>
      <c r="J26" s="5"/>
      <c r="K26" s="5"/>
      <c r="L26" s="1"/>
      <c r="M26" s="1"/>
    </row>
    <row r="27" spans="1:14" x14ac:dyDescent="0.2">
      <c r="B27" s="4"/>
      <c r="C27" s="4"/>
      <c r="D27" s="4"/>
      <c r="E27" s="4"/>
      <c r="F27" s="4"/>
      <c r="G27" s="4"/>
      <c r="H27" s="4"/>
      <c r="I27" s="4"/>
      <c r="J27" s="4"/>
      <c r="K27" s="4"/>
      <c r="L27" s="1"/>
      <c r="M27" s="1"/>
    </row>
    <row r="28" spans="1:14" x14ac:dyDescent="0.2">
      <c r="B28" s="4"/>
      <c r="C28" s="4"/>
      <c r="D28" s="4"/>
      <c r="E28" s="4"/>
      <c r="F28" s="4"/>
      <c r="G28" s="4"/>
      <c r="H28" s="4"/>
      <c r="I28" s="4"/>
      <c r="J28" s="4"/>
      <c r="K28" s="4"/>
      <c r="L28" s="1"/>
      <c r="M28" s="1"/>
    </row>
    <row r="29" spans="1:14" x14ac:dyDescent="0.2">
      <c r="B29" s="4"/>
      <c r="C29" s="4"/>
      <c r="D29" s="4"/>
      <c r="E29" s="4"/>
      <c r="F29" s="4"/>
      <c r="G29" s="4"/>
      <c r="H29" s="4"/>
      <c r="I29" s="4"/>
      <c r="J29" s="4"/>
      <c r="K29" s="4"/>
      <c r="L29" s="1"/>
      <c r="M29" s="1"/>
    </row>
    <row r="30" spans="1:14" x14ac:dyDescent="0.2">
      <c r="B30" s="4"/>
      <c r="C30" s="4"/>
      <c r="D30" s="4"/>
      <c r="E30" s="4"/>
      <c r="F30" s="4"/>
      <c r="G30" s="4"/>
      <c r="H30" s="4"/>
      <c r="I30" s="4"/>
      <c r="J30" s="4"/>
      <c r="K30" s="4"/>
      <c r="L30" s="1"/>
      <c r="M30" s="1"/>
    </row>
    <row r="31" spans="1:14" x14ac:dyDescent="0.2">
      <c r="B31" s="4"/>
      <c r="C31" s="4"/>
      <c r="D31" s="4"/>
      <c r="E31" s="4"/>
      <c r="F31" s="4"/>
      <c r="G31" s="4"/>
      <c r="H31" s="4"/>
      <c r="I31" s="4"/>
      <c r="J31" s="4"/>
      <c r="K31" s="4"/>
      <c r="L31" s="1"/>
      <c r="M31" s="1"/>
    </row>
    <row r="32" spans="1:14" x14ac:dyDescent="0.2">
      <c r="B32" s="4"/>
      <c r="C32" s="4"/>
      <c r="D32" s="4"/>
      <c r="E32" s="4"/>
      <c r="F32" s="4"/>
      <c r="G32" s="4"/>
      <c r="H32" s="4"/>
      <c r="I32" s="4"/>
      <c r="J32" s="4"/>
      <c r="K32" s="4"/>
      <c r="L32" s="1"/>
      <c r="M32" s="1"/>
    </row>
    <row r="33" spans="2:13" x14ac:dyDescent="0.2">
      <c r="B33" s="4"/>
      <c r="C33" s="4"/>
      <c r="D33" s="4"/>
      <c r="E33" s="4"/>
      <c r="F33" s="4"/>
      <c r="G33" s="4"/>
      <c r="H33" s="4"/>
      <c r="I33" s="4"/>
      <c r="J33" s="4"/>
      <c r="K33" s="4"/>
      <c r="L33" s="1"/>
      <c r="M33" s="1"/>
    </row>
    <row r="34" spans="2:13" x14ac:dyDescent="0.2">
      <c r="B34" s="4"/>
      <c r="C34" s="4"/>
      <c r="D34" s="4"/>
      <c r="E34" s="4"/>
      <c r="F34" s="4"/>
      <c r="G34" s="4"/>
      <c r="H34" s="4"/>
      <c r="I34" s="4"/>
      <c r="J34" s="4"/>
      <c r="K34" s="4"/>
      <c r="L34" s="1"/>
      <c r="M34" s="1"/>
    </row>
    <row r="35" spans="2:13" x14ac:dyDescent="0.2">
      <c r="B35" s="4"/>
      <c r="C35" s="4"/>
      <c r="D35" s="4"/>
      <c r="E35" s="4"/>
      <c r="F35" s="4"/>
      <c r="G35" s="4"/>
      <c r="H35" s="4"/>
      <c r="I35" s="4"/>
      <c r="J35" s="4"/>
      <c r="K35" s="4"/>
    </row>
    <row r="36" spans="2:13" x14ac:dyDescent="0.2">
      <c r="B36" s="4"/>
      <c r="C36" s="4"/>
      <c r="D36" s="4"/>
      <c r="E36" s="4"/>
      <c r="F36" s="4"/>
      <c r="G36" s="4"/>
      <c r="H36" s="4"/>
      <c r="I36" s="4"/>
      <c r="J36" s="4"/>
      <c r="K36" s="4"/>
    </row>
    <row r="37" spans="2:13" x14ac:dyDescent="0.2">
      <c r="B37" s="4"/>
      <c r="C37" s="4"/>
      <c r="D37" s="4"/>
      <c r="E37" s="4"/>
      <c r="F37" s="4"/>
      <c r="G37" s="4"/>
      <c r="H37" s="4"/>
      <c r="I37" s="4"/>
      <c r="J37" s="4"/>
      <c r="K37" s="4"/>
    </row>
    <row r="38" spans="2:13" x14ac:dyDescent="0.2">
      <c r="B38" s="4"/>
      <c r="C38" s="4"/>
      <c r="D38" s="4"/>
      <c r="E38" s="4"/>
      <c r="F38" s="4"/>
      <c r="G38" s="4"/>
      <c r="H38" s="4"/>
      <c r="I38" s="4"/>
      <c r="J38" s="4"/>
      <c r="K38" s="4"/>
    </row>
    <row r="39" spans="2:13" x14ac:dyDescent="0.2">
      <c r="B39" s="4"/>
      <c r="C39" s="4"/>
      <c r="D39" s="4"/>
      <c r="E39" s="4"/>
      <c r="F39" s="4"/>
      <c r="G39" s="4"/>
      <c r="H39" s="4"/>
      <c r="I39" s="4"/>
      <c r="J39" s="4"/>
      <c r="K39" s="4"/>
    </row>
    <row r="40" spans="2:13" x14ac:dyDescent="0.2">
      <c r="B40" s="4"/>
      <c r="C40" s="4"/>
      <c r="D40" s="4"/>
      <c r="E40" s="4"/>
      <c r="F40" s="4"/>
      <c r="G40" s="4"/>
      <c r="H40" s="4"/>
      <c r="I40" s="4"/>
      <c r="J40" s="4"/>
      <c r="K40" s="4"/>
    </row>
    <row r="41" spans="2:13" x14ac:dyDescent="0.2">
      <c r="B41" s="4"/>
      <c r="C41" s="4"/>
      <c r="D41" s="4"/>
      <c r="E41" s="4"/>
      <c r="F41" s="4"/>
      <c r="G41" s="4"/>
      <c r="H41" s="4"/>
      <c r="I41" s="4"/>
      <c r="J41" s="4"/>
      <c r="K41" s="4"/>
    </row>
    <row r="42" spans="2:13" x14ac:dyDescent="0.2">
      <c r="B42" s="4"/>
      <c r="C42" s="4"/>
      <c r="D42" s="4"/>
      <c r="E42" s="4"/>
      <c r="F42" s="4"/>
      <c r="G42" s="4"/>
      <c r="H42" s="4"/>
      <c r="I42" s="4"/>
      <c r="J42" s="4"/>
      <c r="K42" s="4"/>
    </row>
    <row r="43" spans="2:13" x14ac:dyDescent="0.2">
      <c r="B43" s="4"/>
      <c r="C43" s="4"/>
      <c r="D43" s="4"/>
      <c r="E43" s="4"/>
      <c r="F43" s="4"/>
      <c r="G43" s="4"/>
      <c r="H43" s="4"/>
      <c r="I43" s="4"/>
      <c r="J43" s="4"/>
      <c r="K43" s="4"/>
    </row>
    <row r="44" spans="2:13" x14ac:dyDescent="0.2">
      <c r="B44" s="4"/>
      <c r="C44" s="4"/>
      <c r="D44" s="4"/>
      <c r="E44" s="4"/>
      <c r="F44" s="4"/>
      <c r="G44" s="4"/>
      <c r="H44" s="4"/>
      <c r="I44" s="4"/>
      <c r="J44" s="4"/>
      <c r="K44" s="4"/>
    </row>
    <row r="45" spans="2:13" x14ac:dyDescent="0.2">
      <c r="B45" s="4"/>
      <c r="C45" s="4"/>
      <c r="D45" s="4"/>
      <c r="E45" s="4"/>
      <c r="F45" s="4"/>
      <c r="G45" s="4"/>
      <c r="H45" s="4"/>
      <c r="I45" s="4"/>
      <c r="J45" s="4"/>
      <c r="K45" s="4"/>
    </row>
    <row r="46" spans="2:13" x14ac:dyDescent="0.2">
      <c r="B46" s="4"/>
      <c r="C46" s="4"/>
      <c r="D46" s="4"/>
      <c r="E46" s="4"/>
      <c r="F46" s="4"/>
      <c r="G46" s="4"/>
      <c r="H46" s="4"/>
      <c r="I46" s="4"/>
      <c r="J46" s="4"/>
      <c r="K46" s="4"/>
    </row>
    <row r="47" spans="2:13" x14ac:dyDescent="0.2">
      <c r="B47" s="4"/>
      <c r="C47" s="4"/>
      <c r="D47" s="4"/>
      <c r="E47" s="4"/>
      <c r="F47" s="4"/>
      <c r="G47" s="4"/>
      <c r="H47" s="4"/>
      <c r="I47" s="4"/>
      <c r="J47" s="4"/>
      <c r="K47" s="4"/>
    </row>
    <row r="48" spans="2:13" x14ac:dyDescent="0.2">
      <c r="B48" s="4"/>
      <c r="C48" s="4"/>
      <c r="D48" s="4"/>
      <c r="E48" s="4"/>
      <c r="F48" s="4"/>
      <c r="G48" s="4"/>
      <c r="H48" s="4"/>
      <c r="I48" s="4"/>
      <c r="J48" s="4"/>
      <c r="K48" s="4"/>
    </row>
    <row r="49" spans="2:11" x14ac:dyDescent="0.2">
      <c r="B49" s="4"/>
      <c r="C49" s="4"/>
      <c r="D49" s="4"/>
      <c r="E49" s="4"/>
      <c r="F49" s="4"/>
      <c r="G49" s="4"/>
      <c r="H49" s="4"/>
      <c r="I49" s="4"/>
      <c r="J49" s="4"/>
      <c r="K49" s="4"/>
    </row>
    <row r="50" spans="2:11" x14ac:dyDescent="0.2">
      <c r="B50" s="4"/>
      <c r="C50" s="4"/>
      <c r="D50" s="4"/>
      <c r="E50" s="4"/>
      <c r="F50" s="4"/>
      <c r="G50" s="4"/>
      <c r="H50" s="4"/>
      <c r="I50" s="4"/>
      <c r="J50" s="4"/>
      <c r="K50" s="4"/>
    </row>
    <row r="51" spans="2:11" x14ac:dyDescent="0.2">
      <c r="B51" s="4"/>
      <c r="C51" s="4"/>
      <c r="D51" s="4"/>
      <c r="E51" s="4"/>
      <c r="F51" s="4"/>
      <c r="G51" s="4"/>
      <c r="H51" s="4"/>
      <c r="I51" s="4"/>
      <c r="J51" s="4"/>
      <c r="K51" s="4"/>
    </row>
    <row r="52" spans="2:11" x14ac:dyDescent="0.2">
      <c r="B52" s="4"/>
      <c r="C52" s="4"/>
      <c r="D52" s="4"/>
      <c r="E52" s="4"/>
      <c r="F52" s="4"/>
      <c r="G52" s="4"/>
      <c r="H52" s="4"/>
      <c r="I52" s="4"/>
      <c r="J52" s="4"/>
      <c r="K52" s="4"/>
    </row>
    <row r="53" spans="2:11" x14ac:dyDescent="0.2">
      <c r="B53" s="4"/>
      <c r="C53" s="4"/>
      <c r="D53" s="4"/>
      <c r="E53" s="4"/>
      <c r="F53" s="4"/>
      <c r="G53" s="4"/>
      <c r="H53" s="4"/>
      <c r="I53" s="4"/>
      <c r="J53" s="4"/>
      <c r="K53" s="4"/>
    </row>
    <row r="54" spans="2:11" x14ac:dyDescent="0.2">
      <c r="B54" s="4"/>
      <c r="C54" s="4"/>
      <c r="D54" s="4"/>
      <c r="E54" s="4"/>
      <c r="F54" s="4"/>
      <c r="G54" s="4"/>
      <c r="H54" s="4"/>
      <c r="I54" s="4"/>
      <c r="J54" s="4"/>
      <c r="K54" s="4"/>
    </row>
    <row r="55" spans="2:11" x14ac:dyDescent="0.2">
      <c r="B55" s="4"/>
      <c r="C55" s="4"/>
      <c r="D55" s="4"/>
      <c r="E55" s="4"/>
      <c r="F55" s="4"/>
      <c r="G55" s="4"/>
      <c r="H55" s="4"/>
      <c r="I55" s="4"/>
      <c r="J55" s="4"/>
      <c r="K55" s="4"/>
    </row>
    <row r="56" spans="2:11" x14ac:dyDescent="0.2">
      <c r="B56" s="4"/>
      <c r="C56" s="4"/>
      <c r="D56" s="4"/>
      <c r="E56" s="4"/>
      <c r="F56" s="4"/>
      <c r="G56" s="4"/>
      <c r="H56" s="4"/>
      <c r="I56" s="4"/>
      <c r="J56" s="4"/>
      <c r="K56" s="4"/>
    </row>
    <row r="57" spans="2:11" x14ac:dyDescent="0.2">
      <c r="B57" s="4"/>
      <c r="C57" s="4"/>
      <c r="D57" s="4"/>
      <c r="E57" s="4"/>
      <c r="F57" s="4"/>
      <c r="G57" s="4"/>
      <c r="H57" s="4"/>
      <c r="I57" s="4"/>
      <c r="J57" s="4"/>
      <c r="K57" s="4"/>
    </row>
    <row r="58" spans="2:11" x14ac:dyDescent="0.2">
      <c r="B58" s="4"/>
      <c r="C58" s="4"/>
      <c r="D58" s="4"/>
      <c r="E58" s="4"/>
      <c r="F58" s="4"/>
      <c r="G58" s="4"/>
      <c r="H58" s="4"/>
      <c r="I58" s="4"/>
      <c r="J58" s="4"/>
      <c r="K58" s="4"/>
    </row>
    <row r="59" spans="2:11" x14ac:dyDescent="0.2">
      <c r="B59" s="4"/>
      <c r="C59" s="4"/>
      <c r="D59" s="4"/>
      <c r="E59" s="4"/>
      <c r="F59" s="4"/>
      <c r="G59" s="4"/>
      <c r="H59" s="4"/>
      <c r="I59" s="4"/>
      <c r="J59" s="4"/>
      <c r="K59" s="4"/>
    </row>
    <row r="60" spans="2:11" x14ac:dyDescent="0.2">
      <c r="B60" s="4"/>
      <c r="C60" s="4"/>
      <c r="D60" s="4"/>
      <c r="E60" s="4"/>
      <c r="F60" s="4"/>
      <c r="G60" s="4"/>
      <c r="H60" s="4"/>
      <c r="I60" s="4"/>
      <c r="J60" s="4"/>
      <c r="K60" s="4"/>
    </row>
    <row r="61" spans="2:11" x14ac:dyDescent="0.2">
      <c r="B61" s="4"/>
      <c r="C61" s="4"/>
      <c r="D61" s="4"/>
      <c r="E61" s="4"/>
      <c r="F61" s="4"/>
      <c r="G61" s="4"/>
      <c r="H61" s="4"/>
      <c r="I61" s="4"/>
      <c r="J61" s="4"/>
      <c r="K61" s="4"/>
    </row>
    <row r="62" spans="2:11" x14ac:dyDescent="0.2">
      <c r="B62" s="4"/>
      <c r="C62" s="4"/>
      <c r="D62" s="4"/>
      <c r="E62" s="4"/>
      <c r="F62" s="4"/>
      <c r="G62" s="4"/>
      <c r="H62" s="4"/>
      <c r="I62" s="4"/>
      <c r="J62" s="4"/>
      <c r="K62" s="4"/>
    </row>
    <row r="63" spans="2:11" x14ac:dyDescent="0.2">
      <c r="B63" s="4"/>
      <c r="C63" s="4"/>
      <c r="D63" s="4"/>
      <c r="E63" s="4"/>
      <c r="F63" s="4"/>
      <c r="G63" s="4"/>
      <c r="H63" s="4"/>
      <c r="I63" s="4"/>
      <c r="J63" s="4"/>
      <c r="K63" s="4"/>
    </row>
    <row r="64" spans="2:11" x14ac:dyDescent="0.2">
      <c r="B64" s="4"/>
      <c r="C64" s="4"/>
      <c r="D64" s="4"/>
      <c r="E64" s="4"/>
      <c r="F64" s="4"/>
      <c r="G64" s="4"/>
      <c r="H64" s="4"/>
      <c r="I64" s="4"/>
      <c r="J64" s="4"/>
      <c r="K64" s="4"/>
    </row>
    <row r="65" spans="2:11" x14ac:dyDescent="0.2">
      <c r="B65" s="4"/>
      <c r="C65" s="4"/>
      <c r="D65" s="4"/>
      <c r="E65" s="4"/>
      <c r="F65" s="4"/>
      <c r="G65" s="4"/>
      <c r="H65" s="4"/>
      <c r="I65" s="4"/>
      <c r="J65" s="4"/>
      <c r="K65" s="4"/>
    </row>
    <row r="66" spans="2:11" x14ac:dyDescent="0.2">
      <c r="B66" s="4"/>
      <c r="C66" s="4"/>
      <c r="D66" s="4"/>
      <c r="E66" s="4"/>
      <c r="F66" s="4"/>
      <c r="G66" s="4"/>
      <c r="H66" s="4"/>
      <c r="I66" s="4"/>
      <c r="J66" s="4"/>
      <c r="K66" s="4"/>
    </row>
    <row r="67" spans="2:11" x14ac:dyDescent="0.2">
      <c r="B67" s="4"/>
      <c r="C67" s="4"/>
      <c r="D67" s="4"/>
      <c r="E67" s="4"/>
      <c r="F67" s="4"/>
      <c r="G67" s="4"/>
      <c r="H67" s="4"/>
      <c r="I67" s="4"/>
      <c r="J67" s="4"/>
      <c r="K67" s="4"/>
    </row>
    <row r="68" spans="2:11" x14ac:dyDescent="0.2">
      <c r="B68" s="4"/>
      <c r="C68" s="4"/>
      <c r="D68" s="4"/>
      <c r="E68" s="4"/>
      <c r="F68" s="4"/>
      <c r="G68" s="4"/>
      <c r="H68" s="4"/>
      <c r="I68" s="4"/>
      <c r="J68" s="4"/>
      <c r="K68" s="4"/>
    </row>
    <row r="69" spans="2:11" x14ac:dyDescent="0.2">
      <c r="B69" s="4"/>
      <c r="C69" s="4"/>
      <c r="D69" s="4"/>
      <c r="E69" s="4"/>
      <c r="F69" s="4"/>
      <c r="G69" s="4"/>
      <c r="H69" s="4"/>
      <c r="I69" s="4"/>
      <c r="J69" s="4"/>
      <c r="K69" s="4"/>
    </row>
    <row r="70" spans="2:11" x14ac:dyDescent="0.2">
      <c r="B70" s="4"/>
      <c r="C70" s="4"/>
      <c r="D70" s="4"/>
      <c r="E70" s="4"/>
      <c r="F70" s="4"/>
      <c r="G70" s="4"/>
      <c r="H70" s="4"/>
      <c r="I70" s="4"/>
      <c r="J70" s="4"/>
      <c r="K70" s="4"/>
    </row>
    <row r="71" spans="2:11" x14ac:dyDescent="0.2">
      <c r="B71" s="4"/>
      <c r="C71" s="4"/>
      <c r="D71" s="4"/>
      <c r="E71" s="4"/>
      <c r="F71" s="4"/>
      <c r="G71" s="4"/>
      <c r="H71" s="4"/>
      <c r="I71" s="4"/>
      <c r="J71" s="4"/>
      <c r="K71" s="4"/>
    </row>
    <row r="72" spans="2:11" x14ac:dyDescent="0.2">
      <c r="B72" s="4"/>
      <c r="C72" s="4"/>
      <c r="D72" s="4"/>
      <c r="E72" s="4"/>
      <c r="F72" s="4"/>
      <c r="G72" s="4"/>
      <c r="H72" s="4"/>
      <c r="I72" s="4"/>
      <c r="J72" s="4"/>
      <c r="K72" s="4"/>
    </row>
    <row r="73" spans="2:11" x14ac:dyDescent="0.2">
      <c r="B73" s="4"/>
      <c r="C73" s="4"/>
      <c r="D73" s="4"/>
      <c r="E73" s="4"/>
      <c r="F73" s="4"/>
      <c r="G73" s="4"/>
      <c r="H73" s="4"/>
      <c r="I73" s="4"/>
      <c r="J73" s="4"/>
      <c r="K73" s="4"/>
    </row>
    <row r="74" spans="2:11" x14ac:dyDescent="0.2">
      <c r="B74" s="4"/>
      <c r="C74" s="4"/>
      <c r="D74" s="4"/>
      <c r="E74" s="4"/>
      <c r="F74" s="4"/>
      <c r="G74" s="4"/>
      <c r="H74" s="4"/>
      <c r="I74" s="4"/>
      <c r="J74" s="4"/>
      <c r="K74" s="4"/>
    </row>
    <row r="75" spans="2:11" x14ac:dyDescent="0.2">
      <c r="B75" s="4"/>
      <c r="C75" s="4"/>
      <c r="D75" s="4"/>
      <c r="E75" s="4"/>
      <c r="F75" s="4"/>
      <c r="G75" s="4"/>
      <c r="H75" s="4"/>
      <c r="I75" s="4"/>
      <c r="J75" s="4"/>
      <c r="K75" s="4"/>
    </row>
    <row r="76" spans="2:11" x14ac:dyDescent="0.2">
      <c r="B76" s="4"/>
      <c r="C76" s="4"/>
      <c r="D76" s="4"/>
      <c r="E76" s="4"/>
      <c r="F76" s="4"/>
      <c r="G76" s="4"/>
      <c r="H76" s="4"/>
      <c r="I76" s="4"/>
      <c r="J76" s="4"/>
      <c r="K76" s="4"/>
    </row>
    <row r="77" spans="2:11" x14ac:dyDescent="0.2">
      <c r="B77" s="4"/>
      <c r="C77" s="4"/>
      <c r="D77" s="4"/>
      <c r="E77" s="4"/>
      <c r="F77" s="4"/>
      <c r="G77" s="4"/>
      <c r="H77" s="4"/>
      <c r="I77" s="4"/>
      <c r="J77" s="4"/>
      <c r="K77" s="4"/>
    </row>
    <row r="78" spans="2:11" x14ac:dyDescent="0.2">
      <c r="B78" s="4"/>
      <c r="C78" s="4"/>
      <c r="D78" s="4"/>
      <c r="E78" s="4"/>
      <c r="F78" s="4"/>
      <c r="G78" s="4"/>
      <c r="H78" s="4"/>
      <c r="I78" s="4"/>
      <c r="J78" s="4"/>
      <c r="K78" s="4"/>
    </row>
    <row r="79" spans="2:11" x14ac:dyDescent="0.2">
      <c r="B79" s="4"/>
      <c r="C79" s="4"/>
      <c r="D79" s="4"/>
      <c r="E79" s="4"/>
      <c r="F79" s="4"/>
      <c r="G79" s="4"/>
      <c r="H79" s="4"/>
      <c r="I79" s="4"/>
      <c r="J79" s="4"/>
      <c r="K79" s="4"/>
    </row>
    <row r="80" spans="2:11" x14ac:dyDescent="0.2">
      <c r="B80" s="4"/>
      <c r="C80" s="4"/>
      <c r="D80" s="4"/>
      <c r="E80" s="4"/>
      <c r="F80" s="4"/>
      <c r="G80" s="4"/>
      <c r="H80" s="4"/>
      <c r="I80" s="4"/>
      <c r="J80" s="4"/>
      <c r="K80" s="4"/>
    </row>
    <row r="81" spans="2:11" x14ac:dyDescent="0.2">
      <c r="B81" s="4"/>
      <c r="C81" s="4"/>
      <c r="D81" s="4"/>
      <c r="E81" s="4"/>
      <c r="F81" s="4"/>
      <c r="G81" s="4"/>
      <c r="H81" s="4"/>
      <c r="I81" s="4"/>
      <c r="J81" s="4"/>
      <c r="K81" s="4"/>
    </row>
    <row r="82" spans="2:11" x14ac:dyDescent="0.2">
      <c r="B82" s="4"/>
      <c r="C82" s="4"/>
      <c r="D82" s="4"/>
      <c r="E82" s="4"/>
      <c r="F82" s="4"/>
      <c r="G82" s="4"/>
      <c r="H82" s="4"/>
      <c r="I82" s="4"/>
      <c r="J82" s="4"/>
      <c r="K82" s="4"/>
    </row>
    <row r="83" spans="2:11" x14ac:dyDescent="0.2">
      <c r="B83" s="4"/>
      <c r="C83" s="4"/>
      <c r="D83" s="4"/>
      <c r="E83" s="4"/>
      <c r="F83" s="4"/>
      <c r="G83" s="4"/>
      <c r="H83" s="4"/>
      <c r="I83" s="4"/>
      <c r="J83" s="4"/>
      <c r="K83" s="4"/>
    </row>
    <row r="84" spans="2:11" x14ac:dyDescent="0.2">
      <c r="B84" s="4"/>
      <c r="C84" s="4"/>
      <c r="D84" s="4"/>
      <c r="E84" s="4"/>
      <c r="F84" s="4"/>
      <c r="G84" s="4"/>
      <c r="H84" s="4"/>
      <c r="I84" s="4"/>
      <c r="J84" s="4"/>
      <c r="K84" s="4"/>
    </row>
    <row r="85" spans="2:11" x14ac:dyDescent="0.2">
      <c r="B85" s="4"/>
      <c r="C85" s="4"/>
      <c r="D85" s="4"/>
      <c r="E85" s="4"/>
      <c r="F85" s="4"/>
      <c r="G85" s="4"/>
      <c r="H85" s="4"/>
      <c r="I85" s="4"/>
      <c r="J85" s="4"/>
      <c r="K85" s="4"/>
    </row>
    <row r="86" spans="2:11" x14ac:dyDescent="0.2">
      <c r="B86" s="4"/>
      <c r="C86" s="4"/>
      <c r="D86" s="4"/>
      <c r="E86" s="4"/>
      <c r="F86" s="4"/>
      <c r="G86" s="4"/>
      <c r="H86" s="4"/>
      <c r="I86" s="4"/>
      <c r="J86" s="4"/>
      <c r="K86" s="4"/>
    </row>
    <row r="87" spans="2:11" x14ac:dyDescent="0.2">
      <c r="B87" s="4"/>
      <c r="C87" s="4"/>
      <c r="D87" s="4"/>
      <c r="E87" s="4"/>
      <c r="F87" s="4"/>
      <c r="G87" s="4"/>
      <c r="H87" s="4"/>
      <c r="I87" s="4"/>
      <c r="J87" s="4"/>
      <c r="K87" s="4"/>
    </row>
    <row r="88" spans="2:11" x14ac:dyDescent="0.2">
      <c r="B88" s="4"/>
      <c r="C88" s="4"/>
      <c r="D88" s="4"/>
      <c r="E88" s="4"/>
      <c r="F88" s="4"/>
      <c r="G88" s="4"/>
      <c r="H88" s="4"/>
      <c r="I88" s="4"/>
      <c r="J88" s="4"/>
      <c r="K88" s="4"/>
    </row>
    <row r="89" spans="2:11" x14ac:dyDescent="0.2">
      <c r="B89" s="4"/>
      <c r="C89" s="4"/>
      <c r="D89" s="4"/>
      <c r="E89" s="4"/>
      <c r="F89" s="4"/>
      <c r="G89" s="4"/>
      <c r="H89" s="4"/>
      <c r="I89" s="4"/>
      <c r="J89" s="4"/>
      <c r="K89" s="4"/>
    </row>
    <row r="90" spans="2:11" x14ac:dyDescent="0.2">
      <c r="B90" s="4"/>
      <c r="C90" s="4"/>
      <c r="D90" s="4"/>
      <c r="E90" s="4"/>
      <c r="F90" s="4"/>
      <c r="G90" s="4"/>
      <c r="H90" s="4"/>
      <c r="I90" s="4"/>
      <c r="J90" s="4"/>
      <c r="K90" s="4"/>
    </row>
    <row r="91" spans="2:11" x14ac:dyDescent="0.2">
      <c r="B91" s="4"/>
      <c r="C91" s="4"/>
      <c r="D91" s="4"/>
      <c r="E91" s="4"/>
      <c r="F91" s="4"/>
      <c r="G91" s="4"/>
      <c r="H91" s="4"/>
      <c r="I91" s="4"/>
      <c r="J91" s="4"/>
      <c r="K91" s="4"/>
    </row>
    <row r="92" spans="2:11" x14ac:dyDescent="0.2">
      <c r="B92" s="4"/>
      <c r="C92" s="4"/>
      <c r="D92" s="4"/>
      <c r="E92" s="4"/>
      <c r="F92" s="4"/>
      <c r="G92" s="4"/>
      <c r="H92" s="4"/>
      <c r="I92" s="4"/>
      <c r="J92" s="4"/>
      <c r="K92" s="4"/>
    </row>
    <row r="93" spans="2:11" x14ac:dyDescent="0.2">
      <c r="B93" s="4"/>
      <c r="C93" s="4"/>
      <c r="D93" s="4"/>
      <c r="E93" s="4"/>
      <c r="F93" s="4"/>
      <c r="G93" s="4"/>
      <c r="H93" s="4"/>
      <c r="I93" s="4"/>
      <c r="J93" s="4"/>
      <c r="K93" s="4"/>
    </row>
    <row r="94" spans="2:11" x14ac:dyDescent="0.2">
      <c r="B94" s="4"/>
      <c r="C94" s="4"/>
      <c r="D94" s="4"/>
      <c r="E94" s="4"/>
      <c r="F94" s="4"/>
      <c r="G94" s="4"/>
      <c r="H94" s="4"/>
      <c r="I94" s="4"/>
      <c r="J94" s="4"/>
      <c r="K94" s="4"/>
    </row>
    <row r="95" spans="2:11" x14ac:dyDescent="0.2">
      <c r="B95" s="4"/>
      <c r="C95" s="4"/>
      <c r="D95" s="4"/>
      <c r="E95" s="4"/>
      <c r="F95" s="4"/>
      <c r="G95" s="4"/>
      <c r="H95" s="4"/>
      <c r="I95" s="4"/>
      <c r="J95" s="4"/>
      <c r="K95" s="4"/>
    </row>
    <row r="96" spans="2:11" x14ac:dyDescent="0.2">
      <c r="B96" s="4"/>
      <c r="C96" s="4"/>
      <c r="D96" s="4"/>
      <c r="E96" s="4"/>
      <c r="F96" s="4"/>
      <c r="G96" s="4"/>
      <c r="H96" s="4"/>
      <c r="I96" s="4"/>
      <c r="J96" s="4"/>
      <c r="K96" s="4"/>
    </row>
    <row r="97" spans="2:11" x14ac:dyDescent="0.2">
      <c r="B97" s="4"/>
      <c r="C97" s="4"/>
      <c r="D97" s="4"/>
      <c r="E97" s="4"/>
      <c r="F97" s="4"/>
      <c r="G97" s="4"/>
      <c r="H97" s="4"/>
      <c r="I97" s="4"/>
      <c r="J97" s="4"/>
      <c r="K97" s="4"/>
    </row>
    <row r="98" spans="2:11" x14ac:dyDescent="0.2">
      <c r="B98" s="4"/>
      <c r="C98" s="4"/>
      <c r="D98" s="4"/>
      <c r="E98" s="4"/>
      <c r="F98" s="4"/>
      <c r="G98" s="4"/>
      <c r="H98" s="4"/>
      <c r="I98" s="4"/>
      <c r="J98" s="4"/>
      <c r="K98" s="4"/>
    </row>
    <row r="99" spans="2:11" x14ac:dyDescent="0.2">
      <c r="B99" s="4"/>
      <c r="C99" s="4"/>
      <c r="D99" s="4"/>
      <c r="E99" s="4"/>
      <c r="F99" s="4"/>
      <c r="G99" s="4"/>
      <c r="H99" s="4"/>
      <c r="I99" s="4"/>
      <c r="J99" s="4"/>
      <c r="K99" s="4"/>
    </row>
    <row r="100" spans="2:11" x14ac:dyDescent="0.2">
      <c r="B100" s="4"/>
      <c r="C100" s="4"/>
      <c r="D100" s="4"/>
      <c r="E100" s="4"/>
      <c r="F100" s="4"/>
      <c r="G100" s="4"/>
      <c r="H100" s="4"/>
      <c r="I100" s="4"/>
      <c r="J100" s="4"/>
      <c r="K100" s="4"/>
    </row>
    <row r="101" spans="2:11" x14ac:dyDescent="0.2">
      <c r="B101" s="4"/>
      <c r="C101" s="4"/>
      <c r="D101" s="4"/>
      <c r="E101" s="4"/>
      <c r="F101" s="4"/>
      <c r="G101" s="4"/>
      <c r="H101" s="4"/>
      <c r="I101" s="4"/>
      <c r="J101" s="4"/>
      <c r="K101" s="4"/>
    </row>
    <row r="102" spans="2:11" x14ac:dyDescent="0.2">
      <c r="B102" s="4"/>
      <c r="C102" s="4"/>
      <c r="D102" s="4"/>
      <c r="E102" s="4"/>
      <c r="F102" s="4"/>
      <c r="G102" s="4"/>
      <c r="H102" s="4"/>
      <c r="I102" s="4"/>
      <c r="J102" s="4"/>
      <c r="K102" s="4"/>
    </row>
    <row r="103" spans="2:11" x14ac:dyDescent="0.2">
      <c r="B103" s="4"/>
      <c r="C103" s="4"/>
      <c r="D103" s="4"/>
      <c r="E103" s="4"/>
      <c r="F103" s="4"/>
      <c r="G103" s="4"/>
      <c r="H103" s="4"/>
      <c r="I103" s="4"/>
      <c r="J103" s="4"/>
      <c r="K103" s="4"/>
    </row>
    <row r="104" spans="2:11" x14ac:dyDescent="0.2">
      <c r="B104" s="4"/>
      <c r="C104" s="4"/>
      <c r="D104" s="4"/>
      <c r="E104" s="4"/>
      <c r="F104" s="4"/>
      <c r="G104" s="4"/>
      <c r="H104" s="4"/>
      <c r="I104" s="4"/>
      <c r="J104" s="4"/>
      <c r="K104" s="4"/>
    </row>
    <row r="105" spans="2:11" x14ac:dyDescent="0.2">
      <c r="B105" s="4"/>
      <c r="C105" s="4"/>
      <c r="D105" s="4"/>
      <c r="E105" s="4"/>
      <c r="F105" s="4"/>
      <c r="G105" s="4"/>
      <c r="H105" s="4"/>
      <c r="I105" s="4"/>
      <c r="J105" s="4"/>
      <c r="K105" s="4"/>
    </row>
    <row r="106" spans="2:11" x14ac:dyDescent="0.2">
      <c r="B106" s="4"/>
      <c r="C106" s="4"/>
      <c r="D106" s="4"/>
      <c r="E106" s="4"/>
      <c r="F106" s="4"/>
      <c r="G106" s="4"/>
      <c r="H106" s="4"/>
      <c r="I106" s="4"/>
      <c r="J106" s="4"/>
      <c r="K106" s="4"/>
    </row>
    <row r="107" spans="2:11" x14ac:dyDescent="0.2">
      <c r="B107" s="4"/>
      <c r="C107" s="4"/>
      <c r="D107" s="4"/>
      <c r="E107" s="4"/>
      <c r="F107" s="4"/>
      <c r="G107" s="4"/>
      <c r="H107" s="4"/>
      <c r="I107" s="4"/>
      <c r="J107" s="4"/>
      <c r="K107" s="4"/>
    </row>
    <row r="108" spans="2:11" x14ac:dyDescent="0.2">
      <c r="B108" s="4"/>
      <c r="C108" s="4"/>
      <c r="D108" s="4"/>
      <c r="E108" s="4"/>
      <c r="F108" s="4"/>
      <c r="G108" s="4"/>
      <c r="H108" s="4"/>
      <c r="I108" s="4"/>
      <c r="J108" s="4"/>
      <c r="K108" s="4"/>
    </row>
    <row r="109" spans="2:11" x14ac:dyDescent="0.2">
      <c r="B109" s="4"/>
      <c r="C109" s="4"/>
      <c r="D109" s="4"/>
      <c r="E109" s="4"/>
      <c r="F109" s="4"/>
      <c r="G109" s="4"/>
      <c r="H109" s="4"/>
      <c r="I109" s="4"/>
      <c r="J109" s="4"/>
      <c r="K109" s="4"/>
    </row>
    <row r="110" spans="2:11" x14ac:dyDescent="0.2">
      <c r="B110" s="4"/>
      <c r="C110" s="4"/>
      <c r="D110" s="4"/>
      <c r="E110" s="4"/>
      <c r="F110" s="4"/>
      <c r="G110" s="4"/>
      <c r="H110" s="4"/>
      <c r="I110" s="4"/>
      <c r="J110" s="4"/>
      <c r="K110" s="4"/>
    </row>
    <row r="111" spans="2:11" x14ac:dyDescent="0.2">
      <c r="B111" s="4"/>
      <c r="C111" s="4"/>
      <c r="D111" s="4"/>
      <c r="E111" s="4"/>
      <c r="F111" s="4"/>
      <c r="G111" s="4"/>
      <c r="H111" s="4"/>
      <c r="I111" s="4"/>
      <c r="J111" s="4"/>
      <c r="K111" s="4"/>
    </row>
    <row r="112" spans="2:11" x14ac:dyDescent="0.2">
      <c r="B112" s="4"/>
      <c r="C112" s="4"/>
      <c r="D112" s="4"/>
      <c r="E112" s="4"/>
      <c r="F112" s="4"/>
      <c r="G112" s="4"/>
      <c r="H112" s="4"/>
      <c r="I112" s="4"/>
      <c r="J112" s="4"/>
      <c r="K112" s="4"/>
    </row>
    <row r="113" spans="2:11" x14ac:dyDescent="0.2">
      <c r="B113" s="4"/>
      <c r="C113" s="4"/>
      <c r="D113" s="4"/>
      <c r="E113" s="4"/>
      <c r="F113" s="4"/>
      <c r="G113" s="4"/>
      <c r="H113" s="4"/>
      <c r="I113" s="4"/>
      <c r="J113" s="4"/>
      <c r="K113" s="4"/>
    </row>
    <row r="114" spans="2:11" x14ac:dyDescent="0.2">
      <c r="B114" s="4"/>
      <c r="C114" s="4"/>
      <c r="D114" s="4"/>
      <c r="E114" s="4"/>
      <c r="F114" s="4"/>
      <c r="G114" s="4"/>
      <c r="H114" s="4"/>
      <c r="I114" s="4"/>
      <c r="J114" s="4"/>
      <c r="K114" s="4"/>
    </row>
    <row r="115" spans="2:11" x14ac:dyDescent="0.2">
      <c r="B115" s="4"/>
      <c r="C115" s="4"/>
      <c r="D115" s="4"/>
      <c r="E115" s="4"/>
      <c r="F115" s="4"/>
      <c r="G115" s="4"/>
      <c r="H115" s="4"/>
      <c r="I115" s="4"/>
      <c r="J115" s="4"/>
      <c r="K115" s="4"/>
    </row>
    <row r="116" spans="2:11" x14ac:dyDescent="0.2">
      <c r="B116" s="4"/>
      <c r="C116" s="4"/>
      <c r="D116" s="4"/>
      <c r="E116" s="4"/>
      <c r="F116" s="4"/>
      <c r="G116" s="4"/>
      <c r="H116" s="4"/>
      <c r="I116" s="4"/>
      <c r="J116" s="4"/>
      <c r="K116" s="4"/>
    </row>
    <row r="117" spans="2:11" x14ac:dyDescent="0.2">
      <c r="B117" s="4"/>
      <c r="C117" s="4"/>
      <c r="D117" s="4"/>
      <c r="E117" s="4"/>
      <c r="F117" s="4"/>
      <c r="G117" s="4"/>
      <c r="H117" s="4"/>
      <c r="I117" s="4"/>
      <c r="J117" s="4"/>
      <c r="K117" s="4"/>
    </row>
    <row r="118" spans="2:11" x14ac:dyDescent="0.2">
      <c r="B118" s="4"/>
      <c r="C118" s="4"/>
      <c r="D118" s="4"/>
      <c r="E118" s="4"/>
      <c r="F118" s="4"/>
      <c r="G118" s="4"/>
      <c r="H118" s="4"/>
      <c r="I118" s="4"/>
      <c r="J118" s="4"/>
      <c r="K118" s="4"/>
    </row>
    <row r="119" spans="2:11" x14ac:dyDescent="0.2">
      <c r="B119" s="4"/>
      <c r="C119" s="4"/>
      <c r="D119" s="4"/>
      <c r="E119" s="4"/>
      <c r="F119" s="4"/>
      <c r="G119" s="4"/>
      <c r="H119" s="4"/>
      <c r="I119" s="4"/>
      <c r="J119" s="4"/>
      <c r="K119" s="4"/>
    </row>
    <row r="120" spans="2:11" x14ac:dyDescent="0.2">
      <c r="B120" s="4"/>
      <c r="C120" s="4"/>
      <c r="D120" s="4"/>
      <c r="E120" s="4"/>
      <c r="F120" s="4"/>
      <c r="G120" s="4"/>
      <c r="H120" s="4"/>
      <c r="I120" s="4"/>
      <c r="J120" s="4"/>
      <c r="K120" s="4"/>
    </row>
  </sheetData>
  <mergeCells count="8">
    <mergeCell ref="A22:A23"/>
    <mergeCell ref="A19:A20"/>
    <mergeCell ref="A11:A14"/>
    <mergeCell ref="I3:I4"/>
    <mergeCell ref="K3:K4"/>
    <mergeCell ref="B3:B4"/>
    <mergeCell ref="C3:G3"/>
    <mergeCell ref="A5:A8"/>
  </mergeCells>
  <phoneticPr fontId="1" type="noConversion"/>
  <printOptions horizontalCentered="1"/>
  <pageMargins left="1" right="1"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19"/>
  <sheetViews>
    <sheetView topLeftCell="A8" zoomScaleNormal="100" workbookViewId="0">
      <selection activeCell="B18" sqref="B18"/>
    </sheetView>
  </sheetViews>
  <sheetFormatPr defaultColWidth="8.7109375" defaultRowHeight="12.75" x14ac:dyDescent="0.2"/>
  <cols>
    <col min="1" max="1" width="9.42578125" customWidth="1"/>
    <col min="2" max="2" width="13" customWidth="1"/>
    <col min="3" max="3" width="28.28515625" customWidth="1"/>
    <col min="4" max="6" width="3.42578125" customWidth="1"/>
    <col min="7" max="8" width="3.7109375" customWidth="1"/>
    <col min="9" max="9" width="3.42578125" customWidth="1"/>
    <col min="10" max="10" width="7.5703125" customWidth="1"/>
    <col min="11" max="11" width="14.28515625" customWidth="1"/>
    <col min="12" max="12" width="8.7109375" customWidth="1"/>
    <col min="13" max="13" width="6.42578125" customWidth="1"/>
    <col min="14" max="14" width="6.7109375" customWidth="1"/>
    <col min="15" max="15" width="6.28515625" customWidth="1"/>
    <col min="16" max="16" width="6.42578125" customWidth="1"/>
    <col min="17" max="17" width="7" customWidth="1"/>
  </cols>
  <sheetData>
    <row r="1" spans="1:17" x14ac:dyDescent="0.2">
      <c r="A1" s="23" t="s">
        <v>34</v>
      </c>
      <c r="B1" s="22"/>
      <c r="C1" s="23"/>
      <c r="D1" s="22"/>
      <c r="E1" s="22"/>
      <c r="F1" s="22"/>
      <c r="G1" s="22"/>
      <c r="H1" s="22"/>
      <c r="I1" s="22"/>
      <c r="J1" s="22"/>
      <c r="K1" s="22"/>
      <c r="L1" s="1"/>
      <c r="M1" s="1"/>
    </row>
    <row r="2" spans="1:17" x14ac:dyDescent="0.2">
      <c r="A2" s="22"/>
      <c r="B2" s="22"/>
      <c r="C2" s="22"/>
      <c r="D2" s="22" t="s">
        <v>5</v>
      </c>
      <c r="E2" s="22">
        <v>3</v>
      </c>
      <c r="F2" s="22"/>
      <c r="G2" s="22"/>
      <c r="H2" s="22"/>
      <c r="I2" s="22"/>
      <c r="J2" s="22"/>
      <c r="K2" s="22"/>
      <c r="L2" s="1"/>
      <c r="M2" s="1"/>
    </row>
    <row r="3" spans="1:17" ht="12.75" customHeight="1" x14ac:dyDescent="0.2">
      <c r="A3" s="13"/>
      <c r="B3" s="13"/>
      <c r="C3" s="48" t="s">
        <v>3</v>
      </c>
      <c r="D3" s="48" t="s">
        <v>0</v>
      </c>
      <c r="E3" s="48"/>
      <c r="F3" s="48"/>
      <c r="G3" s="48"/>
      <c r="H3" s="48"/>
      <c r="I3" s="17"/>
      <c r="J3" s="47" t="s">
        <v>1</v>
      </c>
      <c r="K3" s="47" t="s">
        <v>2</v>
      </c>
      <c r="L3" s="1"/>
      <c r="M3" s="1"/>
    </row>
    <row r="4" spans="1:17" x14ac:dyDescent="0.2">
      <c r="A4" s="13"/>
      <c r="B4" s="13"/>
      <c r="C4" s="48"/>
      <c r="D4" s="17">
        <v>5</v>
      </c>
      <c r="E4" s="17">
        <v>4</v>
      </c>
      <c r="F4" s="17">
        <v>3</v>
      </c>
      <c r="G4" s="17">
        <v>2</v>
      </c>
      <c r="H4" s="17">
        <v>1</v>
      </c>
      <c r="I4" s="17" t="s">
        <v>4</v>
      </c>
      <c r="J4" s="47"/>
      <c r="K4" s="47"/>
      <c r="L4" s="1"/>
      <c r="M4" s="1"/>
    </row>
    <row r="5" spans="1:17" ht="24" x14ac:dyDescent="0.2">
      <c r="A5" s="24" t="s">
        <v>35</v>
      </c>
      <c r="B5" s="24" t="s">
        <v>36</v>
      </c>
      <c r="C5" s="24" t="s">
        <v>37</v>
      </c>
      <c r="D5" s="11"/>
      <c r="E5" s="11"/>
      <c r="F5" s="11"/>
      <c r="G5" s="11"/>
      <c r="H5" s="11"/>
      <c r="I5" s="12"/>
      <c r="J5" s="20"/>
      <c r="K5" s="12"/>
      <c r="L5" s="1"/>
      <c r="M5" s="1"/>
    </row>
    <row r="6" spans="1:17" ht="37.15" customHeight="1" x14ac:dyDescent="0.2">
      <c r="A6" s="49" t="s">
        <v>102</v>
      </c>
      <c r="B6" s="49"/>
      <c r="C6" s="49"/>
      <c r="D6" s="15"/>
      <c r="E6" s="15"/>
      <c r="F6" s="12"/>
      <c r="G6" s="12"/>
      <c r="H6" s="12"/>
      <c r="I6" s="12"/>
      <c r="J6" s="20"/>
      <c r="K6" s="12"/>
      <c r="L6" s="1"/>
      <c r="M6" s="8"/>
      <c r="N6" s="9"/>
      <c r="O6" s="9"/>
      <c r="P6" s="9"/>
      <c r="Q6" s="9"/>
    </row>
    <row r="7" spans="1:17" ht="22.9" customHeight="1" x14ac:dyDescent="0.2">
      <c r="A7" s="50"/>
      <c r="B7" s="10" t="s">
        <v>38</v>
      </c>
      <c r="C7" s="11" t="s">
        <v>39</v>
      </c>
      <c r="D7" s="12">
        <v>1</v>
      </c>
      <c r="E7" s="12">
        <v>2</v>
      </c>
      <c r="F7" s="12">
        <v>0</v>
      </c>
      <c r="G7" s="12">
        <v>0</v>
      </c>
      <c r="H7" s="12">
        <v>0</v>
      </c>
      <c r="I7" s="12">
        <f>SUM(D7:H7)</f>
        <v>3</v>
      </c>
      <c r="J7" s="20">
        <f t="shared" ref="J7:J13" si="0">SUMPRODUCT(D7:H7,$D$4:$H$4)/SUMPRODUCT(D7:H7)</f>
        <v>4.333333333333333</v>
      </c>
      <c r="K7" s="12" t="str">
        <f>LOOKUP(J7,interpretation!A:B)</f>
        <v>More Than What is Expected</v>
      </c>
      <c r="L7" s="1"/>
      <c r="M7" s="8"/>
      <c r="N7" s="9"/>
      <c r="O7" s="9"/>
      <c r="P7" s="9"/>
      <c r="Q7" s="9"/>
    </row>
    <row r="8" spans="1:17" ht="36" x14ac:dyDescent="0.2">
      <c r="A8" s="50"/>
      <c r="B8" s="10" t="s">
        <v>40</v>
      </c>
      <c r="C8" s="11" t="s">
        <v>41</v>
      </c>
      <c r="D8" s="12">
        <v>2</v>
      </c>
      <c r="E8" s="12">
        <v>1</v>
      </c>
      <c r="F8" s="12">
        <v>0</v>
      </c>
      <c r="G8" s="12">
        <v>0</v>
      </c>
      <c r="H8" s="12">
        <v>0</v>
      </c>
      <c r="I8" s="12">
        <f t="shared" ref="I8:I18" si="1">SUM(D8:H8)</f>
        <v>3</v>
      </c>
      <c r="J8" s="20">
        <f t="shared" si="0"/>
        <v>4.666666666666667</v>
      </c>
      <c r="K8" s="12" t="str">
        <f>LOOKUP(J8,interpretation!A:B)</f>
        <v>Far More Than What is Expected</v>
      </c>
      <c r="L8" s="1"/>
      <c r="M8" s="8"/>
      <c r="N8" s="9"/>
      <c r="O8" s="9"/>
      <c r="P8" s="9"/>
      <c r="Q8" s="9"/>
    </row>
    <row r="9" spans="1:17" ht="36" x14ac:dyDescent="0.2">
      <c r="A9" s="50"/>
      <c r="B9" s="10" t="s">
        <v>42</v>
      </c>
      <c r="C9" s="11" t="s">
        <v>103</v>
      </c>
      <c r="D9" s="12">
        <v>3</v>
      </c>
      <c r="E9" s="12">
        <v>0</v>
      </c>
      <c r="F9" s="12">
        <v>0</v>
      </c>
      <c r="G9" s="12">
        <v>0</v>
      </c>
      <c r="H9" s="12">
        <v>0</v>
      </c>
      <c r="I9" s="12">
        <f t="shared" si="1"/>
        <v>3</v>
      </c>
      <c r="J9" s="20">
        <f t="shared" si="0"/>
        <v>5</v>
      </c>
      <c r="K9" s="12" t="str">
        <f>LOOKUP(J9,interpretation!A:B)</f>
        <v>Far More Than What is Expected</v>
      </c>
      <c r="L9" s="1"/>
      <c r="M9" s="8"/>
      <c r="N9" s="9"/>
      <c r="O9" s="9"/>
      <c r="P9" s="9"/>
      <c r="Q9" s="9"/>
    </row>
    <row r="10" spans="1:17" ht="24" x14ac:dyDescent="0.2">
      <c r="A10" s="50"/>
      <c r="B10" s="10" t="s">
        <v>43</v>
      </c>
      <c r="C10" s="11" t="s">
        <v>92</v>
      </c>
      <c r="D10" s="12">
        <v>3</v>
      </c>
      <c r="E10" s="12">
        <v>0</v>
      </c>
      <c r="F10" s="12">
        <v>0</v>
      </c>
      <c r="G10" s="12">
        <v>0</v>
      </c>
      <c r="H10" s="12">
        <v>0</v>
      </c>
      <c r="I10" s="12">
        <f t="shared" si="1"/>
        <v>3</v>
      </c>
      <c r="J10" s="20">
        <f t="shared" si="0"/>
        <v>5</v>
      </c>
      <c r="K10" s="12" t="str">
        <f>LOOKUP(J10,interpretation!A:B)</f>
        <v>Far More Than What is Expected</v>
      </c>
      <c r="L10" s="1"/>
      <c r="M10" s="8"/>
      <c r="N10" s="9"/>
      <c r="O10" s="9"/>
      <c r="P10" s="9"/>
      <c r="Q10" s="9"/>
    </row>
    <row r="11" spans="1:17" ht="24" x14ac:dyDescent="0.2">
      <c r="A11" s="50"/>
      <c r="B11" s="10" t="s">
        <v>44</v>
      </c>
      <c r="C11" s="11" t="s">
        <v>45</v>
      </c>
      <c r="D11" s="12">
        <v>3</v>
      </c>
      <c r="E11" s="12">
        <v>0</v>
      </c>
      <c r="F11" s="12">
        <v>0</v>
      </c>
      <c r="G11" s="12">
        <v>0</v>
      </c>
      <c r="H11" s="12">
        <v>0</v>
      </c>
      <c r="I11" s="12">
        <f t="shared" si="1"/>
        <v>3</v>
      </c>
      <c r="J11" s="20">
        <f t="shared" si="0"/>
        <v>5</v>
      </c>
      <c r="K11" s="12" t="str">
        <f>LOOKUP(J11,interpretation!A:B)</f>
        <v>Far More Than What is Expected</v>
      </c>
      <c r="L11" s="1"/>
      <c r="M11" s="8"/>
      <c r="N11" s="9"/>
      <c r="O11" s="9"/>
      <c r="P11" s="9"/>
      <c r="Q11" s="9"/>
    </row>
    <row r="12" spans="1:17" ht="36" x14ac:dyDescent="0.2">
      <c r="A12" s="50"/>
      <c r="B12" s="10" t="s">
        <v>46</v>
      </c>
      <c r="C12" s="11" t="s">
        <v>47</v>
      </c>
      <c r="D12" s="12">
        <v>3</v>
      </c>
      <c r="E12" s="12">
        <v>0</v>
      </c>
      <c r="F12" s="12">
        <v>0</v>
      </c>
      <c r="G12" s="12">
        <v>0</v>
      </c>
      <c r="H12" s="12">
        <v>0</v>
      </c>
      <c r="I12" s="12">
        <f t="shared" si="1"/>
        <v>3</v>
      </c>
      <c r="J12" s="20">
        <f t="shared" si="0"/>
        <v>5</v>
      </c>
      <c r="K12" s="12" t="str">
        <f>LOOKUP(J12,interpretation!A:B)</f>
        <v>Far More Than What is Expected</v>
      </c>
      <c r="L12" s="1"/>
      <c r="M12" s="1"/>
    </row>
    <row r="13" spans="1:17" ht="72" x14ac:dyDescent="0.2">
      <c r="A13" s="50"/>
      <c r="B13" s="10" t="s">
        <v>24</v>
      </c>
      <c r="C13" s="11" t="s">
        <v>48</v>
      </c>
      <c r="D13" s="12">
        <v>1</v>
      </c>
      <c r="E13" s="12">
        <v>2</v>
      </c>
      <c r="F13" s="12">
        <v>0</v>
      </c>
      <c r="G13" s="12">
        <v>0</v>
      </c>
      <c r="H13" s="12">
        <v>0</v>
      </c>
      <c r="I13" s="12">
        <f t="shared" si="1"/>
        <v>3</v>
      </c>
      <c r="J13" s="20">
        <f t="shared" si="0"/>
        <v>4.333333333333333</v>
      </c>
      <c r="K13" s="12" t="str">
        <f>LOOKUP(J13,interpretation!A:B)</f>
        <v>More Than What is Expected</v>
      </c>
      <c r="L13" s="1"/>
      <c r="M13" s="1"/>
    </row>
    <row r="14" spans="1:17" s="19" customFormat="1" ht="36" x14ac:dyDescent="0.2">
      <c r="A14" s="29"/>
      <c r="B14" s="30" t="s">
        <v>93</v>
      </c>
      <c r="C14" s="31"/>
      <c r="D14" s="18"/>
      <c r="E14" s="18"/>
      <c r="F14" s="18"/>
      <c r="G14" s="18"/>
      <c r="H14" s="18"/>
      <c r="I14" s="18"/>
      <c r="J14" s="20">
        <f>AVERAGE(J7:J13)</f>
        <v>4.7619047619047619</v>
      </c>
      <c r="K14" s="18" t="str">
        <f>LOOKUP(J14,interpretation!A:B)</f>
        <v>Far More Than What is Expected</v>
      </c>
      <c r="L14" s="32"/>
      <c r="M14" s="32"/>
    </row>
    <row r="15" spans="1:17" ht="40.15" customHeight="1" x14ac:dyDescent="0.2">
      <c r="A15" s="51" t="s">
        <v>104</v>
      </c>
      <c r="B15" s="51"/>
      <c r="C15" s="51"/>
      <c r="D15" s="28"/>
      <c r="E15" s="28"/>
      <c r="F15" s="28"/>
      <c r="G15" s="28"/>
      <c r="H15" s="28"/>
      <c r="I15" s="12"/>
      <c r="J15" s="20"/>
      <c r="K15" s="12"/>
      <c r="L15" s="1"/>
      <c r="M15" s="8"/>
      <c r="N15" s="9"/>
      <c r="O15" s="9"/>
      <c r="P15" s="9"/>
      <c r="Q15" s="9"/>
    </row>
    <row r="16" spans="1:17" ht="24" x14ac:dyDescent="0.2">
      <c r="A16" s="50"/>
      <c r="B16" s="10" t="s">
        <v>49</v>
      </c>
      <c r="C16" s="11" t="s">
        <v>21</v>
      </c>
      <c r="D16" s="12">
        <v>3</v>
      </c>
      <c r="E16" s="12">
        <v>0</v>
      </c>
      <c r="F16" s="12">
        <v>0</v>
      </c>
      <c r="G16" s="12">
        <v>0</v>
      </c>
      <c r="H16" s="12">
        <v>0</v>
      </c>
      <c r="I16" s="12">
        <f t="shared" si="1"/>
        <v>3</v>
      </c>
      <c r="J16" s="20">
        <f t="shared" ref="J16:J18" si="2">SUMPRODUCT(D16:H16,$D$4:$H$4)/SUMPRODUCT(D16:H16)</f>
        <v>5</v>
      </c>
      <c r="K16" s="12" t="str">
        <f>LOOKUP(J16,interpretation!A:B)</f>
        <v>Far More Than What is Expected</v>
      </c>
      <c r="L16" s="1"/>
      <c r="M16" s="8"/>
      <c r="N16" s="9"/>
      <c r="O16" s="9"/>
      <c r="P16" s="9"/>
      <c r="Q16" s="9"/>
    </row>
    <row r="17" spans="1:17" ht="36" x14ac:dyDescent="0.2">
      <c r="A17" s="50"/>
      <c r="B17" s="10" t="s">
        <v>50</v>
      </c>
      <c r="C17" s="11" t="s">
        <v>51</v>
      </c>
      <c r="D17" s="12">
        <v>2</v>
      </c>
      <c r="E17" s="12">
        <v>1</v>
      </c>
      <c r="F17" s="12">
        <v>0</v>
      </c>
      <c r="G17" s="12">
        <v>0</v>
      </c>
      <c r="H17" s="12">
        <v>0</v>
      </c>
      <c r="I17" s="12">
        <f t="shared" si="1"/>
        <v>3</v>
      </c>
      <c r="J17" s="20">
        <f t="shared" si="2"/>
        <v>4.666666666666667</v>
      </c>
      <c r="K17" s="12" t="str">
        <f>LOOKUP(J17,interpretation!A:B)</f>
        <v>Far More Than What is Expected</v>
      </c>
      <c r="L17" s="1"/>
      <c r="M17" s="8"/>
      <c r="N17" s="9"/>
      <c r="O17" s="9"/>
      <c r="P17" s="9"/>
      <c r="Q17" s="9"/>
    </row>
    <row r="18" spans="1:17" ht="36" x14ac:dyDescent="0.2">
      <c r="A18" s="50"/>
      <c r="B18" s="10" t="s">
        <v>52</v>
      </c>
      <c r="C18" s="11" t="s">
        <v>53</v>
      </c>
      <c r="D18" s="12">
        <v>2</v>
      </c>
      <c r="E18" s="12">
        <v>1</v>
      </c>
      <c r="F18" s="12">
        <v>0</v>
      </c>
      <c r="G18" s="12">
        <v>0</v>
      </c>
      <c r="H18" s="12">
        <v>0</v>
      </c>
      <c r="I18" s="12">
        <f t="shared" si="1"/>
        <v>3</v>
      </c>
      <c r="J18" s="20">
        <f t="shared" si="2"/>
        <v>4.666666666666667</v>
      </c>
      <c r="K18" s="12" t="str">
        <f>LOOKUP(J18,interpretation!A:B)</f>
        <v>Far More Than What is Expected</v>
      </c>
      <c r="L18" s="1"/>
      <c r="M18" s="8"/>
      <c r="N18" s="9"/>
      <c r="O18" s="9"/>
      <c r="P18" s="9"/>
      <c r="Q18" s="9"/>
    </row>
    <row r="19" spans="1:17" s="19" customFormat="1" ht="36" x14ac:dyDescent="0.2">
      <c r="A19" s="29"/>
      <c r="B19" s="30" t="s">
        <v>94</v>
      </c>
      <c r="C19" s="31"/>
      <c r="D19" s="18"/>
      <c r="E19" s="18"/>
      <c r="F19" s="18"/>
      <c r="G19" s="18"/>
      <c r="H19" s="18"/>
      <c r="I19" s="18"/>
      <c r="J19" s="20">
        <f>AVERAGE(J16:J18)</f>
        <v>4.7777777777777786</v>
      </c>
      <c r="K19" s="18" t="str">
        <f>LOOKUP(J19,interpretation!A:B)</f>
        <v>Far More Than What is Expected</v>
      </c>
      <c r="L19" s="32"/>
      <c r="M19" s="33"/>
      <c r="N19" s="34"/>
      <c r="O19" s="34"/>
      <c r="P19" s="34"/>
      <c r="Q19" s="34"/>
    </row>
    <row r="20" spans="1:17" ht="45" customHeight="1" x14ac:dyDescent="0.2">
      <c r="A20" s="49" t="s">
        <v>105</v>
      </c>
      <c r="B20" s="49"/>
      <c r="C20" s="49"/>
      <c r="D20" s="12"/>
      <c r="E20" s="12"/>
      <c r="F20" s="12"/>
      <c r="G20" s="12"/>
      <c r="H20" s="12"/>
      <c r="I20" s="12"/>
      <c r="J20" s="20"/>
      <c r="K20" s="12"/>
      <c r="L20" s="1"/>
      <c r="M20" s="8"/>
      <c r="N20" s="9"/>
      <c r="O20" s="9"/>
      <c r="P20" s="9"/>
      <c r="Q20" s="9"/>
    </row>
    <row r="21" spans="1:17" ht="72" x14ac:dyDescent="0.2">
      <c r="A21" s="50"/>
      <c r="B21" s="10" t="s">
        <v>54</v>
      </c>
      <c r="C21" s="11" t="s">
        <v>27</v>
      </c>
      <c r="D21" s="12">
        <v>3</v>
      </c>
      <c r="E21" s="12">
        <v>0</v>
      </c>
      <c r="F21" s="12">
        <v>0</v>
      </c>
      <c r="G21" s="12">
        <v>0</v>
      </c>
      <c r="H21" s="12">
        <v>0</v>
      </c>
      <c r="I21" s="12">
        <f t="shared" ref="I21:I22" si="3">SUM(D21:H21)</f>
        <v>3</v>
      </c>
      <c r="J21" s="20">
        <f t="shared" ref="J21:J22" si="4">SUMPRODUCT(D21:H21,$D$4:$H$4)/SUMPRODUCT(D21:H21)</f>
        <v>5</v>
      </c>
      <c r="K21" s="12" t="str">
        <f>LOOKUP(J21,interpretation!A:B)</f>
        <v>Far More Than What is Expected</v>
      </c>
      <c r="L21" s="1"/>
      <c r="M21" s="8"/>
      <c r="N21" s="9"/>
      <c r="O21" s="9"/>
      <c r="P21" s="9"/>
      <c r="Q21" s="9"/>
    </row>
    <row r="22" spans="1:17" ht="48" x14ac:dyDescent="0.2">
      <c r="A22" s="50"/>
      <c r="B22" s="10" t="s">
        <v>46</v>
      </c>
      <c r="C22" s="11" t="s">
        <v>28</v>
      </c>
      <c r="D22" s="12">
        <v>3</v>
      </c>
      <c r="E22" s="12">
        <v>0</v>
      </c>
      <c r="F22" s="12">
        <v>0</v>
      </c>
      <c r="G22" s="12">
        <v>0</v>
      </c>
      <c r="H22" s="12">
        <v>0</v>
      </c>
      <c r="I22" s="12">
        <f t="shared" si="3"/>
        <v>3</v>
      </c>
      <c r="J22" s="20">
        <f t="shared" si="4"/>
        <v>5</v>
      </c>
      <c r="K22" s="12" t="str">
        <f>LOOKUP(J22,interpretation!A:B)</f>
        <v>Far More Than What is Expected</v>
      </c>
      <c r="L22" s="1"/>
      <c r="M22" s="1"/>
    </row>
    <row r="23" spans="1:17" s="19" customFormat="1" ht="36" x14ac:dyDescent="0.2">
      <c r="A23" s="29"/>
      <c r="B23" s="30" t="s">
        <v>95</v>
      </c>
      <c r="C23" s="31"/>
      <c r="D23" s="18"/>
      <c r="E23" s="18"/>
      <c r="F23" s="18"/>
      <c r="G23" s="18"/>
      <c r="H23" s="18"/>
      <c r="I23" s="18"/>
      <c r="J23" s="20">
        <f>AVERAGE(J21:J22)</f>
        <v>5</v>
      </c>
      <c r="K23" s="18" t="str">
        <f>LOOKUP(J23,interpretation!A:B)</f>
        <v>Far More Than What is Expected</v>
      </c>
      <c r="L23" s="32"/>
      <c r="M23" s="32"/>
    </row>
    <row r="24" spans="1:17" ht="42" customHeight="1" x14ac:dyDescent="0.2">
      <c r="A24" s="49" t="s">
        <v>106</v>
      </c>
      <c r="B24" s="49"/>
      <c r="C24" s="49"/>
      <c r="D24" s="12"/>
      <c r="E24" s="12"/>
      <c r="F24" s="12"/>
      <c r="G24" s="12"/>
      <c r="H24" s="12"/>
      <c r="I24" s="12"/>
      <c r="J24" s="20"/>
      <c r="K24" s="12"/>
      <c r="L24" s="1"/>
      <c r="M24" s="1"/>
    </row>
    <row r="25" spans="1:17" ht="36" x14ac:dyDescent="0.2">
      <c r="A25" s="50"/>
      <c r="B25" s="10" t="s">
        <v>55</v>
      </c>
      <c r="C25" s="11" t="s">
        <v>56</v>
      </c>
      <c r="D25" s="12">
        <v>3</v>
      </c>
      <c r="E25" s="12">
        <v>0</v>
      </c>
      <c r="F25" s="12">
        <v>0</v>
      </c>
      <c r="G25" s="12">
        <v>0</v>
      </c>
      <c r="H25" s="12">
        <v>0</v>
      </c>
      <c r="I25" s="12">
        <f t="shared" ref="I25:I39" si="5">SUM(D25:H25)</f>
        <v>3</v>
      </c>
      <c r="J25" s="20">
        <f t="shared" ref="J25:J39" si="6">SUMPRODUCT(D25:H25,$D$4:$H$4)/SUMPRODUCT(D25:H25)</f>
        <v>5</v>
      </c>
      <c r="K25" s="12" t="str">
        <f>LOOKUP(J25,interpretation!A:B)</f>
        <v>Far More Than What is Expected</v>
      </c>
      <c r="L25" s="1"/>
      <c r="M25" s="1"/>
    </row>
    <row r="26" spans="1:17" ht="84" x14ac:dyDescent="0.2">
      <c r="A26" s="50"/>
      <c r="B26" s="26" t="s">
        <v>57</v>
      </c>
      <c r="C26" s="11" t="s">
        <v>58</v>
      </c>
      <c r="D26" s="12">
        <v>2</v>
      </c>
      <c r="E26" s="12">
        <v>1</v>
      </c>
      <c r="F26" s="12">
        <v>0</v>
      </c>
      <c r="G26" s="12">
        <v>0</v>
      </c>
      <c r="H26" s="12">
        <v>0</v>
      </c>
      <c r="I26" s="12">
        <f t="shared" si="5"/>
        <v>3</v>
      </c>
      <c r="J26" s="20">
        <f t="shared" si="6"/>
        <v>4.666666666666667</v>
      </c>
      <c r="K26" s="12" t="str">
        <f>LOOKUP(J26,interpretation!A:B)</f>
        <v>Far More Than What is Expected</v>
      </c>
      <c r="L26" s="1"/>
      <c r="M26" s="1"/>
    </row>
    <row r="27" spans="1:17" ht="24" x14ac:dyDescent="0.2">
      <c r="A27" s="50"/>
      <c r="B27" s="26" t="s">
        <v>59</v>
      </c>
      <c r="C27" s="11" t="s">
        <v>60</v>
      </c>
      <c r="D27" s="12">
        <v>2</v>
      </c>
      <c r="E27" s="12">
        <v>1</v>
      </c>
      <c r="F27" s="12">
        <v>0</v>
      </c>
      <c r="G27" s="12">
        <v>0</v>
      </c>
      <c r="H27" s="12">
        <v>0</v>
      </c>
      <c r="I27" s="12">
        <f t="shared" si="5"/>
        <v>3</v>
      </c>
      <c r="J27" s="20">
        <f t="shared" si="6"/>
        <v>4.666666666666667</v>
      </c>
      <c r="K27" s="12" t="str">
        <f>LOOKUP(J27,interpretation!A:B)</f>
        <v>Far More Than What is Expected</v>
      </c>
      <c r="L27" s="1"/>
      <c r="M27" s="1"/>
    </row>
    <row r="28" spans="1:17" ht="36" x14ac:dyDescent="0.2">
      <c r="A28" s="50"/>
      <c r="B28" s="26" t="s">
        <v>61</v>
      </c>
      <c r="C28" s="11" t="s">
        <v>62</v>
      </c>
      <c r="D28" s="12">
        <v>1</v>
      </c>
      <c r="E28" s="12">
        <v>1</v>
      </c>
      <c r="F28" s="12">
        <v>1</v>
      </c>
      <c r="G28" s="12">
        <v>0</v>
      </c>
      <c r="H28" s="12">
        <v>0</v>
      </c>
      <c r="I28" s="12">
        <f t="shared" si="5"/>
        <v>3</v>
      </c>
      <c r="J28" s="20">
        <f t="shared" si="6"/>
        <v>4</v>
      </c>
      <c r="K28" s="12" t="str">
        <f>LOOKUP(J28,interpretation!A:B)</f>
        <v>More Than What is Expected</v>
      </c>
      <c r="L28" s="1"/>
      <c r="M28" s="1"/>
    </row>
    <row r="29" spans="1:17" ht="60" x14ac:dyDescent="0.2">
      <c r="A29" s="50"/>
      <c r="B29" s="26" t="s">
        <v>63</v>
      </c>
      <c r="C29" s="11" t="s">
        <v>64</v>
      </c>
      <c r="D29" s="12">
        <v>2</v>
      </c>
      <c r="E29" s="12">
        <v>1</v>
      </c>
      <c r="F29" s="12">
        <v>0</v>
      </c>
      <c r="G29" s="12">
        <v>0</v>
      </c>
      <c r="H29" s="12">
        <v>0</v>
      </c>
      <c r="I29" s="12">
        <f t="shared" si="5"/>
        <v>3</v>
      </c>
      <c r="J29" s="20">
        <f t="shared" si="6"/>
        <v>4.666666666666667</v>
      </c>
      <c r="K29" s="12" t="str">
        <f>LOOKUP(J29,interpretation!A:B)</f>
        <v>Far More Than What is Expected</v>
      </c>
      <c r="L29" s="1"/>
      <c r="M29" s="1"/>
    </row>
    <row r="30" spans="1:17" s="19" customFormat="1" ht="36" x14ac:dyDescent="0.2">
      <c r="A30" s="29"/>
      <c r="B30" s="35" t="s">
        <v>96</v>
      </c>
      <c r="C30" s="31"/>
      <c r="D30" s="18"/>
      <c r="E30" s="18"/>
      <c r="F30" s="18"/>
      <c r="G30" s="18"/>
      <c r="H30" s="18"/>
      <c r="I30" s="18"/>
      <c r="J30" s="20">
        <f>AVERAGE(J25:J29)</f>
        <v>4.6000000000000005</v>
      </c>
      <c r="K30" s="18" t="str">
        <f>LOOKUP(J30,interpretation!A:B)</f>
        <v>Far More Than What is Expected</v>
      </c>
      <c r="L30" s="32"/>
      <c r="M30" s="32"/>
    </row>
    <row r="31" spans="1:17" ht="37.15" customHeight="1" x14ac:dyDescent="0.2">
      <c r="A31" s="49" t="s">
        <v>107</v>
      </c>
      <c r="B31" s="49"/>
      <c r="C31" s="49"/>
      <c r="D31" s="12"/>
      <c r="E31" s="12"/>
      <c r="F31" s="12"/>
      <c r="G31" s="12"/>
      <c r="H31" s="12"/>
      <c r="I31" s="12"/>
      <c r="J31" s="20"/>
      <c r="K31" s="12"/>
      <c r="L31" s="1"/>
      <c r="M31" s="1"/>
    </row>
    <row r="32" spans="1:17" ht="36" x14ac:dyDescent="0.2">
      <c r="A32" s="50"/>
      <c r="B32" s="10" t="s">
        <v>65</v>
      </c>
      <c r="C32" s="11" t="s">
        <v>66</v>
      </c>
      <c r="D32" s="12">
        <v>2</v>
      </c>
      <c r="E32" s="12">
        <v>1</v>
      </c>
      <c r="F32" s="12">
        <v>0</v>
      </c>
      <c r="G32" s="12">
        <v>0</v>
      </c>
      <c r="H32" s="12">
        <v>0</v>
      </c>
      <c r="I32" s="12">
        <f t="shared" si="5"/>
        <v>3</v>
      </c>
      <c r="J32" s="20">
        <f t="shared" si="6"/>
        <v>4.666666666666667</v>
      </c>
      <c r="K32" s="12" t="str">
        <f>LOOKUP(J32,interpretation!A:B)</f>
        <v>Far More Than What is Expected</v>
      </c>
      <c r="L32" s="1"/>
      <c r="M32" s="1"/>
    </row>
    <row r="33" spans="1:13" ht="36" x14ac:dyDescent="0.2">
      <c r="A33" s="50"/>
      <c r="B33" s="10" t="s">
        <v>67</v>
      </c>
      <c r="C33" s="11" t="s">
        <v>68</v>
      </c>
      <c r="D33" s="12">
        <v>1</v>
      </c>
      <c r="E33" s="12">
        <v>1</v>
      </c>
      <c r="F33" s="12">
        <v>1</v>
      </c>
      <c r="G33" s="12">
        <v>0</v>
      </c>
      <c r="H33" s="12">
        <v>0</v>
      </c>
      <c r="I33" s="12">
        <f t="shared" si="5"/>
        <v>3</v>
      </c>
      <c r="J33" s="20">
        <f t="shared" si="6"/>
        <v>4</v>
      </c>
      <c r="K33" s="12" t="str">
        <f>LOOKUP(J33,interpretation!A:B)</f>
        <v>More Than What is Expected</v>
      </c>
      <c r="L33" s="1"/>
      <c r="M33" s="1"/>
    </row>
    <row r="34" spans="1:13" s="19" customFormat="1" ht="36" x14ac:dyDescent="0.2">
      <c r="A34" s="29"/>
      <c r="B34" s="35" t="s">
        <v>97</v>
      </c>
      <c r="C34" s="31"/>
      <c r="D34" s="18"/>
      <c r="E34" s="18"/>
      <c r="F34" s="18"/>
      <c r="G34" s="18"/>
      <c r="H34" s="18"/>
      <c r="I34" s="18"/>
      <c r="J34" s="20">
        <f>AVERAGE(J32:J33)</f>
        <v>4.3333333333333339</v>
      </c>
      <c r="K34" s="18" t="str">
        <f>LOOKUP(J34,interpretation!A:B)</f>
        <v>More Than What is Expected</v>
      </c>
      <c r="L34" s="32"/>
      <c r="M34" s="32"/>
    </row>
    <row r="35" spans="1:13" ht="37.9" customHeight="1" x14ac:dyDescent="0.2">
      <c r="A35" s="49" t="s">
        <v>108</v>
      </c>
      <c r="B35" s="49"/>
      <c r="C35" s="49"/>
      <c r="D35" s="12"/>
      <c r="E35" s="12"/>
      <c r="F35" s="12"/>
      <c r="G35" s="12"/>
      <c r="H35" s="12"/>
      <c r="I35" s="12"/>
      <c r="J35" s="20"/>
      <c r="K35" s="12"/>
      <c r="L35" s="1"/>
      <c r="M35" s="1"/>
    </row>
    <row r="36" spans="1:13" ht="36" x14ac:dyDescent="0.2">
      <c r="A36" s="50"/>
      <c r="B36" s="10" t="s">
        <v>69</v>
      </c>
      <c r="C36" s="11" t="s">
        <v>25</v>
      </c>
      <c r="D36" s="12">
        <v>3</v>
      </c>
      <c r="E36" s="12">
        <v>0</v>
      </c>
      <c r="F36" s="12">
        <v>0</v>
      </c>
      <c r="G36" s="12">
        <v>0</v>
      </c>
      <c r="H36" s="12">
        <v>0</v>
      </c>
      <c r="I36" s="12">
        <f t="shared" si="5"/>
        <v>3</v>
      </c>
      <c r="J36" s="20">
        <f t="shared" si="6"/>
        <v>5</v>
      </c>
      <c r="K36" s="12" t="str">
        <f>LOOKUP(J36,interpretation!A:B)</f>
        <v>Far More Than What is Expected</v>
      </c>
      <c r="L36" s="1"/>
      <c r="M36" s="1"/>
    </row>
    <row r="37" spans="1:13" ht="36" x14ac:dyDescent="0.2">
      <c r="A37" s="50"/>
      <c r="B37" s="10" t="s">
        <v>70</v>
      </c>
      <c r="C37" s="11" t="s">
        <v>26</v>
      </c>
      <c r="D37" s="12">
        <v>2</v>
      </c>
      <c r="E37" s="12">
        <v>1</v>
      </c>
      <c r="F37" s="12">
        <v>0</v>
      </c>
      <c r="G37" s="12">
        <v>0</v>
      </c>
      <c r="H37" s="12">
        <v>0</v>
      </c>
      <c r="I37" s="12">
        <f t="shared" si="5"/>
        <v>3</v>
      </c>
      <c r="J37" s="20">
        <f t="shared" si="6"/>
        <v>4.666666666666667</v>
      </c>
      <c r="K37" s="12" t="str">
        <f>LOOKUP(J37,interpretation!A:B)</f>
        <v>Far More Than What is Expected</v>
      </c>
      <c r="L37" s="1"/>
      <c r="M37" s="1"/>
    </row>
    <row r="38" spans="1:13" ht="48" x14ac:dyDescent="0.2">
      <c r="A38" s="50"/>
      <c r="B38" s="10" t="s">
        <v>71</v>
      </c>
      <c r="C38" s="11" t="s">
        <v>72</v>
      </c>
      <c r="D38" s="12">
        <v>1</v>
      </c>
      <c r="E38" s="12">
        <v>2</v>
      </c>
      <c r="F38" s="12">
        <v>0</v>
      </c>
      <c r="G38" s="12">
        <v>0</v>
      </c>
      <c r="H38" s="12">
        <v>0</v>
      </c>
      <c r="I38" s="12">
        <f t="shared" si="5"/>
        <v>3</v>
      </c>
      <c r="J38" s="20">
        <f t="shared" si="6"/>
        <v>4.333333333333333</v>
      </c>
      <c r="K38" s="12" t="str">
        <f>LOOKUP(J38,interpretation!A:B)</f>
        <v>More Than What is Expected</v>
      </c>
      <c r="L38" s="1"/>
      <c r="M38" s="1"/>
    </row>
    <row r="39" spans="1:13" ht="36" x14ac:dyDescent="0.2">
      <c r="A39" s="50"/>
      <c r="B39" s="10" t="s">
        <v>73</v>
      </c>
      <c r="C39" s="11" t="s">
        <v>74</v>
      </c>
      <c r="D39" s="12">
        <v>1</v>
      </c>
      <c r="E39" s="12">
        <v>2</v>
      </c>
      <c r="F39" s="12">
        <v>0</v>
      </c>
      <c r="G39" s="12">
        <v>0</v>
      </c>
      <c r="H39" s="12">
        <v>0</v>
      </c>
      <c r="I39" s="12">
        <f t="shared" si="5"/>
        <v>3</v>
      </c>
      <c r="J39" s="20">
        <f t="shared" si="6"/>
        <v>4.333333333333333</v>
      </c>
      <c r="K39" s="12" t="str">
        <f>LOOKUP(J39,interpretation!A:B)</f>
        <v>More Than What is Expected</v>
      </c>
      <c r="L39" s="1"/>
      <c r="M39" s="1"/>
    </row>
    <row r="40" spans="1:13" s="19" customFormat="1" ht="36" x14ac:dyDescent="0.2">
      <c r="A40" s="29"/>
      <c r="B40" s="35" t="s">
        <v>98</v>
      </c>
      <c r="C40" s="31"/>
      <c r="D40" s="18"/>
      <c r="E40" s="18"/>
      <c r="F40" s="18"/>
      <c r="G40" s="18"/>
      <c r="H40" s="18"/>
      <c r="I40" s="18"/>
      <c r="J40" s="20">
        <f>AVERAGE(J36:J39)</f>
        <v>4.583333333333333</v>
      </c>
      <c r="K40" s="18" t="str">
        <f>LOOKUP(J40,interpretation!A:B)</f>
        <v>Far More Than What is Expected</v>
      </c>
      <c r="L40" s="32"/>
      <c r="M40" s="32"/>
    </row>
    <row r="41" spans="1:13" ht="43.15" customHeight="1" x14ac:dyDescent="0.2">
      <c r="A41" s="49" t="s">
        <v>109</v>
      </c>
      <c r="B41" s="49"/>
      <c r="C41" s="49"/>
      <c r="D41" s="12"/>
      <c r="E41" s="12"/>
      <c r="F41" s="12"/>
      <c r="G41" s="12"/>
      <c r="H41" s="12"/>
      <c r="I41" s="12"/>
      <c r="J41" s="20"/>
      <c r="K41" s="12"/>
      <c r="L41" s="1"/>
      <c r="M41" s="1"/>
    </row>
    <row r="42" spans="1:13" ht="60" x14ac:dyDescent="0.2">
      <c r="A42" s="50"/>
      <c r="B42" s="10" t="s">
        <v>75</v>
      </c>
      <c r="C42" s="11" t="s">
        <v>76</v>
      </c>
      <c r="D42" s="12">
        <v>2</v>
      </c>
      <c r="E42" s="12">
        <v>1</v>
      </c>
      <c r="F42" s="12">
        <v>0</v>
      </c>
      <c r="G42" s="12">
        <v>0</v>
      </c>
      <c r="H42" s="12">
        <v>0</v>
      </c>
      <c r="I42" s="12">
        <f t="shared" ref="I42:I53" si="7">SUM(D42:H42)</f>
        <v>3</v>
      </c>
      <c r="J42" s="20">
        <f t="shared" ref="J42:J53" si="8">SUMPRODUCT(D42:H42,$D$4:$H$4)/SUMPRODUCT(D42:H42)</f>
        <v>4.666666666666667</v>
      </c>
      <c r="K42" s="12" t="str">
        <f>LOOKUP(J42,interpretation!A:B)</f>
        <v>Far More Than What is Expected</v>
      </c>
    </row>
    <row r="43" spans="1:13" ht="43.9" customHeight="1" x14ac:dyDescent="0.2">
      <c r="A43" s="50"/>
      <c r="B43" s="10" t="s">
        <v>77</v>
      </c>
      <c r="C43" s="11" t="s">
        <v>78</v>
      </c>
      <c r="D43" s="12">
        <v>1</v>
      </c>
      <c r="E43" s="12">
        <v>2</v>
      </c>
      <c r="F43" s="12">
        <v>0</v>
      </c>
      <c r="G43" s="12">
        <v>0</v>
      </c>
      <c r="H43" s="12">
        <v>0</v>
      </c>
      <c r="I43" s="12">
        <f t="shared" si="7"/>
        <v>3</v>
      </c>
      <c r="J43" s="20">
        <f t="shared" si="8"/>
        <v>4.333333333333333</v>
      </c>
      <c r="K43" s="12" t="str">
        <f>LOOKUP(J43,interpretation!A:B)</f>
        <v>More Than What is Expected</v>
      </c>
    </row>
    <row r="44" spans="1:13" ht="96" x14ac:dyDescent="0.2">
      <c r="A44" s="50"/>
      <c r="B44" s="10" t="s">
        <v>79</v>
      </c>
      <c r="C44" s="11" t="s">
        <v>80</v>
      </c>
      <c r="D44" s="12">
        <v>1</v>
      </c>
      <c r="E44" s="12">
        <v>2</v>
      </c>
      <c r="F44" s="12">
        <v>0</v>
      </c>
      <c r="G44" s="12">
        <v>0</v>
      </c>
      <c r="H44" s="12">
        <v>0</v>
      </c>
      <c r="I44" s="12">
        <f t="shared" si="7"/>
        <v>3</v>
      </c>
      <c r="J44" s="20">
        <f t="shared" si="8"/>
        <v>4.333333333333333</v>
      </c>
      <c r="K44" s="12" t="str">
        <f>LOOKUP(J44,interpretation!A:B)</f>
        <v>More Than What is Expected</v>
      </c>
    </row>
    <row r="45" spans="1:13" ht="60" x14ac:dyDescent="0.2">
      <c r="A45" s="50"/>
      <c r="B45" s="10" t="s">
        <v>81</v>
      </c>
      <c r="C45" s="27" t="s">
        <v>110</v>
      </c>
      <c r="D45" s="12">
        <v>2</v>
      </c>
      <c r="E45" s="12">
        <v>1</v>
      </c>
      <c r="F45" s="12">
        <v>0</v>
      </c>
      <c r="G45" s="12">
        <v>0</v>
      </c>
      <c r="H45" s="12">
        <v>0</v>
      </c>
      <c r="I45" s="12">
        <f t="shared" si="7"/>
        <v>3</v>
      </c>
      <c r="J45" s="20">
        <f t="shared" si="8"/>
        <v>4.666666666666667</v>
      </c>
      <c r="K45" s="12" t="str">
        <f>LOOKUP(J45,interpretation!A:B)</f>
        <v>Far More Than What is Expected</v>
      </c>
    </row>
    <row r="46" spans="1:13" ht="84" x14ac:dyDescent="0.2">
      <c r="A46" s="50"/>
      <c r="B46" s="10" t="s">
        <v>82</v>
      </c>
      <c r="C46" s="11" t="s">
        <v>83</v>
      </c>
      <c r="D46" s="12">
        <v>1</v>
      </c>
      <c r="E46" s="12">
        <v>2</v>
      </c>
      <c r="F46" s="12">
        <v>0</v>
      </c>
      <c r="G46" s="12">
        <v>0</v>
      </c>
      <c r="H46" s="12">
        <v>0</v>
      </c>
      <c r="I46" s="12">
        <f t="shared" si="7"/>
        <v>3</v>
      </c>
      <c r="J46" s="20">
        <f t="shared" si="8"/>
        <v>4.333333333333333</v>
      </c>
      <c r="K46" s="12" t="str">
        <f>LOOKUP(J46,interpretation!A:B)</f>
        <v>More Than What is Expected</v>
      </c>
    </row>
    <row r="47" spans="1:13" s="19" customFormat="1" ht="36" x14ac:dyDescent="0.2">
      <c r="A47" s="29"/>
      <c r="B47" s="35" t="s">
        <v>99</v>
      </c>
      <c r="C47" s="31"/>
      <c r="D47" s="18"/>
      <c r="E47" s="18"/>
      <c r="F47" s="18"/>
      <c r="G47" s="18"/>
      <c r="H47" s="18"/>
      <c r="I47" s="18"/>
      <c r="J47" s="20">
        <f>AVERAGE(J42:J46)</f>
        <v>4.4666666666666668</v>
      </c>
      <c r="K47" s="18" t="str">
        <f>LOOKUP(J47,interpretation!A:B)</f>
        <v>More Than What is Expected</v>
      </c>
    </row>
    <row r="48" spans="1:13" ht="25.9" customHeight="1" x14ac:dyDescent="0.2">
      <c r="A48" s="51" t="s">
        <v>111</v>
      </c>
      <c r="B48" s="51"/>
      <c r="C48" s="51"/>
      <c r="D48" s="12"/>
      <c r="E48" s="12"/>
      <c r="F48" s="12"/>
      <c r="G48" s="12"/>
      <c r="H48" s="12"/>
      <c r="I48" s="12"/>
      <c r="J48" s="20"/>
      <c r="K48" s="12"/>
    </row>
    <row r="49" spans="1:11" ht="24" x14ac:dyDescent="0.2">
      <c r="A49" s="50"/>
      <c r="B49" s="10" t="s">
        <v>84</v>
      </c>
      <c r="C49" s="11" t="s">
        <v>85</v>
      </c>
      <c r="D49" s="12">
        <v>1</v>
      </c>
      <c r="E49" s="12">
        <v>2</v>
      </c>
      <c r="F49" s="12">
        <v>0</v>
      </c>
      <c r="G49" s="12">
        <v>0</v>
      </c>
      <c r="H49" s="12">
        <v>0</v>
      </c>
      <c r="I49" s="12">
        <f t="shared" si="7"/>
        <v>3</v>
      </c>
      <c r="J49" s="20">
        <f t="shared" si="8"/>
        <v>4.333333333333333</v>
      </c>
      <c r="K49" s="12" t="str">
        <f>LOOKUP(J49,interpretation!A:B)</f>
        <v>More Than What is Expected</v>
      </c>
    </row>
    <row r="50" spans="1:11" ht="24" x14ac:dyDescent="0.2">
      <c r="A50" s="50"/>
      <c r="B50" s="10" t="s">
        <v>86</v>
      </c>
      <c r="C50" s="11" t="s">
        <v>87</v>
      </c>
      <c r="D50" s="12">
        <v>1</v>
      </c>
      <c r="E50" s="12">
        <v>2</v>
      </c>
      <c r="F50" s="12">
        <v>0</v>
      </c>
      <c r="G50" s="12">
        <v>0</v>
      </c>
      <c r="H50" s="12">
        <v>0</v>
      </c>
      <c r="I50" s="12">
        <f t="shared" si="7"/>
        <v>3</v>
      </c>
      <c r="J50" s="20">
        <f t="shared" si="8"/>
        <v>4.333333333333333</v>
      </c>
      <c r="K50" s="12" t="str">
        <f>LOOKUP(J50,interpretation!A:B)</f>
        <v>More Than What is Expected</v>
      </c>
    </row>
    <row r="51" spans="1:11" ht="96" x14ac:dyDescent="0.2">
      <c r="A51" s="50"/>
      <c r="B51" s="10" t="s">
        <v>88</v>
      </c>
      <c r="C51" s="11" t="s">
        <v>89</v>
      </c>
      <c r="D51" s="12">
        <v>1</v>
      </c>
      <c r="E51" s="12">
        <v>2</v>
      </c>
      <c r="F51" s="12">
        <v>0</v>
      </c>
      <c r="G51" s="12">
        <v>0</v>
      </c>
      <c r="H51" s="12">
        <v>0</v>
      </c>
      <c r="I51" s="12">
        <f t="shared" si="7"/>
        <v>3</v>
      </c>
      <c r="J51" s="20">
        <f t="shared" si="8"/>
        <v>4.333333333333333</v>
      </c>
      <c r="K51" s="12" t="str">
        <f>LOOKUP(J51,interpretation!A:B)</f>
        <v>More Than What is Expected</v>
      </c>
    </row>
    <row r="52" spans="1:11" ht="48" x14ac:dyDescent="0.2">
      <c r="A52" s="50"/>
      <c r="B52" s="10" t="s">
        <v>90</v>
      </c>
      <c r="C52" s="11" t="s">
        <v>91</v>
      </c>
      <c r="D52" s="12">
        <v>1</v>
      </c>
      <c r="E52" s="12">
        <v>2</v>
      </c>
      <c r="F52" s="12">
        <v>0</v>
      </c>
      <c r="G52" s="12">
        <v>0</v>
      </c>
      <c r="H52" s="12">
        <v>0</v>
      </c>
      <c r="I52" s="12">
        <f t="shared" si="7"/>
        <v>3</v>
      </c>
      <c r="J52" s="20">
        <f t="shared" si="8"/>
        <v>4.333333333333333</v>
      </c>
      <c r="K52" s="12" t="str">
        <f>LOOKUP(J52,interpretation!A:B)</f>
        <v>More Than What is Expected</v>
      </c>
    </row>
    <row r="53" spans="1:11" ht="84" x14ac:dyDescent="0.2">
      <c r="A53" s="50"/>
      <c r="B53" s="10" t="s">
        <v>82</v>
      </c>
      <c r="C53" s="11" t="s">
        <v>83</v>
      </c>
      <c r="D53" s="12">
        <v>1</v>
      </c>
      <c r="E53" s="12">
        <v>2</v>
      </c>
      <c r="F53" s="12">
        <v>0</v>
      </c>
      <c r="G53" s="12">
        <v>0</v>
      </c>
      <c r="H53" s="12">
        <v>0</v>
      </c>
      <c r="I53" s="12">
        <f t="shared" si="7"/>
        <v>3</v>
      </c>
      <c r="J53" s="20">
        <f t="shared" si="8"/>
        <v>4.333333333333333</v>
      </c>
      <c r="K53" s="12" t="str">
        <f>LOOKUP(J53,interpretation!A:B)</f>
        <v>More Than What is Expected</v>
      </c>
    </row>
    <row r="54" spans="1:11" s="19" customFormat="1" ht="36" x14ac:dyDescent="0.2">
      <c r="A54" s="16"/>
      <c r="B54" s="36" t="s">
        <v>100</v>
      </c>
      <c r="C54" s="16"/>
      <c r="D54" s="16"/>
      <c r="E54" s="16"/>
      <c r="F54" s="16"/>
      <c r="G54" s="16"/>
      <c r="H54" s="16"/>
      <c r="I54" s="16"/>
      <c r="J54" s="14">
        <f>AVERAGE(J49:J53)</f>
        <v>4.333333333333333</v>
      </c>
      <c r="K54" s="18" t="str">
        <f>LOOKUP(J54,interpretation!A:B)</f>
        <v>More Than What is Expected</v>
      </c>
    </row>
    <row r="55" spans="1:11" s="19" customFormat="1" ht="36" x14ac:dyDescent="0.2">
      <c r="A55" s="16"/>
      <c r="B55" s="17" t="s">
        <v>101</v>
      </c>
      <c r="C55" s="16"/>
      <c r="D55" s="16"/>
      <c r="E55" s="16"/>
      <c r="F55" s="16"/>
      <c r="G55" s="16"/>
      <c r="H55" s="16"/>
      <c r="I55" s="16"/>
      <c r="J55" s="14">
        <f>(J54+J47+J40+J34+J30+J23+J19+J14)/8</f>
        <v>4.607043650793651</v>
      </c>
      <c r="K55" s="18" t="str">
        <f>LOOKUP(J55,interpretation!A:B)</f>
        <v>Far More Than What is Expected</v>
      </c>
    </row>
    <row r="56" spans="1:11" x14ac:dyDescent="0.2">
      <c r="C56" s="4"/>
      <c r="D56" s="4"/>
      <c r="E56" s="4"/>
      <c r="F56" s="4"/>
      <c r="G56" s="4"/>
      <c r="H56" s="4"/>
      <c r="I56" s="4"/>
      <c r="J56" s="4"/>
      <c r="K56" s="4"/>
    </row>
    <row r="57" spans="1:11" x14ac:dyDescent="0.2">
      <c r="C57" s="4"/>
      <c r="D57" s="4"/>
      <c r="E57" s="4"/>
      <c r="F57" s="4"/>
      <c r="G57" s="4"/>
      <c r="H57" s="4"/>
      <c r="I57" s="4"/>
      <c r="J57" s="4"/>
      <c r="K57" s="4"/>
    </row>
    <row r="58" spans="1:11" x14ac:dyDescent="0.2">
      <c r="C58" s="4"/>
      <c r="D58" s="4"/>
      <c r="E58" s="4"/>
      <c r="F58" s="4"/>
      <c r="G58" s="4"/>
      <c r="H58" s="4"/>
      <c r="I58" s="4"/>
      <c r="J58" s="4"/>
      <c r="K58" s="4"/>
    </row>
    <row r="59" spans="1:11" x14ac:dyDescent="0.2">
      <c r="C59" s="4"/>
      <c r="D59" s="4"/>
      <c r="E59" s="4"/>
      <c r="F59" s="4"/>
      <c r="G59" s="4"/>
      <c r="H59" s="4"/>
      <c r="I59" s="4"/>
      <c r="J59" s="4"/>
      <c r="K59" s="4"/>
    </row>
    <row r="60" spans="1:11" x14ac:dyDescent="0.2">
      <c r="C60" s="4"/>
      <c r="D60" s="4"/>
      <c r="E60" s="4"/>
      <c r="F60" s="4"/>
      <c r="G60" s="4"/>
      <c r="H60" s="4"/>
      <c r="I60" s="4"/>
      <c r="J60" s="4"/>
      <c r="K60" s="4"/>
    </row>
    <row r="61" spans="1:11" x14ac:dyDescent="0.2">
      <c r="C61" s="4"/>
      <c r="D61" s="4"/>
      <c r="E61" s="4"/>
      <c r="F61" s="4"/>
      <c r="G61" s="4"/>
      <c r="H61" s="4"/>
      <c r="I61" s="4"/>
      <c r="J61" s="4"/>
      <c r="K61" s="4"/>
    </row>
    <row r="62" spans="1:11" x14ac:dyDescent="0.2">
      <c r="C62" s="4"/>
      <c r="D62" s="4"/>
      <c r="E62" s="4"/>
      <c r="F62" s="4"/>
      <c r="G62" s="4"/>
      <c r="H62" s="4"/>
      <c r="I62" s="4"/>
      <c r="J62" s="4"/>
      <c r="K62" s="4"/>
    </row>
    <row r="63" spans="1:11" x14ac:dyDescent="0.2">
      <c r="C63" s="4"/>
      <c r="D63" s="4"/>
      <c r="E63" s="4"/>
      <c r="F63" s="4"/>
      <c r="G63" s="4"/>
      <c r="H63" s="4"/>
      <c r="I63" s="4"/>
      <c r="J63" s="4"/>
      <c r="K63" s="4"/>
    </row>
    <row r="64" spans="1:11" x14ac:dyDescent="0.2">
      <c r="C64" s="4"/>
      <c r="D64" s="4"/>
      <c r="E64" s="4"/>
      <c r="F64" s="4"/>
      <c r="G64" s="4"/>
      <c r="H64" s="4"/>
      <c r="I64" s="4"/>
      <c r="J64" s="4"/>
      <c r="K64" s="4"/>
    </row>
    <row r="65" spans="3:11" x14ac:dyDescent="0.2">
      <c r="C65" s="4"/>
      <c r="D65" s="4"/>
      <c r="E65" s="4"/>
      <c r="F65" s="4"/>
      <c r="G65" s="4"/>
      <c r="H65" s="4"/>
      <c r="I65" s="4"/>
      <c r="J65" s="4"/>
      <c r="K65" s="4"/>
    </row>
    <row r="66" spans="3:11" x14ac:dyDescent="0.2">
      <c r="C66" s="4"/>
      <c r="D66" s="4"/>
      <c r="E66" s="4"/>
      <c r="F66" s="4"/>
      <c r="G66" s="4"/>
      <c r="H66" s="4"/>
      <c r="I66" s="4"/>
      <c r="J66" s="4"/>
      <c r="K66" s="4"/>
    </row>
    <row r="67" spans="3:11" x14ac:dyDescent="0.2">
      <c r="C67" s="4"/>
      <c r="D67" s="4"/>
      <c r="E67" s="4"/>
      <c r="F67" s="4"/>
      <c r="G67" s="4"/>
      <c r="H67" s="4"/>
      <c r="I67" s="4"/>
      <c r="J67" s="4"/>
      <c r="K67" s="4"/>
    </row>
    <row r="68" spans="3:11" x14ac:dyDescent="0.2">
      <c r="C68" s="4"/>
      <c r="D68" s="4"/>
      <c r="E68" s="4"/>
      <c r="F68" s="4"/>
      <c r="G68" s="4"/>
      <c r="H68" s="4"/>
      <c r="I68" s="4"/>
      <c r="J68" s="4"/>
      <c r="K68" s="4"/>
    </row>
    <row r="69" spans="3:11" x14ac:dyDescent="0.2">
      <c r="C69" s="4"/>
      <c r="D69" s="4"/>
      <c r="E69" s="4"/>
      <c r="F69" s="4"/>
      <c r="G69" s="4"/>
      <c r="H69" s="4"/>
      <c r="I69" s="4"/>
      <c r="J69" s="4"/>
      <c r="K69" s="4"/>
    </row>
    <row r="70" spans="3:11" x14ac:dyDescent="0.2">
      <c r="C70" s="4"/>
      <c r="D70" s="4"/>
      <c r="E70" s="4"/>
      <c r="F70" s="4"/>
      <c r="G70" s="4"/>
      <c r="H70" s="4"/>
      <c r="I70" s="4"/>
      <c r="J70" s="4"/>
      <c r="K70" s="4"/>
    </row>
    <row r="71" spans="3:11" x14ac:dyDescent="0.2">
      <c r="C71" s="4"/>
      <c r="D71" s="4"/>
      <c r="E71" s="4"/>
      <c r="F71" s="4"/>
      <c r="G71" s="4"/>
      <c r="H71" s="4"/>
      <c r="I71" s="4"/>
      <c r="J71" s="4"/>
      <c r="K71" s="4"/>
    </row>
    <row r="72" spans="3:11" x14ac:dyDescent="0.2">
      <c r="C72" s="4"/>
      <c r="D72" s="4"/>
      <c r="E72" s="4"/>
      <c r="F72" s="4"/>
      <c r="G72" s="4"/>
      <c r="H72" s="4"/>
      <c r="I72" s="4"/>
      <c r="J72" s="4"/>
      <c r="K72" s="4"/>
    </row>
    <row r="73" spans="3:11" x14ac:dyDescent="0.2">
      <c r="C73" s="4"/>
      <c r="D73" s="4"/>
      <c r="E73" s="4"/>
      <c r="F73" s="4"/>
      <c r="G73" s="4"/>
      <c r="H73" s="4"/>
      <c r="I73" s="4"/>
      <c r="J73" s="4"/>
      <c r="K73" s="4"/>
    </row>
    <row r="74" spans="3:11" x14ac:dyDescent="0.2">
      <c r="C74" s="4"/>
      <c r="D74" s="4"/>
      <c r="E74" s="4"/>
      <c r="F74" s="4"/>
      <c r="G74" s="4"/>
      <c r="H74" s="4"/>
      <c r="I74" s="4"/>
      <c r="J74" s="4"/>
      <c r="K74" s="4"/>
    </row>
    <row r="75" spans="3:11" x14ac:dyDescent="0.2">
      <c r="C75" s="4"/>
      <c r="D75" s="4"/>
      <c r="E75" s="4"/>
      <c r="F75" s="4"/>
      <c r="G75" s="4"/>
      <c r="H75" s="4"/>
      <c r="I75" s="4"/>
      <c r="J75" s="4"/>
      <c r="K75" s="4"/>
    </row>
    <row r="76" spans="3:11" x14ac:dyDescent="0.2">
      <c r="C76" s="4"/>
      <c r="D76" s="4"/>
      <c r="E76" s="4"/>
      <c r="F76" s="4"/>
      <c r="G76" s="4"/>
      <c r="H76" s="4"/>
      <c r="I76" s="4"/>
      <c r="J76" s="4"/>
      <c r="K76" s="4"/>
    </row>
    <row r="77" spans="3:11" x14ac:dyDescent="0.2">
      <c r="C77" s="4"/>
      <c r="D77" s="4"/>
      <c r="E77" s="4"/>
      <c r="F77" s="4"/>
      <c r="G77" s="4"/>
      <c r="H77" s="4"/>
      <c r="I77" s="4"/>
      <c r="J77" s="4"/>
      <c r="K77" s="4"/>
    </row>
    <row r="78" spans="3:11" x14ac:dyDescent="0.2">
      <c r="C78" s="4"/>
      <c r="D78" s="4"/>
      <c r="E78" s="4"/>
      <c r="F78" s="4"/>
      <c r="G78" s="4"/>
      <c r="H78" s="4"/>
      <c r="I78" s="4"/>
      <c r="J78" s="4"/>
      <c r="K78" s="4"/>
    </row>
    <row r="79" spans="3:11" x14ac:dyDescent="0.2">
      <c r="C79" s="4"/>
      <c r="D79" s="4"/>
      <c r="E79" s="4"/>
      <c r="F79" s="4"/>
      <c r="G79" s="4"/>
      <c r="H79" s="4"/>
      <c r="I79" s="4"/>
      <c r="J79" s="4"/>
      <c r="K79" s="4"/>
    </row>
    <row r="80" spans="3:11" x14ac:dyDescent="0.2">
      <c r="C80" s="4"/>
      <c r="D80" s="4"/>
      <c r="E80" s="4"/>
      <c r="F80" s="4"/>
      <c r="G80" s="4"/>
      <c r="H80" s="4"/>
      <c r="I80" s="4"/>
      <c r="J80" s="4"/>
      <c r="K80" s="4"/>
    </row>
    <row r="81" spans="3:11" x14ac:dyDescent="0.2">
      <c r="C81" s="4"/>
      <c r="D81" s="4"/>
      <c r="E81" s="4"/>
      <c r="F81" s="4"/>
      <c r="G81" s="4"/>
      <c r="H81" s="4"/>
      <c r="I81" s="4"/>
      <c r="J81" s="4"/>
      <c r="K81" s="4"/>
    </row>
    <row r="82" spans="3:11" x14ac:dyDescent="0.2">
      <c r="C82" s="4"/>
      <c r="D82" s="4"/>
      <c r="E82" s="4"/>
      <c r="F82" s="4"/>
      <c r="G82" s="4"/>
      <c r="H82" s="4"/>
      <c r="I82" s="4"/>
      <c r="J82" s="4"/>
      <c r="K82" s="4"/>
    </row>
    <row r="83" spans="3:11" x14ac:dyDescent="0.2">
      <c r="C83" s="4"/>
      <c r="D83" s="4"/>
      <c r="E83" s="4"/>
      <c r="F83" s="4"/>
      <c r="G83" s="4"/>
      <c r="H83" s="4"/>
      <c r="I83" s="4"/>
      <c r="J83" s="4"/>
      <c r="K83" s="4"/>
    </row>
    <row r="84" spans="3:11" x14ac:dyDescent="0.2">
      <c r="C84" s="4"/>
      <c r="D84" s="4"/>
      <c r="E84" s="4"/>
      <c r="F84" s="4"/>
      <c r="G84" s="4"/>
      <c r="H84" s="4"/>
      <c r="I84" s="4"/>
      <c r="J84" s="4"/>
      <c r="K84" s="4"/>
    </row>
    <row r="85" spans="3:11" x14ac:dyDescent="0.2">
      <c r="C85" s="4"/>
      <c r="D85" s="4"/>
      <c r="E85" s="4"/>
      <c r="F85" s="4"/>
      <c r="G85" s="4"/>
      <c r="H85" s="4"/>
      <c r="I85" s="4"/>
      <c r="J85" s="4"/>
      <c r="K85" s="4"/>
    </row>
    <row r="86" spans="3:11" x14ac:dyDescent="0.2">
      <c r="C86" s="4"/>
      <c r="D86" s="4"/>
      <c r="E86" s="4"/>
      <c r="F86" s="4"/>
      <c r="G86" s="4"/>
      <c r="H86" s="4"/>
      <c r="I86" s="4"/>
      <c r="J86" s="4"/>
      <c r="K86" s="4"/>
    </row>
    <row r="87" spans="3:11" x14ac:dyDescent="0.2">
      <c r="C87" s="4"/>
      <c r="D87" s="4"/>
      <c r="E87" s="4"/>
      <c r="F87" s="4"/>
      <c r="G87" s="4"/>
      <c r="H87" s="4"/>
      <c r="I87" s="4"/>
      <c r="J87" s="4"/>
      <c r="K87" s="4"/>
    </row>
    <row r="88" spans="3:11" x14ac:dyDescent="0.2">
      <c r="C88" s="4"/>
      <c r="D88" s="4"/>
      <c r="E88" s="4"/>
      <c r="F88" s="4"/>
      <c r="G88" s="4"/>
      <c r="H88" s="4"/>
      <c r="I88" s="4"/>
      <c r="J88" s="4"/>
      <c r="K88" s="4"/>
    </row>
    <row r="89" spans="3:11" x14ac:dyDescent="0.2">
      <c r="C89" s="4"/>
      <c r="D89" s="4"/>
      <c r="E89" s="4"/>
      <c r="F89" s="4"/>
      <c r="G89" s="4"/>
      <c r="H89" s="4"/>
      <c r="I89" s="4"/>
      <c r="J89" s="4"/>
      <c r="K89" s="4"/>
    </row>
    <row r="90" spans="3:11" x14ac:dyDescent="0.2">
      <c r="C90" s="4"/>
      <c r="D90" s="4"/>
      <c r="E90" s="4"/>
      <c r="F90" s="4"/>
      <c r="G90" s="4"/>
      <c r="H90" s="4"/>
      <c r="I90" s="4"/>
      <c r="J90" s="4"/>
      <c r="K90" s="4"/>
    </row>
    <row r="91" spans="3:11" x14ac:dyDescent="0.2">
      <c r="C91" s="4"/>
      <c r="D91" s="4"/>
      <c r="E91" s="4"/>
      <c r="F91" s="4"/>
      <c r="G91" s="4"/>
      <c r="H91" s="4"/>
      <c r="I91" s="4"/>
      <c r="J91" s="4"/>
      <c r="K91" s="4"/>
    </row>
    <row r="92" spans="3:11" x14ac:dyDescent="0.2">
      <c r="C92" s="4"/>
      <c r="D92" s="4"/>
      <c r="E92" s="4"/>
      <c r="F92" s="4"/>
      <c r="G92" s="4"/>
      <c r="H92" s="4"/>
      <c r="I92" s="4"/>
      <c r="J92" s="4"/>
      <c r="K92" s="4"/>
    </row>
    <row r="93" spans="3:11" x14ac:dyDescent="0.2">
      <c r="C93" s="4"/>
      <c r="D93" s="4"/>
      <c r="E93" s="4"/>
      <c r="F93" s="4"/>
      <c r="G93" s="4"/>
      <c r="H93" s="4"/>
      <c r="I93" s="4"/>
      <c r="J93" s="4"/>
      <c r="K93" s="4"/>
    </row>
    <row r="94" spans="3:11" x14ac:dyDescent="0.2">
      <c r="C94" s="4"/>
      <c r="D94" s="4"/>
      <c r="E94" s="4"/>
      <c r="F94" s="4"/>
      <c r="G94" s="4"/>
      <c r="H94" s="4"/>
      <c r="I94" s="4"/>
      <c r="J94" s="4"/>
      <c r="K94" s="4"/>
    </row>
    <row r="95" spans="3:11" x14ac:dyDescent="0.2">
      <c r="C95" s="4"/>
      <c r="D95" s="4"/>
      <c r="E95" s="4"/>
      <c r="F95" s="4"/>
      <c r="G95" s="4"/>
      <c r="H95" s="4"/>
      <c r="I95" s="4"/>
      <c r="J95" s="4"/>
      <c r="K95" s="4"/>
    </row>
    <row r="96" spans="3:11" x14ac:dyDescent="0.2">
      <c r="C96" s="4"/>
      <c r="D96" s="4"/>
      <c r="E96" s="4"/>
      <c r="F96" s="4"/>
      <c r="G96" s="4"/>
      <c r="H96" s="4"/>
      <c r="I96" s="4"/>
      <c r="J96" s="4"/>
      <c r="K96" s="4"/>
    </row>
    <row r="97" spans="3:11" x14ac:dyDescent="0.2">
      <c r="C97" s="4"/>
      <c r="D97" s="4"/>
      <c r="E97" s="4"/>
      <c r="F97" s="4"/>
      <c r="G97" s="4"/>
      <c r="H97" s="4"/>
      <c r="I97" s="4"/>
      <c r="J97" s="4"/>
      <c r="K97" s="4"/>
    </row>
    <row r="98" spans="3:11" x14ac:dyDescent="0.2">
      <c r="C98" s="4"/>
      <c r="D98" s="4"/>
      <c r="E98" s="4"/>
      <c r="F98" s="4"/>
      <c r="G98" s="4"/>
      <c r="H98" s="4"/>
      <c r="I98" s="4"/>
      <c r="J98" s="4"/>
      <c r="K98" s="4"/>
    </row>
    <row r="99" spans="3:11" x14ac:dyDescent="0.2">
      <c r="C99" s="4"/>
      <c r="D99" s="4"/>
      <c r="E99" s="4"/>
      <c r="F99" s="4"/>
      <c r="G99" s="4"/>
      <c r="H99" s="4"/>
      <c r="I99" s="4"/>
      <c r="J99" s="4"/>
      <c r="K99" s="4"/>
    </row>
    <row r="100" spans="3:11" x14ac:dyDescent="0.2">
      <c r="C100" s="4"/>
      <c r="D100" s="4"/>
      <c r="E100" s="4"/>
      <c r="F100" s="4"/>
      <c r="G100" s="4"/>
      <c r="H100" s="4"/>
      <c r="I100" s="4"/>
      <c r="J100" s="4"/>
      <c r="K100" s="4"/>
    </row>
    <row r="101" spans="3:11" x14ac:dyDescent="0.2">
      <c r="C101" s="4"/>
      <c r="D101" s="4"/>
      <c r="E101" s="4"/>
      <c r="F101" s="4"/>
      <c r="G101" s="4"/>
      <c r="H101" s="4"/>
      <c r="I101" s="4"/>
      <c r="J101" s="4"/>
      <c r="K101" s="4"/>
    </row>
    <row r="102" spans="3:11" x14ac:dyDescent="0.2">
      <c r="C102" s="4"/>
      <c r="D102" s="4"/>
      <c r="E102" s="4"/>
      <c r="F102" s="4"/>
      <c r="G102" s="4"/>
      <c r="H102" s="4"/>
      <c r="I102" s="4"/>
      <c r="J102" s="4"/>
      <c r="K102" s="4"/>
    </row>
    <row r="103" spans="3:11" x14ac:dyDescent="0.2">
      <c r="C103" s="4"/>
      <c r="D103" s="4"/>
      <c r="E103" s="4"/>
      <c r="F103" s="4"/>
      <c r="G103" s="4"/>
      <c r="H103" s="4"/>
      <c r="I103" s="4"/>
      <c r="J103" s="4"/>
      <c r="K103" s="4"/>
    </row>
    <row r="104" spans="3:11" x14ac:dyDescent="0.2">
      <c r="C104" s="4"/>
      <c r="D104" s="4"/>
      <c r="E104" s="4"/>
      <c r="F104" s="4"/>
      <c r="G104" s="4"/>
      <c r="H104" s="4"/>
      <c r="I104" s="4"/>
      <c r="J104" s="4"/>
      <c r="K104" s="4"/>
    </row>
    <row r="105" spans="3:11" x14ac:dyDescent="0.2">
      <c r="C105" s="4"/>
      <c r="D105" s="4"/>
      <c r="E105" s="4"/>
      <c r="F105" s="4"/>
      <c r="G105" s="4"/>
      <c r="H105" s="4"/>
      <c r="I105" s="4"/>
      <c r="J105" s="4"/>
      <c r="K105" s="4"/>
    </row>
    <row r="106" spans="3:11" x14ac:dyDescent="0.2">
      <c r="C106" s="4"/>
      <c r="D106" s="4"/>
      <c r="E106" s="4"/>
      <c r="F106" s="4"/>
      <c r="G106" s="4"/>
      <c r="H106" s="4"/>
      <c r="I106" s="4"/>
      <c r="J106" s="4"/>
      <c r="K106" s="4"/>
    </row>
    <row r="107" spans="3:11" x14ac:dyDescent="0.2">
      <c r="C107" s="4"/>
      <c r="D107" s="4"/>
      <c r="E107" s="4"/>
      <c r="F107" s="4"/>
      <c r="G107" s="4"/>
      <c r="H107" s="4"/>
      <c r="I107" s="4"/>
      <c r="J107" s="4"/>
      <c r="K107" s="4"/>
    </row>
    <row r="108" spans="3:11" x14ac:dyDescent="0.2">
      <c r="C108" s="4"/>
      <c r="D108" s="4"/>
      <c r="E108" s="4"/>
      <c r="F108" s="4"/>
      <c r="G108" s="4"/>
      <c r="H108" s="4"/>
      <c r="I108" s="4"/>
      <c r="J108" s="4"/>
      <c r="K108" s="4"/>
    </row>
    <row r="109" spans="3:11" x14ac:dyDescent="0.2">
      <c r="C109" s="4"/>
      <c r="D109" s="4"/>
      <c r="E109" s="4"/>
      <c r="F109" s="4"/>
      <c r="G109" s="4"/>
      <c r="H109" s="4"/>
      <c r="I109" s="4"/>
      <c r="J109" s="4"/>
      <c r="K109" s="4"/>
    </row>
    <row r="110" spans="3:11" x14ac:dyDescent="0.2">
      <c r="C110" s="4"/>
      <c r="D110" s="4"/>
      <c r="E110" s="4"/>
      <c r="F110" s="4"/>
      <c r="G110" s="4"/>
      <c r="H110" s="4"/>
      <c r="I110" s="4"/>
      <c r="J110" s="4"/>
      <c r="K110" s="4"/>
    </row>
    <row r="111" spans="3:11" x14ac:dyDescent="0.2">
      <c r="C111" s="4"/>
      <c r="D111" s="4"/>
      <c r="E111" s="4"/>
      <c r="F111" s="4"/>
      <c r="G111" s="4"/>
      <c r="H111" s="4"/>
      <c r="I111" s="4"/>
      <c r="J111" s="4"/>
      <c r="K111" s="4"/>
    </row>
    <row r="112" spans="3:11" x14ac:dyDescent="0.2">
      <c r="C112" s="4"/>
      <c r="D112" s="4"/>
      <c r="E112" s="4"/>
      <c r="F112" s="4"/>
      <c r="G112" s="4"/>
      <c r="H112" s="4"/>
      <c r="I112" s="4"/>
      <c r="J112" s="4"/>
      <c r="K112" s="4"/>
    </row>
    <row r="113" spans="3:11" x14ac:dyDescent="0.2">
      <c r="C113" s="4"/>
      <c r="D113" s="4"/>
      <c r="E113" s="4"/>
      <c r="F113" s="4"/>
      <c r="G113" s="4"/>
      <c r="H113" s="4"/>
      <c r="I113" s="4"/>
      <c r="J113" s="4"/>
      <c r="K113" s="4"/>
    </row>
    <row r="114" spans="3:11" x14ac:dyDescent="0.2">
      <c r="C114" s="4"/>
      <c r="D114" s="4"/>
      <c r="E114" s="4"/>
      <c r="F114" s="4"/>
      <c r="G114" s="4"/>
      <c r="H114" s="4"/>
      <c r="I114" s="4"/>
      <c r="J114" s="4"/>
      <c r="K114" s="4"/>
    </row>
    <row r="115" spans="3:11" x14ac:dyDescent="0.2">
      <c r="C115" s="4"/>
      <c r="D115" s="4"/>
      <c r="E115" s="4"/>
      <c r="F115" s="4"/>
      <c r="G115" s="4"/>
      <c r="H115" s="4"/>
      <c r="I115" s="4"/>
      <c r="J115" s="4"/>
      <c r="K115" s="4"/>
    </row>
    <row r="116" spans="3:11" x14ac:dyDescent="0.2">
      <c r="C116" s="4"/>
      <c r="D116" s="4"/>
      <c r="E116" s="4"/>
      <c r="F116" s="4"/>
      <c r="G116" s="4"/>
      <c r="H116" s="4"/>
      <c r="I116" s="4"/>
      <c r="J116" s="4"/>
      <c r="K116" s="4"/>
    </row>
    <row r="117" spans="3:11" x14ac:dyDescent="0.2">
      <c r="C117" s="4"/>
      <c r="D117" s="4"/>
      <c r="E117" s="4"/>
      <c r="F117" s="4"/>
      <c r="G117" s="4"/>
      <c r="H117" s="4"/>
      <c r="I117" s="4"/>
      <c r="J117" s="4"/>
      <c r="K117" s="4"/>
    </row>
    <row r="118" spans="3:11" x14ac:dyDescent="0.2">
      <c r="C118" s="4"/>
      <c r="D118" s="4"/>
      <c r="E118" s="4"/>
      <c r="F118" s="4"/>
      <c r="G118" s="4"/>
      <c r="H118" s="4"/>
      <c r="I118" s="4"/>
      <c r="J118" s="4"/>
      <c r="K118" s="4"/>
    </row>
    <row r="119" spans="3:11" x14ac:dyDescent="0.2">
      <c r="C119" s="4"/>
      <c r="D119" s="4"/>
      <c r="E119" s="4"/>
      <c r="F119" s="4"/>
      <c r="G119" s="4"/>
      <c r="H119" s="4"/>
      <c r="I119" s="4"/>
      <c r="J119" s="4"/>
      <c r="K119" s="4"/>
    </row>
  </sheetData>
  <mergeCells count="20">
    <mergeCell ref="J3:J4"/>
    <mergeCell ref="K3:K4"/>
    <mergeCell ref="C3:C4"/>
    <mergeCell ref="D3:H3"/>
    <mergeCell ref="A7:A13"/>
    <mergeCell ref="A6:C6"/>
    <mergeCell ref="A41:C41"/>
    <mergeCell ref="A42:A46"/>
    <mergeCell ref="A49:A53"/>
    <mergeCell ref="A48:C48"/>
    <mergeCell ref="A15:C15"/>
    <mergeCell ref="A36:A39"/>
    <mergeCell ref="A16:A18"/>
    <mergeCell ref="A21:A22"/>
    <mergeCell ref="A25:A29"/>
    <mergeCell ref="A32:A33"/>
    <mergeCell ref="A20:C20"/>
    <mergeCell ref="A24:C24"/>
    <mergeCell ref="A31:C31"/>
    <mergeCell ref="A35:C35"/>
  </mergeCells>
  <phoneticPr fontId="1" type="noConversion"/>
  <printOptions horizontalCentered="1"/>
  <pageMargins left="1" right="1"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01"/>
  <sheetViews>
    <sheetView topLeftCell="A406" zoomScale="125" workbookViewId="0">
      <selection activeCell="B387" sqref="B387"/>
    </sheetView>
  </sheetViews>
  <sheetFormatPr defaultColWidth="8.7109375" defaultRowHeight="12.75" x14ac:dyDescent="0.2"/>
  <cols>
    <col min="1" max="1" width="8.7109375" customWidth="1"/>
    <col min="2" max="2" width="23.7109375" customWidth="1"/>
    <col min="3" max="3" width="9" customWidth="1"/>
    <col min="4" max="4" width="17.7109375" customWidth="1"/>
  </cols>
  <sheetData>
    <row r="1" spans="1:4" x14ac:dyDescent="0.2">
      <c r="A1" s="2">
        <v>1</v>
      </c>
      <c r="B1" s="3" t="s">
        <v>29</v>
      </c>
      <c r="C1" s="2">
        <v>1</v>
      </c>
      <c r="D1" s="3" t="s">
        <v>6</v>
      </c>
    </row>
    <row r="2" spans="1:4" x14ac:dyDescent="0.2">
      <c r="A2" s="2">
        <v>1.01</v>
      </c>
      <c r="B2" s="3" t="s">
        <v>29</v>
      </c>
      <c r="C2" s="2">
        <v>1.01</v>
      </c>
      <c r="D2" s="3" t="s">
        <v>6</v>
      </c>
    </row>
    <row r="3" spans="1:4" x14ac:dyDescent="0.2">
      <c r="A3" s="2">
        <v>1.02</v>
      </c>
      <c r="B3" s="3" t="s">
        <v>29</v>
      </c>
      <c r="C3" s="2">
        <v>1.02</v>
      </c>
      <c r="D3" s="3" t="s">
        <v>6</v>
      </c>
    </row>
    <row r="4" spans="1:4" x14ac:dyDescent="0.2">
      <c r="A4" s="2">
        <v>1.03</v>
      </c>
      <c r="B4" s="3" t="s">
        <v>29</v>
      </c>
      <c r="C4" s="2">
        <v>1.03</v>
      </c>
      <c r="D4" s="3" t="s">
        <v>6</v>
      </c>
    </row>
    <row r="5" spans="1:4" x14ac:dyDescent="0.2">
      <c r="A5" s="2">
        <v>1.04</v>
      </c>
      <c r="B5" s="3" t="s">
        <v>29</v>
      </c>
      <c r="C5" s="2">
        <v>1.04</v>
      </c>
      <c r="D5" s="3" t="s">
        <v>6</v>
      </c>
    </row>
    <row r="6" spans="1:4" x14ac:dyDescent="0.2">
      <c r="A6" s="2">
        <v>1.05</v>
      </c>
      <c r="B6" s="3" t="s">
        <v>29</v>
      </c>
      <c r="C6" s="2">
        <v>1.05</v>
      </c>
      <c r="D6" s="3" t="s">
        <v>6</v>
      </c>
    </row>
    <row r="7" spans="1:4" x14ac:dyDescent="0.2">
      <c r="A7" s="2">
        <v>1.06</v>
      </c>
      <c r="B7" s="3" t="s">
        <v>29</v>
      </c>
      <c r="C7" s="2">
        <v>1.06</v>
      </c>
      <c r="D7" s="3" t="s">
        <v>6</v>
      </c>
    </row>
    <row r="8" spans="1:4" x14ac:dyDescent="0.2">
      <c r="A8" s="2">
        <v>1.07</v>
      </c>
      <c r="B8" s="3" t="s">
        <v>29</v>
      </c>
      <c r="C8" s="2">
        <v>1.07</v>
      </c>
      <c r="D8" s="3" t="s">
        <v>6</v>
      </c>
    </row>
    <row r="9" spans="1:4" x14ac:dyDescent="0.2">
      <c r="A9" s="2">
        <v>1.08</v>
      </c>
      <c r="B9" s="3" t="s">
        <v>29</v>
      </c>
      <c r="C9" s="2">
        <v>1.08</v>
      </c>
      <c r="D9" s="3" t="s">
        <v>6</v>
      </c>
    </row>
    <row r="10" spans="1:4" x14ac:dyDescent="0.2">
      <c r="A10" s="2">
        <v>1.0900000000000001</v>
      </c>
      <c r="B10" s="3" t="s">
        <v>29</v>
      </c>
      <c r="C10" s="2">
        <v>1.0900000000000001</v>
      </c>
      <c r="D10" s="3" t="s">
        <v>6</v>
      </c>
    </row>
    <row r="11" spans="1:4" x14ac:dyDescent="0.2">
      <c r="A11" s="2">
        <v>1.1000000000000001</v>
      </c>
      <c r="B11" s="3" t="s">
        <v>29</v>
      </c>
      <c r="C11" s="2">
        <v>1.1000000000000001</v>
      </c>
      <c r="D11" s="3" t="s">
        <v>6</v>
      </c>
    </row>
    <row r="12" spans="1:4" x14ac:dyDescent="0.2">
      <c r="A12" s="2">
        <v>1.1100000000000001</v>
      </c>
      <c r="B12" s="3" t="s">
        <v>29</v>
      </c>
      <c r="C12" s="2">
        <v>1.1100000000000001</v>
      </c>
      <c r="D12" s="3" t="s">
        <v>6</v>
      </c>
    </row>
    <row r="13" spans="1:4" x14ac:dyDescent="0.2">
      <c r="A13" s="2">
        <v>1.1200000000000001</v>
      </c>
      <c r="B13" s="3" t="s">
        <v>29</v>
      </c>
      <c r="C13" s="2">
        <v>1.1200000000000001</v>
      </c>
      <c r="D13" s="3" t="s">
        <v>6</v>
      </c>
    </row>
    <row r="14" spans="1:4" x14ac:dyDescent="0.2">
      <c r="A14" s="2">
        <v>1.1299999999999999</v>
      </c>
      <c r="B14" s="3" t="s">
        <v>29</v>
      </c>
      <c r="C14" s="2">
        <v>1.1299999999999999</v>
      </c>
      <c r="D14" s="3" t="s">
        <v>6</v>
      </c>
    </row>
    <row r="15" spans="1:4" x14ac:dyDescent="0.2">
      <c r="A15" s="2">
        <v>1.1399999999999999</v>
      </c>
      <c r="B15" s="3" t="s">
        <v>29</v>
      </c>
      <c r="C15" s="2">
        <v>1.1399999999999999</v>
      </c>
      <c r="D15" s="3" t="s">
        <v>6</v>
      </c>
    </row>
    <row r="16" spans="1:4" x14ac:dyDescent="0.2">
      <c r="A16" s="2">
        <v>1.1499999999999999</v>
      </c>
      <c r="B16" s="3" t="s">
        <v>29</v>
      </c>
      <c r="C16" s="2">
        <v>1.1499999999999999</v>
      </c>
      <c r="D16" s="3" t="s">
        <v>6</v>
      </c>
    </row>
    <row r="17" spans="1:4" x14ac:dyDescent="0.2">
      <c r="A17" s="2">
        <v>1.1599999999999999</v>
      </c>
      <c r="B17" s="3" t="s">
        <v>29</v>
      </c>
      <c r="C17" s="2">
        <v>1.1599999999999999</v>
      </c>
      <c r="D17" s="3" t="s">
        <v>6</v>
      </c>
    </row>
    <row r="18" spans="1:4" x14ac:dyDescent="0.2">
      <c r="A18" s="2">
        <v>1.17</v>
      </c>
      <c r="B18" s="3" t="s">
        <v>29</v>
      </c>
      <c r="C18" s="2">
        <v>1.17</v>
      </c>
      <c r="D18" s="3" t="s">
        <v>6</v>
      </c>
    </row>
    <row r="19" spans="1:4" x14ac:dyDescent="0.2">
      <c r="A19" s="2">
        <v>1.18</v>
      </c>
      <c r="B19" s="3" t="s">
        <v>29</v>
      </c>
      <c r="C19" s="2">
        <v>1.18</v>
      </c>
      <c r="D19" s="3" t="s">
        <v>6</v>
      </c>
    </row>
    <row r="20" spans="1:4" x14ac:dyDescent="0.2">
      <c r="A20" s="2">
        <v>1.19</v>
      </c>
      <c r="B20" s="3" t="s">
        <v>29</v>
      </c>
      <c r="C20" s="2">
        <v>1.19</v>
      </c>
      <c r="D20" s="3" t="s">
        <v>6</v>
      </c>
    </row>
    <row r="21" spans="1:4" x14ac:dyDescent="0.2">
      <c r="A21" s="2">
        <v>1.2</v>
      </c>
      <c r="B21" s="3" t="s">
        <v>29</v>
      </c>
      <c r="C21" s="2">
        <v>1.2</v>
      </c>
      <c r="D21" s="3" t="s">
        <v>6</v>
      </c>
    </row>
    <row r="22" spans="1:4" x14ac:dyDescent="0.2">
      <c r="A22" s="2">
        <v>1.21</v>
      </c>
      <c r="B22" s="3" t="s">
        <v>29</v>
      </c>
      <c r="C22" s="2">
        <v>1.21</v>
      </c>
      <c r="D22" s="3" t="s">
        <v>6</v>
      </c>
    </row>
    <row r="23" spans="1:4" x14ac:dyDescent="0.2">
      <c r="A23" s="2">
        <v>1.22</v>
      </c>
      <c r="B23" s="3" t="s">
        <v>29</v>
      </c>
      <c r="C23" s="2">
        <v>1.22</v>
      </c>
      <c r="D23" s="3" t="s">
        <v>6</v>
      </c>
    </row>
    <row r="24" spans="1:4" x14ac:dyDescent="0.2">
      <c r="A24" s="2">
        <v>1.23</v>
      </c>
      <c r="B24" s="3" t="s">
        <v>29</v>
      </c>
      <c r="C24" s="2">
        <v>1.23</v>
      </c>
      <c r="D24" s="3" t="s">
        <v>6</v>
      </c>
    </row>
    <row r="25" spans="1:4" x14ac:dyDescent="0.2">
      <c r="A25" s="2">
        <v>1.24</v>
      </c>
      <c r="B25" s="3" t="s">
        <v>29</v>
      </c>
      <c r="C25" s="2">
        <v>1.24</v>
      </c>
      <c r="D25" s="3" t="s">
        <v>6</v>
      </c>
    </row>
    <row r="26" spans="1:4" x14ac:dyDescent="0.2">
      <c r="A26" s="2">
        <v>1.25</v>
      </c>
      <c r="B26" s="3" t="s">
        <v>29</v>
      </c>
      <c r="C26" s="2">
        <v>1.25</v>
      </c>
      <c r="D26" s="3" t="s">
        <v>6</v>
      </c>
    </row>
    <row r="27" spans="1:4" x14ac:dyDescent="0.2">
      <c r="A27" s="2">
        <v>1.26</v>
      </c>
      <c r="B27" s="3" t="s">
        <v>29</v>
      </c>
      <c r="C27" s="2">
        <v>1.26</v>
      </c>
      <c r="D27" s="3" t="s">
        <v>6</v>
      </c>
    </row>
    <row r="28" spans="1:4" x14ac:dyDescent="0.2">
      <c r="A28" s="2">
        <v>1.27</v>
      </c>
      <c r="B28" s="3" t="s">
        <v>29</v>
      </c>
      <c r="C28" s="2">
        <v>1.27</v>
      </c>
      <c r="D28" s="3" t="s">
        <v>6</v>
      </c>
    </row>
    <row r="29" spans="1:4" x14ac:dyDescent="0.2">
      <c r="A29" s="2">
        <v>1.28</v>
      </c>
      <c r="B29" s="3" t="s">
        <v>29</v>
      </c>
      <c r="C29" s="2">
        <v>1.28</v>
      </c>
      <c r="D29" s="3" t="s">
        <v>6</v>
      </c>
    </row>
    <row r="30" spans="1:4" x14ac:dyDescent="0.2">
      <c r="A30" s="2">
        <v>1.29</v>
      </c>
      <c r="B30" s="3" t="s">
        <v>29</v>
      </c>
      <c r="C30" s="2">
        <v>1.29</v>
      </c>
      <c r="D30" s="3" t="s">
        <v>6</v>
      </c>
    </row>
    <row r="31" spans="1:4" x14ac:dyDescent="0.2">
      <c r="A31" s="2">
        <v>1.3</v>
      </c>
      <c r="B31" s="3" t="s">
        <v>29</v>
      </c>
      <c r="C31" s="2">
        <v>1.3</v>
      </c>
      <c r="D31" s="3" t="s">
        <v>6</v>
      </c>
    </row>
    <row r="32" spans="1:4" x14ac:dyDescent="0.2">
      <c r="A32" s="2">
        <v>1.31</v>
      </c>
      <c r="B32" s="3" t="s">
        <v>29</v>
      </c>
      <c r="C32" s="2">
        <v>1.31</v>
      </c>
      <c r="D32" s="3" t="s">
        <v>6</v>
      </c>
    </row>
    <row r="33" spans="1:4" x14ac:dyDescent="0.2">
      <c r="A33" s="2">
        <v>1.32</v>
      </c>
      <c r="B33" s="3" t="s">
        <v>29</v>
      </c>
      <c r="C33" s="2">
        <v>1.32</v>
      </c>
      <c r="D33" s="3" t="s">
        <v>6</v>
      </c>
    </row>
    <row r="34" spans="1:4" x14ac:dyDescent="0.2">
      <c r="A34" s="2">
        <v>1.33</v>
      </c>
      <c r="B34" s="3" t="s">
        <v>29</v>
      </c>
      <c r="C34" s="2">
        <v>1.33</v>
      </c>
      <c r="D34" s="3" t="s">
        <v>6</v>
      </c>
    </row>
    <row r="35" spans="1:4" x14ac:dyDescent="0.2">
      <c r="A35" s="2">
        <v>1.34</v>
      </c>
      <c r="B35" s="3" t="s">
        <v>29</v>
      </c>
      <c r="C35" s="2">
        <v>1.34</v>
      </c>
      <c r="D35" s="3" t="s">
        <v>6</v>
      </c>
    </row>
    <row r="36" spans="1:4" x14ac:dyDescent="0.2">
      <c r="A36" s="2">
        <v>1.35</v>
      </c>
      <c r="B36" s="3" t="s">
        <v>29</v>
      </c>
      <c r="C36" s="2">
        <v>1.35</v>
      </c>
      <c r="D36" s="3" t="s">
        <v>6</v>
      </c>
    </row>
    <row r="37" spans="1:4" x14ac:dyDescent="0.2">
      <c r="A37" s="2">
        <v>1.36</v>
      </c>
      <c r="B37" s="3" t="s">
        <v>29</v>
      </c>
      <c r="C37" s="2">
        <v>1.36</v>
      </c>
      <c r="D37" s="3" t="s">
        <v>6</v>
      </c>
    </row>
    <row r="38" spans="1:4" x14ac:dyDescent="0.2">
      <c r="A38" s="2">
        <v>1.37</v>
      </c>
      <c r="B38" s="3" t="s">
        <v>29</v>
      </c>
      <c r="C38" s="2">
        <v>1.37</v>
      </c>
      <c r="D38" s="3" t="s">
        <v>6</v>
      </c>
    </row>
    <row r="39" spans="1:4" x14ac:dyDescent="0.2">
      <c r="A39" s="2">
        <v>1.38</v>
      </c>
      <c r="B39" s="3" t="s">
        <v>29</v>
      </c>
      <c r="C39" s="2">
        <v>1.38</v>
      </c>
      <c r="D39" s="3" t="s">
        <v>6</v>
      </c>
    </row>
    <row r="40" spans="1:4" x14ac:dyDescent="0.2">
      <c r="A40" s="2">
        <v>1.39</v>
      </c>
      <c r="B40" s="3" t="s">
        <v>29</v>
      </c>
      <c r="C40" s="2">
        <v>1.39</v>
      </c>
      <c r="D40" s="3" t="s">
        <v>6</v>
      </c>
    </row>
    <row r="41" spans="1:4" x14ac:dyDescent="0.2">
      <c r="A41" s="2">
        <v>1.4</v>
      </c>
      <c r="B41" s="3" t="s">
        <v>29</v>
      </c>
      <c r="C41" s="2">
        <v>1.4</v>
      </c>
      <c r="D41" s="3" t="s">
        <v>6</v>
      </c>
    </row>
    <row r="42" spans="1:4" x14ac:dyDescent="0.2">
      <c r="A42" s="2">
        <v>1.41</v>
      </c>
      <c r="B42" s="3" t="s">
        <v>29</v>
      </c>
      <c r="C42" s="2">
        <v>1.41</v>
      </c>
      <c r="D42" s="3" t="s">
        <v>6</v>
      </c>
    </row>
    <row r="43" spans="1:4" x14ac:dyDescent="0.2">
      <c r="A43" s="2">
        <v>1.42</v>
      </c>
      <c r="B43" s="3" t="s">
        <v>29</v>
      </c>
      <c r="C43" s="2">
        <v>1.42</v>
      </c>
      <c r="D43" s="3" t="s">
        <v>6</v>
      </c>
    </row>
    <row r="44" spans="1:4" x14ac:dyDescent="0.2">
      <c r="A44" s="2">
        <v>1.43</v>
      </c>
      <c r="B44" s="3" t="s">
        <v>29</v>
      </c>
      <c r="C44" s="2">
        <v>1.43</v>
      </c>
      <c r="D44" s="3" t="s">
        <v>6</v>
      </c>
    </row>
    <row r="45" spans="1:4" x14ac:dyDescent="0.2">
      <c r="A45" s="2">
        <v>1.44</v>
      </c>
      <c r="B45" s="3" t="s">
        <v>29</v>
      </c>
      <c r="C45" s="2">
        <v>1.44</v>
      </c>
      <c r="D45" s="3" t="s">
        <v>6</v>
      </c>
    </row>
    <row r="46" spans="1:4" x14ac:dyDescent="0.2">
      <c r="A46" s="2">
        <v>1.45</v>
      </c>
      <c r="B46" s="3" t="s">
        <v>29</v>
      </c>
      <c r="C46" s="2">
        <v>1.45</v>
      </c>
      <c r="D46" s="3" t="s">
        <v>6</v>
      </c>
    </row>
    <row r="47" spans="1:4" x14ac:dyDescent="0.2">
      <c r="A47" s="2">
        <v>1.46</v>
      </c>
      <c r="B47" s="3" t="s">
        <v>29</v>
      </c>
      <c r="C47" s="2">
        <v>1.46</v>
      </c>
      <c r="D47" s="3" t="s">
        <v>6</v>
      </c>
    </row>
    <row r="48" spans="1:4" x14ac:dyDescent="0.2">
      <c r="A48" s="2">
        <v>1.47</v>
      </c>
      <c r="B48" s="3" t="s">
        <v>29</v>
      </c>
      <c r="C48" s="2">
        <v>1.47</v>
      </c>
      <c r="D48" s="3" t="s">
        <v>6</v>
      </c>
    </row>
    <row r="49" spans="1:4" x14ac:dyDescent="0.2">
      <c r="A49" s="2">
        <v>1.48</v>
      </c>
      <c r="B49" s="3" t="s">
        <v>29</v>
      </c>
      <c r="C49" s="2">
        <v>1.48</v>
      </c>
      <c r="D49" s="3" t="s">
        <v>6</v>
      </c>
    </row>
    <row r="50" spans="1:4" x14ac:dyDescent="0.2">
      <c r="A50" s="2">
        <v>1.49</v>
      </c>
      <c r="B50" s="3" t="s">
        <v>29</v>
      </c>
      <c r="C50" s="2">
        <v>1.49</v>
      </c>
      <c r="D50" s="3" t="s">
        <v>6</v>
      </c>
    </row>
    <row r="51" spans="1:4" x14ac:dyDescent="0.2">
      <c r="A51" s="2">
        <v>1.5</v>
      </c>
      <c r="B51" s="3" t="s">
        <v>29</v>
      </c>
      <c r="C51" s="2">
        <v>1.5</v>
      </c>
      <c r="D51" s="3" t="s">
        <v>6</v>
      </c>
    </row>
    <row r="52" spans="1:4" x14ac:dyDescent="0.2">
      <c r="A52" s="2">
        <v>1.51</v>
      </c>
      <c r="B52" s="3" t="s">
        <v>30</v>
      </c>
      <c r="C52" s="2">
        <v>1.51</v>
      </c>
      <c r="D52" s="3" t="s">
        <v>7</v>
      </c>
    </row>
    <row r="53" spans="1:4" x14ac:dyDescent="0.2">
      <c r="A53" s="2">
        <v>1.52</v>
      </c>
      <c r="B53" s="3" t="s">
        <v>30</v>
      </c>
      <c r="C53" s="2">
        <v>1.52</v>
      </c>
      <c r="D53" s="3" t="s">
        <v>7</v>
      </c>
    </row>
    <row r="54" spans="1:4" x14ac:dyDescent="0.2">
      <c r="A54" s="2">
        <v>1.53</v>
      </c>
      <c r="B54" s="3" t="s">
        <v>30</v>
      </c>
      <c r="C54" s="2">
        <v>1.53</v>
      </c>
      <c r="D54" s="3" t="s">
        <v>7</v>
      </c>
    </row>
    <row r="55" spans="1:4" x14ac:dyDescent="0.2">
      <c r="A55" s="2">
        <v>1.54</v>
      </c>
      <c r="B55" s="3" t="s">
        <v>30</v>
      </c>
      <c r="C55" s="2">
        <v>1.54</v>
      </c>
      <c r="D55" s="3" t="s">
        <v>7</v>
      </c>
    </row>
    <row r="56" spans="1:4" x14ac:dyDescent="0.2">
      <c r="A56" s="2">
        <v>1.55</v>
      </c>
      <c r="B56" s="3" t="s">
        <v>30</v>
      </c>
      <c r="C56" s="2">
        <v>1.55</v>
      </c>
      <c r="D56" s="3" t="s">
        <v>7</v>
      </c>
    </row>
    <row r="57" spans="1:4" x14ac:dyDescent="0.2">
      <c r="A57" s="2">
        <v>1.56</v>
      </c>
      <c r="B57" s="3" t="s">
        <v>30</v>
      </c>
      <c r="C57" s="2">
        <v>1.56</v>
      </c>
      <c r="D57" s="3" t="s">
        <v>7</v>
      </c>
    </row>
    <row r="58" spans="1:4" x14ac:dyDescent="0.2">
      <c r="A58" s="2">
        <v>1.57</v>
      </c>
      <c r="B58" s="3" t="s">
        <v>30</v>
      </c>
      <c r="C58" s="2">
        <v>1.57</v>
      </c>
      <c r="D58" s="3" t="s">
        <v>7</v>
      </c>
    </row>
    <row r="59" spans="1:4" x14ac:dyDescent="0.2">
      <c r="A59" s="2">
        <v>1.58</v>
      </c>
      <c r="B59" s="3" t="s">
        <v>30</v>
      </c>
      <c r="C59" s="2">
        <v>1.58</v>
      </c>
      <c r="D59" s="3" t="s">
        <v>7</v>
      </c>
    </row>
    <row r="60" spans="1:4" x14ac:dyDescent="0.2">
      <c r="A60" s="2">
        <v>1.59</v>
      </c>
      <c r="B60" s="3" t="s">
        <v>30</v>
      </c>
      <c r="C60" s="2">
        <v>1.59</v>
      </c>
      <c r="D60" s="3" t="s">
        <v>7</v>
      </c>
    </row>
    <row r="61" spans="1:4" x14ac:dyDescent="0.2">
      <c r="A61" s="2">
        <v>1.6</v>
      </c>
      <c r="B61" s="3" t="s">
        <v>30</v>
      </c>
      <c r="C61" s="2">
        <v>1.6</v>
      </c>
      <c r="D61" s="3" t="s">
        <v>7</v>
      </c>
    </row>
    <row r="62" spans="1:4" x14ac:dyDescent="0.2">
      <c r="A62" s="2">
        <v>1.61</v>
      </c>
      <c r="B62" s="3" t="s">
        <v>30</v>
      </c>
      <c r="C62" s="2">
        <v>1.61</v>
      </c>
      <c r="D62" s="3" t="s">
        <v>7</v>
      </c>
    </row>
    <row r="63" spans="1:4" x14ac:dyDescent="0.2">
      <c r="A63" s="2">
        <v>1.62</v>
      </c>
      <c r="B63" s="3" t="s">
        <v>30</v>
      </c>
      <c r="C63" s="2">
        <v>1.62</v>
      </c>
      <c r="D63" s="3" t="s">
        <v>7</v>
      </c>
    </row>
    <row r="64" spans="1:4" x14ac:dyDescent="0.2">
      <c r="A64" s="2">
        <v>1.63</v>
      </c>
      <c r="B64" s="3" t="s">
        <v>30</v>
      </c>
      <c r="C64" s="2">
        <v>1.63</v>
      </c>
      <c r="D64" s="3" t="s">
        <v>7</v>
      </c>
    </row>
    <row r="65" spans="1:4" x14ac:dyDescent="0.2">
      <c r="A65" s="2">
        <v>1.64</v>
      </c>
      <c r="B65" s="3" t="s">
        <v>30</v>
      </c>
      <c r="C65" s="2">
        <v>1.64</v>
      </c>
      <c r="D65" s="3" t="s">
        <v>7</v>
      </c>
    </row>
    <row r="66" spans="1:4" x14ac:dyDescent="0.2">
      <c r="A66" s="2">
        <v>1.65</v>
      </c>
      <c r="B66" s="3" t="s">
        <v>30</v>
      </c>
      <c r="C66" s="2">
        <v>1.65</v>
      </c>
      <c r="D66" s="3" t="s">
        <v>7</v>
      </c>
    </row>
    <row r="67" spans="1:4" x14ac:dyDescent="0.2">
      <c r="A67" s="2">
        <v>1.66</v>
      </c>
      <c r="B67" s="3" t="s">
        <v>30</v>
      </c>
      <c r="C67" s="2">
        <v>1.66</v>
      </c>
      <c r="D67" s="3" t="s">
        <v>7</v>
      </c>
    </row>
    <row r="68" spans="1:4" x14ac:dyDescent="0.2">
      <c r="A68" s="2">
        <v>1.67</v>
      </c>
      <c r="B68" s="3" t="s">
        <v>30</v>
      </c>
      <c r="C68" s="2">
        <v>1.67</v>
      </c>
      <c r="D68" s="3" t="s">
        <v>7</v>
      </c>
    </row>
    <row r="69" spans="1:4" x14ac:dyDescent="0.2">
      <c r="A69" s="2">
        <v>1.68</v>
      </c>
      <c r="B69" s="3" t="s">
        <v>30</v>
      </c>
      <c r="C69" s="2">
        <v>1.68</v>
      </c>
      <c r="D69" s="3" t="s">
        <v>7</v>
      </c>
    </row>
    <row r="70" spans="1:4" x14ac:dyDescent="0.2">
      <c r="A70" s="2">
        <v>1.69</v>
      </c>
      <c r="B70" s="3" t="s">
        <v>30</v>
      </c>
      <c r="C70" s="2">
        <v>1.69</v>
      </c>
      <c r="D70" s="3" t="s">
        <v>7</v>
      </c>
    </row>
    <row r="71" spans="1:4" x14ac:dyDescent="0.2">
      <c r="A71" s="2">
        <v>1.7</v>
      </c>
      <c r="B71" s="3" t="s">
        <v>30</v>
      </c>
      <c r="C71" s="2">
        <v>1.7</v>
      </c>
      <c r="D71" s="3" t="s">
        <v>7</v>
      </c>
    </row>
    <row r="72" spans="1:4" x14ac:dyDescent="0.2">
      <c r="A72" s="2">
        <v>1.71</v>
      </c>
      <c r="B72" s="3" t="s">
        <v>30</v>
      </c>
      <c r="C72" s="2">
        <v>1.71</v>
      </c>
      <c r="D72" s="3" t="s">
        <v>7</v>
      </c>
    </row>
    <row r="73" spans="1:4" x14ac:dyDescent="0.2">
      <c r="A73" s="2">
        <v>1.72</v>
      </c>
      <c r="B73" s="3" t="s">
        <v>30</v>
      </c>
      <c r="C73" s="2">
        <v>1.72</v>
      </c>
      <c r="D73" s="3" t="s">
        <v>7</v>
      </c>
    </row>
    <row r="74" spans="1:4" x14ac:dyDescent="0.2">
      <c r="A74" s="2">
        <v>1.73</v>
      </c>
      <c r="B74" s="3" t="s">
        <v>30</v>
      </c>
      <c r="C74" s="2">
        <v>1.73</v>
      </c>
      <c r="D74" s="3" t="s">
        <v>7</v>
      </c>
    </row>
    <row r="75" spans="1:4" x14ac:dyDescent="0.2">
      <c r="A75" s="2">
        <v>1.74</v>
      </c>
      <c r="B75" s="3" t="s">
        <v>30</v>
      </c>
      <c r="C75" s="2">
        <v>1.74</v>
      </c>
      <c r="D75" s="3" t="s">
        <v>7</v>
      </c>
    </row>
    <row r="76" spans="1:4" x14ac:dyDescent="0.2">
      <c r="A76" s="2">
        <v>1.75</v>
      </c>
      <c r="B76" s="3" t="s">
        <v>30</v>
      </c>
      <c r="C76" s="2">
        <v>1.75</v>
      </c>
      <c r="D76" s="3" t="s">
        <v>7</v>
      </c>
    </row>
    <row r="77" spans="1:4" x14ac:dyDescent="0.2">
      <c r="A77" s="2">
        <v>1.76</v>
      </c>
      <c r="B77" s="3" t="s">
        <v>30</v>
      </c>
      <c r="C77" s="2">
        <v>1.76</v>
      </c>
      <c r="D77" s="3" t="s">
        <v>7</v>
      </c>
    </row>
    <row r="78" spans="1:4" x14ac:dyDescent="0.2">
      <c r="A78" s="2">
        <v>1.77</v>
      </c>
      <c r="B78" s="3" t="s">
        <v>30</v>
      </c>
      <c r="C78" s="2">
        <v>1.77</v>
      </c>
      <c r="D78" s="3" t="s">
        <v>7</v>
      </c>
    </row>
    <row r="79" spans="1:4" x14ac:dyDescent="0.2">
      <c r="A79" s="2">
        <v>1.78</v>
      </c>
      <c r="B79" s="3" t="s">
        <v>30</v>
      </c>
      <c r="C79" s="2">
        <v>1.78</v>
      </c>
      <c r="D79" s="3" t="s">
        <v>7</v>
      </c>
    </row>
    <row r="80" spans="1:4" x14ac:dyDescent="0.2">
      <c r="A80" s="2">
        <v>1.79</v>
      </c>
      <c r="B80" s="3" t="s">
        <v>30</v>
      </c>
      <c r="C80" s="2">
        <v>1.79</v>
      </c>
      <c r="D80" s="3" t="s">
        <v>7</v>
      </c>
    </row>
    <row r="81" spans="1:4" x14ac:dyDescent="0.2">
      <c r="A81" s="2">
        <v>1.8</v>
      </c>
      <c r="B81" s="3" t="s">
        <v>30</v>
      </c>
      <c r="C81" s="2">
        <v>1.8</v>
      </c>
      <c r="D81" s="3" t="s">
        <v>7</v>
      </c>
    </row>
    <row r="82" spans="1:4" x14ac:dyDescent="0.2">
      <c r="A82" s="2">
        <v>1.81</v>
      </c>
      <c r="B82" s="3" t="s">
        <v>30</v>
      </c>
      <c r="C82" s="2">
        <v>1.81</v>
      </c>
      <c r="D82" s="3" t="s">
        <v>7</v>
      </c>
    </row>
    <row r="83" spans="1:4" x14ac:dyDescent="0.2">
      <c r="A83" s="2">
        <v>1.82</v>
      </c>
      <c r="B83" s="3" t="s">
        <v>30</v>
      </c>
      <c r="C83" s="2">
        <v>1.82</v>
      </c>
      <c r="D83" s="3" t="s">
        <v>7</v>
      </c>
    </row>
    <row r="84" spans="1:4" x14ac:dyDescent="0.2">
      <c r="A84" s="2">
        <v>1.83</v>
      </c>
      <c r="B84" s="3" t="s">
        <v>30</v>
      </c>
      <c r="C84" s="2">
        <v>1.83</v>
      </c>
      <c r="D84" s="3" t="s">
        <v>7</v>
      </c>
    </row>
    <row r="85" spans="1:4" x14ac:dyDescent="0.2">
      <c r="A85" s="2">
        <v>1.84</v>
      </c>
      <c r="B85" s="3" t="s">
        <v>30</v>
      </c>
      <c r="C85" s="2">
        <v>1.84</v>
      </c>
      <c r="D85" s="3" t="s">
        <v>7</v>
      </c>
    </row>
    <row r="86" spans="1:4" x14ac:dyDescent="0.2">
      <c r="A86" s="2">
        <v>1.85</v>
      </c>
      <c r="B86" s="3" t="s">
        <v>30</v>
      </c>
      <c r="C86" s="2">
        <v>1.85</v>
      </c>
      <c r="D86" s="3" t="s">
        <v>7</v>
      </c>
    </row>
    <row r="87" spans="1:4" x14ac:dyDescent="0.2">
      <c r="A87" s="2">
        <v>1.86</v>
      </c>
      <c r="B87" s="3" t="s">
        <v>30</v>
      </c>
      <c r="C87" s="2">
        <v>1.86</v>
      </c>
      <c r="D87" s="3" t="s">
        <v>7</v>
      </c>
    </row>
    <row r="88" spans="1:4" x14ac:dyDescent="0.2">
      <c r="A88" s="2">
        <v>1.87</v>
      </c>
      <c r="B88" s="3" t="s">
        <v>30</v>
      </c>
      <c r="C88" s="2">
        <v>1.87</v>
      </c>
      <c r="D88" s="3" t="s">
        <v>7</v>
      </c>
    </row>
    <row r="89" spans="1:4" x14ac:dyDescent="0.2">
      <c r="A89" s="2">
        <v>1.88</v>
      </c>
      <c r="B89" s="3" t="s">
        <v>30</v>
      </c>
      <c r="C89" s="2">
        <v>1.88</v>
      </c>
      <c r="D89" s="3" t="s">
        <v>7</v>
      </c>
    </row>
    <row r="90" spans="1:4" x14ac:dyDescent="0.2">
      <c r="A90" s="2">
        <v>1.89</v>
      </c>
      <c r="B90" s="3" t="s">
        <v>30</v>
      </c>
      <c r="C90" s="2">
        <v>1.89</v>
      </c>
      <c r="D90" s="3" t="s">
        <v>7</v>
      </c>
    </row>
    <row r="91" spans="1:4" x14ac:dyDescent="0.2">
      <c r="A91" s="2">
        <v>1.9</v>
      </c>
      <c r="B91" s="3" t="s">
        <v>30</v>
      </c>
      <c r="C91" s="2">
        <v>1.9</v>
      </c>
      <c r="D91" s="3" t="s">
        <v>7</v>
      </c>
    </row>
    <row r="92" spans="1:4" x14ac:dyDescent="0.2">
      <c r="A92" s="2">
        <v>1.91</v>
      </c>
      <c r="B92" s="3" t="s">
        <v>30</v>
      </c>
      <c r="C92" s="2">
        <v>1.91</v>
      </c>
      <c r="D92" s="3" t="s">
        <v>7</v>
      </c>
    </row>
    <row r="93" spans="1:4" x14ac:dyDescent="0.2">
      <c r="A93" s="2">
        <v>1.92</v>
      </c>
      <c r="B93" s="3" t="s">
        <v>30</v>
      </c>
      <c r="C93" s="2">
        <v>1.92</v>
      </c>
      <c r="D93" s="3" t="s">
        <v>7</v>
      </c>
    </row>
    <row r="94" spans="1:4" x14ac:dyDescent="0.2">
      <c r="A94" s="2">
        <v>1.93</v>
      </c>
      <c r="B94" s="3" t="s">
        <v>30</v>
      </c>
      <c r="C94" s="2">
        <v>1.93</v>
      </c>
      <c r="D94" s="3" t="s">
        <v>7</v>
      </c>
    </row>
    <row r="95" spans="1:4" x14ac:dyDescent="0.2">
      <c r="A95" s="2">
        <v>1.94</v>
      </c>
      <c r="B95" s="3" t="s">
        <v>30</v>
      </c>
      <c r="C95" s="2">
        <v>1.94</v>
      </c>
      <c r="D95" s="3" t="s">
        <v>7</v>
      </c>
    </row>
    <row r="96" spans="1:4" x14ac:dyDescent="0.2">
      <c r="A96" s="2">
        <v>1.95</v>
      </c>
      <c r="B96" s="3" t="s">
        <v>30</v>
      </c>
      <c r="C96" s="2">
        <v>1.95</v>
      </c>
      <c r="D96" s="3" t="s">
        <v>7</v>
      </c>
    </row>
    <row r="97" spans="1:4" x14ac:dyDescent="0.2">
      <c r="A97" s="2">
        <v>1.96</v>
      </c>
      <c r="B97" s="3" t="s">
        <v>30</v>
      </c>
      <c r="C97" s="2">
        <v>1.96</v>
      </c>
      <c r="D97" s="3" t="s">
        <v>7</v>
      </c>
    </row>
    <row r="98" spans="1:4" x14ac:dyDescent="0.2">
      <c r="A98" s="2">
        <v>1.97</v>
      </c>
      <c r="B98" s="3" t="s">
        <v>30</v>
      </c>
      <c r="C98" s="2">
        <v>1.97</v>
      </c>
      <c r="D98" s="3" t="s">
        <v>7</v>
      </c>
    </row>
    <row r="99" spans="1:4" x14ac:dyDescent="0.2">
      <c r="A99" s="2">
        <v>1.98</v>
      </c>
      <c r="B99" s="3" t="s">
        <v>30</v>
      </c>
      <c r="C99" s="2">
        <v>1.98</v>
      </c>
      <c r="D99" s="3" t="s">
        <v>7</v>
      </c>
    </row>
    <row r="100" spans="1:4" x14ac:dyDescent="0.2">
      <c r="A100" s="2">
        <v>1.99</v>
      </c>
      <c r="B100" s="3" t="s">
        <v>30</v>
      </c>
      <c r="C100" s="2">
        <v>1.99</v>
      </c>
      <c r="D100" s="3" t="s">
        <v>7</v>
      </c>
    </row>
    <row r="101" spans="1:4" x14ac:dyDescent="0.2">
      <c r="A101" s="2">
        <v>2</v>
      </c>
      <c r="B101" s="3" t="s">
        <v>30</v>
      </c>
      <c r="C101" s="2">
        <v>2</v>
      </c>
      <c r="D101" s="3" t="s">
        <v>7</v>
      </c>
    </row>
    <row r="102" spans="1:4" x14ac:dyDescent="0.2">
      <c r="A102" s="2">
        <v>2.0099999999999998</v>
      </c>
      <c r="B102" s="3" t="s">
        <v>30</v>
      </c>
      <c r="C102" s="2">
        <v>2.0099999999999998</v>
      </c>
      <c r="D102" s="3" t="s">
        <v>7</v>
      </c>
    </row>
    <row r="103" spans="1:4" x14ac:dyDescent="0.2">
      <c r="A103" s="2">
        <v>2.02</v>
      </c>
      <c r="B103" s="3" t="s">
        <v>30</v>
      </c>
      <c r="C103" s="2">
        <v>2.02</v>
      </c>
      <c r="D103" s="3" t="s">
        <v>7</v>
      </c>
    </row>
    <row r="104" spans="1:4" x14ac:dyDescent="0.2">
      <c r="A104" s="2">
        <v>2.0299999999999998</v>
      </c>
      <c r="B104" s="3" t="s">
        <v>30</v>
      </c>
      <c r="C104" s="2">
        <v>2.0299999999999998</v>
      </c>
      <c r="D104" s="3" t="s">
        <v>7</v>
      </c>
    </row>
    <row r="105" spans="1:4" x14ac:dyDescent="0.2">
      <c r="A105" s="2">
        <v>2.04</v>
      </c>
      <c r="B105" s="3" t="s">
        <v>30</v>
      </c>
      <c r="C105" s="2">
        <v>2.04</v>
      </c>
      <c r="D105" s="3" t="s">
        <v>7</v>
      </c>
    </row>
    <row r="106" spans="1:4" x14ac:dyDescent="0.2">
      <c r="A106" s="2">
        <v>2.0499999999999998</v>
      </c>
      <c r="B106" s="3" t="s">
        <v>30</v>
      </c>
      <c r="C106" s="2">
        <v>2.0499999999999998</v>
      </c>
      <c r="D106" s="3" t="s">
        <v>7</v>
      </c>
    </row>
    <row r="107" spans="1:4" x14ac:dyDescent="0.2">
      <c r="A107" s="2">
        <v>2.06</v>
      </c>
      <c r="B107" s="3" t="s">
        <v>30</v>
      </c>
      <c r="C107" s="2">
        <v>2.06</v>
      </c>
      <c r="D107" s="3" t="s">
        <v>7</v>
      </c>
    </row>
    <row r="108" spans="1:4" x14ac:dyDescent="0.2">
      <c r="A108" s="2">
        <v>2.0699999999999998</v>
      </c>
      <c r="B108" s="3" t="s">
        <v>30</v>
      </c>
      <c r="C108" s="2">
        <v>2.0699999999999998</v>
      </c>
      <c r="D108" s="3" t="s">
        <v>7</v>
      </c>
    </row>
    <row r="109" spans="1:4" x14ac:dyDescent="0.2">
      <c r="A109" s="2">
        <v>2.08</v>
      </c>
      <c r="B109" s="3" t="s">
        <v>30</v>
      </c>
      <c r="C109" s="2">
        <v>2.08</v>
      </c>
      <c r="D109" s="3" t="s">
        <v>7</v>
      </c>
    </row>
    <row r="110" spans="1:4" x14ac:dyDescent="0.2">
      <c r="A110" s="2">
        <v>2.09</v>
      </c>
      <c r="B110" s="3" t="s">
        <v>30</v>
      </c>
      <c r="C110" s="2">
        <v>2.09</v>
      </c>
      <c r="D110" s="3" t="s">
        <v>7</v>
      </c>
    </row>
    <row r="111" spans="1:4" x14ac:dyDescent="0.2">
      <c r="A111" s="2">
        <v>2.1</v>
      </c>
      <c r="B111" s="3" t="s">
        <v>30</v>
      </c>
      <c r="C111" s="2">
        <v>2.1</v>
      </c>
      <c r="D111" s="3" t="s">
        <v>7</v>
      </c>
    </row>
    <row r="112" spans="1:4" x14ac:dyDescent="0.2">
      <c r="A112" s="2">
        <v>2.11</v>
      </c>
      <c r="B112" s="3" t="s">
        <v>30</v>
      </c>
      <c r="C112" s="2">
        <v>2.11</v>
      </c>
      <c r="D112" s="3" t="s">
        <v>7</v>
      </c>
    </row>
    <row r="113" spans="1:4" x14ac:dyDescent="0.2">
      <c r="A113" s="2">
        <v>2.12</v>
      </c>
      <c r="B113" s="3" t="s">
        <v>30</v>
      </c>
      <c r="C113" s="2">
        <v>2.12</v>
      </c>
      <c r="D113" s="3" t="s">
        <v>7</v>
      </c>
    </row>
    <row r="114" spans="1:4" x14ac:dyDescent="0.2">
      <c r="A114" s="2">
        <v>2.13</v>
      </c>
      <c r="B114" s="3" t="s">
        <v>30</v>
      </c>
      <c r="C114" s="2">
        <v>2.13</v>
      </c>
      <c r="D114" s="3" t="s">
        <v>7</v>
      </c>
    </row>
    <row r="115" spans="1:4" x14ac:dyDescent="0.2">
      <c r="A115" s="2">
        <v>2.14</v>
      </c>
      <c r="B115" s="3" t="s">
        <v>30</v>
      </c>
      <c r="C115" s="2">
        <v>2.14</v>
      </c>
      <c r="D115" s="3" t="s">
        <v>7</v>
      </c>
    </row>
    <row r="116" spans="1:4" x14ac:dyDescent="0.2">
      <c r="A116" s="2">
        <v>2.15</v>
      </c>
      <c r="B116" s="3" t="s">
        <v>30</v>
      </c>
      <c r="C116" s="2">
        <v>2.15</v>
      </c>
      <c r="D116" s="3" t="s">
        <v>7</v>
      </c>
    </row>
    <row r="117" spans="1:4" x14ac:dyDescent="0.2">
      <c r="A117" s="2">
        <v>2.16</v>
      </c>
      <c r="B117" s="3" t="s">
        <v>30</v>
      </c>
      <c r="C117" s="2">
        <v>2.16</v>
      </c>
      <c r="D117" s="3" t="s">
        <v>7</v>
      </c>
    </row>
    <row r="118" spans="1:4" x14ac:dyDescent="0.2">
      <c r="A118" s="2">
        <v>2.17</v>
      </c>
      <c r="B118" s="3" t="s">
        <v>30</v>
      </c>
      <c r="C118" s="2">
        <v>2.17</v>
      </c>
      <c r="D118" s="3" t="s">
        <v>7</v>
      </c>
    </row>
    <row r="119" spans="1:4" x14ac:dyDescent="0.2">
      <c r="A119" s="2">
        <v>2.1800000000000002</v>
      </c>
      <c r="B119" s="3" t="s">
        <v>30</v>
      </c>
      <c r="C119" s="2">
        <v>2.1800000000000002</v>
      </c>
      <c r="D119" s="3" t="s">
        <v>7</v>
      </c>
    </row>
    <row r="120" spans="1:4" x14ac:dyDescent="0.2">
      <c r="A120" s="2">
        <v>2.19</v>
      </c>
      <c r="B120" s="3" t="s">
        <v>30</v>
      </c>
      <c r="C120" s="2">
        <v>2.19</v>
      </c>
      <c r="D120" s="3" t="s">
        <v>7</v>
      </c>
    </row>
    <row r="121" spans="1:4" x14ac:dyDescent="0.2">
      <c r="A121" s="2">
        <v>2.2000000000000002</v>
      </c>
      <c r="B121" s="3" t="s">
        <v>30</v>
      </c>
      <c r="C121" s="2">
        <v>2.2000000000000002</v>
      </c>
      <c r="D121" s="3" t="s">
        <v>7</v>
      </c>
    </row>
    <row r="122" spans="1:4" x14ac:dyDescent="0.2">
      <c r="A122" s="2">
        <v>2.21</v>
      </c>
      <c r="B122" s="3" t="s">
        <v>30</v>
      </c>
      <c r="C122" s="2">
        <v>2.21</v>
      </c>
      <c r="D122" s="3" t="s">
        <v>7</v>
      </c>
    </row>
    <row r="123" spans="1:4" x14ac:dyDescent="0.2">
      <c r="A123" s="2">
        <v>2.2200000000000002</v>
      </c>
      <c r="B123" s="3" t="s">
        <v>30</v>
      </c>
      <c r="C123" s="2">
        <v>2.2200000000000002</v>
      </c>
      <c r="D123" s="3" t="s">
        <v>7</v>
      </c>
    </row>
    <row r="124" spans="1:4" x14ac:dyDescent="0.2">
      <c r="A124" s="2">
        <v>2.23</v>
      </c>
      <c r="B124" s="3" t="s">
        <v>30</v>
      </c>
      <c r="C124" s="2">
        <v>2.23</v>
      </c>
      <c r="D124" s="3" t="s">
        <v>7</v>
      </c>
    </row>
    <row r="125" spans="1:4" x14ac:dyDescent="0.2">
      <c r="A125" s="2">
        <v>2.2400000000000002</v>
      </c>
      <c r="B125" s="3" t="s">
        <v>30</v>
      </c>
      <c r="C125" s="2">
        <v>2.2400000000000002</v>
      </c>
      <c r="D125" s="3" t="s">
        <v>7</v>
      </c>
    </row>
    <row r="126" spans="1:4" x14ac:dyDescent="0.2">
      <c r="A126" s="2">
        <v>2.25</v>
      </c>
      <c r="B126" s="3" t="s">
        <v>30</v>
      </c>
      <c r="C126" s="2">
        <v>2.25</v>
      </c>
      <c r="D126" s="3" t="s">
        <v>7</v>
      </c>
    </row>
    <row r="127" spans="1:4" x14ac:dyDescent="0.2">
      <c r="A127" s="2">
        <v>2.2599999999999998</v>
      </c>
      <c r="B127" s="3" t="s">
        <v>30</v>
      </c>
      <c r="C127" s="2">
        <v>2.2599999999999998</v>
      </c>
      <c r="D127" s="3" t="s">
        <v>7</v>
      </c>
    </row>
    <row r="128" spans="1:4" x14ac:dyDescent="0.2">
      <c r="A128" s="2">
        <v>2.27</v>
      </c>
      <c r="B128" s="3" t="s">
        <v>30</v>
      </c>
      <c r="C128" s="2">
        <v>2.27</v>
      </c>
      <c r="D128" s="3" t="s">
        <v>7</v>
      </c>
    </row>
    <row r="129" spans="1:4" x14ac:dyDescent="0.2">
      <c r="A129" s="2">
        <v>2.2799999999999998</v>
      </c>
      <c r="B129" s="3" t="s">
        <v>30</v>
      </c>
      <c r="C129" s="2">
        <v>2.2799999999999998</v>
      </c>
      <c r="D129" s="3" t="s">
        <v>7</v>
      </c>
    </row>
    <row r="130" spans="1:4" x14ac:dyDescent="0.2">
      <c r="A130" s="2">
        <v>2.29</v>
      </c>
      <c r="B130" s="3" t="s">
        <v>30</v>
      </c>
      <c r="C130" s="2">
        <v>2.29</v>
      </c>
      <c r="D130" s="3" t="s">
        <v>7</v>
      </c>
    </row>
    <row r="131" spans="1:4" x14ac:dyDescent="0.2">
      <c r="A131" s="2">
        <v>2.2999999999999998</v>
      </c>
      <c r="B131" s="3" t="s">
        <v>30</v>
      </c>
      <c r="C131" s="2">
        <v>2.2999999999999998</v>
      </c>
      <c r="D131" s="3" t="s">
        <v>7</v>
      </c>
    </row>
    <row r="132" spans="1:4" x14ac:dyDescent="0.2">
      <c r="A132" s="2">
        <v>2.31</v>
      </c>
      <c r="B132" s="3" t="s">
        <v>30</v>
      </c>
      <c r="C132" s="2">
        <v>2.31</v>
      </c>
      <c r="D132" s="3" t="s">
        <v>7</v>
      </c>
    </row>
    <row r="133" spans="1:4" x14ac:dyDescent="0.2">
      <c r="A133" s="2">
        <v>2.3199999999999998</v>
      </c>
      <c r="B133" s="3" t="s">
        <v>30</v>
      </c>
      <c r="C133" s="2">
        <v>2.3199999999999998</v>
      </c>
      <c r="D133" s="3" t="s">
        <v>7</v>
      </c>
    </row>
    <row r="134" spans="1:4" x14ac:dyDescent="0.2">
      <c r="A134" s="2">
        <v>2.33</v>
      </c>
      <c r="B134" s="3" t="s">
        <v>30</v>
      </c>
      <c r="C134" s="2">
        <v>2.33</v>
      </c>
      <c r="D134" s="3" t="s">
        <v>7</v>
      </c>
    </row>
    <row r="135" spans="1:4" x14ac:dyDescent="0.2">
      <c r="A135" s="2">
        <v>2.34</v>
      </c>
      <c r="B135" s="3" t="s">
        <v>30</v>
      </c>
      <c r="C135" s="2">
        <v>2.34</v>
      </c>
      <c r="D135" s="3" t="s">
        <v>7</v>
      </c>
    </row>
    <row r="136" spans="1:4" x14ac:dyDescent="0.2">
      <c r="A136" s="2">
        <v>2.35</v>
      </c>
      <c r="B136" s="3" t="s">
        <v>30</v>
      </c>
      <c r="C136" s="2">
        <v>2.35</v>
      </c>
      <c r="D136" s="3" t="s">
        <v>7</v>
      </c>
    </row>
    <row r="137" spans="1:4" x14ac:dyDescent="0.2">
      <c r="A137" s="2">
        <v>2.36</v>
      </c>
      <c r="B137" s="3" t="s">
        <v>30</v>
      </c>
      <c r="C137" s="2">
        <v>2.36</v>
      </c>
      <c r="D137" s="3" t="s">
        <v>7</v>
      </c>
    </row>
    <row r="138" spans="1:4" x14ac:dyDescent="0.2">
      <c r="A138" s="2">
        <v>2.37</v>
      </c>
      <c r="B138" s="3" t="s">
        <v>30</v>
      </c>
      <c r="C138" s="2">
        <v>2.37</v>
      </c>
      <c r="D138" s="3" t="s">
        <v>7</v>
      </c>
    </row>
    <row r="139" spans="1:4" x14ac:dyDescent="0.2">
      <c r="A139" s="2">
        <v>2.38</v>
      </c>
      <c r="B139" s="3" t="s">
        <v>30</v>
      </c>
      <c r="C139" s="2">
        <v>2.38</v>
      </c>
      <c r="D139" s="3" t="s">
        <v>7</v>
      </c>
    </row>
    <row r="140" spans="1:4" x14ac:dyDescent="0.2">
      <c r="A140" s="2">
        <v>2.39</v>
      </c>
      <c r="B140" s="3" t="s">
        <v>30</v>
      </c>
      <c r="C140" s="2">
        <v>2.39</v>
      </c>
      <c r="D140" s="3" t="s">
        <v>7</v>
      </c>
    </row>
    <row r="141" spans="1:4" x14ac:dyDescent="0.2">
      <c r="A141" s="2">
        <v>2.4</v>
      </c>
      <c r="B141" s="3" t="s">
        <v>30</v>
      </c>
      <c r="C141" s="2">
        <v>2.4</v>
      </c>
      <c r="D141" s="3" t="s">
        <v>7</v>
      </c>
    </row>
    <row r="142" spans="1:4" x14ac:dyDescent="0.2">
      <c r="A142" s="2">
        <v>2.41</v>
      </c>
      <c r="B142" s="3" t="s">
        <v>30</v>
      </c>
      <c r="C142" s="2">
        <v>2.41</v>
      </c>
      <c r="D142" s="3" t="s">
        <v>7</v>
      </c>
    </row>
    <row r="143" spans="1:4" x14ac:dyDescent="0.2">
      <c r="A143" s="2">
        <v>2.42</v>
      </c>
      <c r="B143" s="3" t="s">
        <v>30</v>
      </c>
      <c r="C143" s="2">
        <v>2.42</v>
      </c>
      <c r="D143" s="3" t="s">
        <v>7</v>
      </c>
    </row>
    <row r="144" spans="1:4" x14ac:dyDescent="0.2">
      <c r="A144" s="2">
        <v>2.4300000000000002</v>
      </c>
      <c r="B144" s="3" t="s">
        <v>30</v>
      </c>
      <c r="C144" s="2">
        <v>2.4300000000000002</v>
      </c>
      <c r="D144" s="3" t="s">
        <v>7</v>
      </c>
    </row>
    <row r="145" spans="1:4" x14ac:dyDescent="0.2">
      <c r="A145" s="2">
        <v>2.44</v>
      </c>
      <c r="B145" s="3" t="s">
        <v>30</v>
      </c>
      <c r="C145" s="2">
        <v>2.44</v>
      </c>
      <c r="D145" s="3" t="s">
        <v>7</v>
      </c>
    </row>
    <row r="146" spans="1:4" x14ac:dyDescent="0.2">
      <c r="A146" s="2">
        <v>2.4500000000000002</v>
      </c>
      <c r="B146" s="3" t="s">
        <v>30</v>
      </c>
      <c r="C146" s="2">
        <v>2.4500000000000002</v>
      </c>
      <c r="D146" s="3" t="s">
        <v>7</v>
      </c>
    </row>
    <row r="147" spans="1:4" x14ac:dyDescent="0.2">
      <c r="A147" s="2">
        <v>2.46</v>
      </c>
      <c r="B147" s="3" t="s">
        <v>30</v>
      </c>
      <c r="C147" s="2">
        <v>2.46</v>
      </c>
      <c r="D147" s="3" t="s">
        <v>7</v>
      </c>
    </row>
    <row r="148" spans="1:4" x14ac:dyDescent="0.2">
      <c r="A148" s="2">
        <v>2.4700000000000002</v>
      </c>
      <c r="B148" s="3" t="s">
        <v>30</v>
      </c>
      <c r="C148" s="2">
        <v>2.4700000000000002</v>
      </c>
      <c r="D148" s="3" t="s">
        <v>7</v>
      </c>
    </row>
    <row r="149" spans="1:4" x14ac:dyDescent="0.2">
      <c r="A149" s="2">
        <v>2.48</v>
      </c>
      <c r="B149" s="3" t="s">
        <v>30</v>
      </c>
      <c r="C149" s="2">
        <v>2.48</v>
      </c>
      <c r="D149" s="3" t="s">
        <v>7</v>
      </c>
    </row>
    <row r="150" spans="1:4" x14ac:dyDescent="0.2">
      <c r="A150" s="2">
        <v>2.4900000000000002</v>
      </c>
      <c r="B150" s="3" t="s">
        <v>30</v>
      </c>
      <c r="C150" s="2">
        <v>2.4900000000000002</v>
      </c>
      <c r="D150" s="3" t="s">
        <v>7</v>
      </c>
    </row>
    <row r="151" spans="1:4" x14ac:dyDescent="0.2">
      <c r="A151" s="2">
        <v>2.5</v>
      </c>
      <c r="B151" s="3" t="s">
        <v>30</v>
      </c>
      <c r="C151" s="2">
        <v>2.5</v>
      </c>
      <c r="D151" s="3" t="s">
        <v>7</v>
      </c>
    </row>
    <row r="152" spans="1:4" x14ac:dyDescent="0.2">
      <c r="A152" s="2">
        <v>2.5099999999999998</v>
      </c>
      <c r="B152" s="3" t="s">
        <v>31</v>
      </c>
      <c r="C152" s="2">
        <v>2.5099999999999998</v>
      </c>
      <c r="D152" s="3" t="s">
        <v>8</v>
      </c>
    </row>
    <row r="153" spans="1:4" x14ac:dyDescent="0.2">
      <c r="A153" s="2">
        <v>2.52</v>
      </c>
      <c r="B153" s="3" t="s">
        <v>31</v>
      </c>
      <c r="C153" s="2">
        <v>2.52</v>
      </c>
      <c r="D153" s="3" t="s">
        <v>8</v>
      </c>
    </row>
    <row r="154" spans="1:4" x14ac:dyDescent="0.2">
      <c r="A154" s="2">
        <v>2.5299999999999998</v>
      </c>
      <c r="B154" s="3" t="s">
        <v>31</v>
      </c>
      <c r="C154" s="2">
        <v>2.5299999999999998</v>
      </c>
      <c r="D154" s="3" t="s">
        <v>8</v>
      </c>
    </row>
    <row r="155" spans="1:4" x14ac:dyDescent="0.2">
      <c r="A155" s="2">
        <v>2.54</v>
      </c>
      <c r="B155" s="3" t="s">
        <v>31</v>
      </c>
      <c r="C155" s="2">
        <v>2.54</v>
      </c>
      <c r="D155" s="3" t="s">
        <v>8</v>
      </c>
    </row>
    <row r="156" spans="1:4" x14ac:dyDescent="0.2">
      <c r="A156" s="2">
        <v>2.5499999999999998</v>
      </c>
      <c r="B156" s="3" t="s">
        <v>31</v>
      </c>
      <c r="C156" s="2">
        <v>2.5499999999999998</v>
      </c>
      <c r="D156" s="3" t="s">
        <v>8</v>
      </c>
    </row>
    <row r="157" spans="1:4" x14ac:dyDescent="0.2">
      <c r="A157" s="2">
        <v>2.56</v>
      </c>
      <c r="B157" s="3" t="s">
        <v>31</v>
      </c>
      <c r="C157" s="2">
        <v>2.56</v>
      </c>
      <c r="D157" s="3" t="s">
        <v>8</v>
      </c>
    </row>
    <row r="158" spans="1:4" x14ac:dyDescent="0.2">
      <c r="A158" s="2">
        <v>2.57</v>
      </c>
      <c r="B158" s="3" t="s">
        <v>31</v>
      </c>
      <c r="C158" s="2">
        <v>2.57</v>
      </c>
      <c r="D158" s="3" t="s">
        <v>8</v>
      </c>
    </row>
    <row r="159" spans="1:4" x14ac:dyDescent="0.2">
      <c r="A159" s="2">
        <v>2.58</v>
      </c>
      <c r="B159" s="3" t="s">
        <v>31</v>
      </c>
      <c r="C159" s="2">
        <v>2.58</v>
      </c>
      <c r="D159" s="3" t="s">
        <v>8</v>
      </c>
    </row>
    <row r="160" spans="1:4" x14ac:dyDescent="0.2">
      <c r="A160" s="2">
        <v>2.59</v>
      </c>
      <c r="B160" s="3" t="s">
        <v>31</v>
      </c>
      <c r="C160" s="2">
        <v>2.59</v>
      </c>
      <c r="D160" s="3" t="s">
        <v>8</v>
      </c>
    </row>
    <row r="161" spans="1:4" x14ac:dyDescent="0.2">
      <c r="A161" s="2">
        <v>2.6</v>
      </c>
      <c r="B161" s="3" t="s">
        <v>31</v>
      </c>
      <c r="C161" s="2">
        <v>2.6</v>
      </c>
      <c r="D161" s="3" t="s">
        <v>8</v>
      </c>
    </row>
    <row r="162" spans="1:4" x14ac:dyDescent="0.2">
      <c r="A162" s="2">
        <v>2.61</v>
      </c>
      <c r="B162" s="3" t="s">
        <v>31</v>
      </c>
      <c r="C162" s="2">
        <v>2.61</v>
      </c>
      <c r="D162" s="3" t="s">
        <v>8</v>
      </c>
    </row>
    <row r="163" spans="1:4" x14ac:dyDescent="0.2">
      <c r="A163" s="2">
        <v>2.62</v>
      </c>
      <c r="B163" s="3" t="s">
        <v>31</v>
      </c>
      <c r="C163" s="2">
        <v>2.62</v>
      </c>
      <c r="D163" s="3" t="s">
        <v>8</v>
      </c>
    </row>
    <row r="164" spans="1:4" x14ac:dyDescent="0.2">
      <c r="A164" s="2">
        <v>2.63</v>
      </c>
      <c r="B164" s="3" t="s">
        <v>31</v>
      </c>
      <c r="C164" s="2">
        <v>2.63</v>
      </c>
      <c r="D164" s="3" t="s">
        <v>8</v>
      </c>
    </row>
    <row r="165" spans="1:4" x14ac:dyDescent="0.2">
      <c r="A165" s="2">
        <v>2.64</v>
      </c>
      <c r="B165" s="3" t="s">
        <v>31</v>
      </c>
      <c r="C165" s="2">
        <v>2.64</v>
      </c>
      <c r="D165" s="3" t="s">
        <v>8</v>
      </c>
    </row>
    <row r="166" spans="1:4" x14ac:dyDescent="0.2">
      <c r="A166" s="2">
        <v>2.65</v>
      </c>
      <c r="B166" s="3" t="s">
        <v>31</v>
      </c>
      <c r="C166" s="2">
        <v>2.65</v>
      </c>
      <c r="D166" s="3" t="s">
        <v>8</v>
      </c>
    </row>
    <row r="167" spans="1:4" x14ac:dyDescent="0.2">
      <c r="A167" s="2">
        <v>2.66</v>
      </c>
      <c r="B167" s="3" t="s">
        <v>31</v>
      </c>
      <c r="C167" s="2">
        <v>2.66</v>
      </c>
      <c r="D167" s="3" t="s">
        <v>8</v>
      </c>
    </row>
    <row r="168" spans="1:4" x14ac:dyDescent="0.2">
      <c r="A168" s="2">
        <v>2.67</v>
      </c>
      <c r="B168" s="3" t="s">
        <v>31</v>
      </c>
      <c r="C168" s="2">
        <v>2.67</v>
      </c>
      <c r="D168" s="3" t="s">
        <v>8</v>
      </c>
    </row>
    <row r="169" spans="1:4" x14ac:dyDescent="0.2">
      <c r="A169" s="2">
        <v>2.68</v>
      </c>
      <c r="B169" s="3" t="s">
        <v>31</v>
      </c>
      <c r="C169" s="2">
        <v>2.68</v>
      </c>
      <c r="D169" s="3" t="s">
        <v>8</v>
      </c>
    </row>
    <row r="170" spans="1:4" x14ac:dyDescent="0.2">
      <c r="A170" s="2">
        <v>2.69</v>
      </c>
      <c r="B170" s="3" t="s">
        <v>31</v>
      </c>
      <c r="C170" s="2">
        <v>2.69</v>
      </c>
      <c r="D170" s="3" t="s">
        <v>8</v>
      </c>
    </row>
    <row r="171" spans="1:4" x14ac:dyDescent="0.2">
      <c r="A171" s="2">
        <v>2.7</v>
      </c>
      <c r="B171" s="3" t="s">
        <v>31</v>
      </c>
      <c r="C171" s="2">
        <v>2.7</v>
      </c>
      <c r="D171" s="3" t="s">
        <v>8</v>
      </c>
    </row>
    <row r="172" spans="1:4" x14ac:dyDescent="0.2">
      <c r="A172" s="2">
        <v>2.71</v>
      </c>
      <c r="B172" s="3" t="s">
        <v>31</v>
      </c>
      <c r="C172" s="2">
        <v>2.71</v>
      </c>
      <c r="D172" s="3" t="s">
        <v>8</v>
      </c>
    </row>
    <row r="173" spans="1:4" x14ac:dyDescent="0.2">
      <c r="A173" s="2">
        <v>2.72</v>
      </c>
      <c r="B173" s="3" t="s">
        <v>31</v>
      </c>
      <c r="C173" s="2">
        <v>2.72</v>
      </c>
      <c r="D173" s="3" t="s">
        <v>8</v>
      </c>
    </row>
    <row r="174" spans="1:4" x14ac:dyDescent="0.2">
      <c r="A174" s="2">
        <v>2.73</v>
      </c>
      <c r="B174" s="3" t="s">
        <v>31</v>
      </c>
      <c r="C174" s="2">
        <v>2.73</v>
      </c>
      <c r="D174" s="3" t="s">
        <v>8</v>
      </c>
    </row>
    <row r="175" spans="1:4" x14ac:dyDescent="0.2">
      <c r="A175" s="2">
        <v>2.74</v>
      </c>
      <c r="B175" s="3" t="s">
        <v>31</v>
      </c>
      <c r="C175" s="2">
        <v>2.74</v>
      </c>
      <c r="D175" s="3" t="s">
        <v>8</v>
      </c>
    </row>
    <row r="176" spans="1:4" x14ac:dyDescent="0.2">
      <c r="A176" s="2">
        <v>2.75</v>
      </c>
      <c r="B176" s="3" t="s">
        <v>31</v>
      </c>
      <c r="C176" s="2">
        <v>2.75</v>
      </c>
      <c r="D176" s="3" t="s">
        <v>8</v>
      </c>
    </row>
    <row r="177" spans="1:4" x14ac:dyDescent="0.2">
      <c r="A177" s="2">
        <v>2.76</v>
      </c>
      <c r="B177" s="3" t="s">
        <v>31</v>
      </c>
      <c r="C177" s="2">
        <v>2.76</v>
      </c>
      <c r="D177" s="3" t="s">
        <v>8</v>
      </c>
    </row>
    <row r="178" spans="1:4" x14ac:dyDescent="0.2">
      <c r="A178" s="2">
        <v>2.77</v>
      </c>
      <c r="B178" s="3" t="s">
        <v>31</v>
      </c>
      <c r="C178" s="2">
        <v>2.77</v>
      </c>
      <c r="D178" s="3" t="s">
        <v>8</v>
      </c>
    </row>
    <row r="179" spans="1:4" x14ac:dyDescent="0.2">
      <c r="A179" s="2">
        <v>2.78</v>
      </c>
      <c r="B179" s="3" t="s">
        <v>31</v>
      </c>
      <c r="C179" s="2">
        <v>2.78</v>
      </c>
      <c r="D179" s="3" t="s">
        <v>8</v>
      </c>
    </row>
    <row r="180" spans="1:4" x14ac:dyDescent="0.2">
      <c r="A180" s="2">
        <v>2.79</v>
      </c>
      <c r="B180" s="3" t="s">
        <v>31</v>
      </c>
      <c r="C180" s="2">
        <v>2.79</v>
      </c>
      <c r="D180" s="3" t="s">
        <v>8</v>
      </c>
    </row>
    <row r="181" spans="1:4" x14ac:dyDescent="0.2">
      <c r="A181" s="2">
        <v>2.8</v>
      </c>
      <c r="B181" s="3" t="s">
        <v>31</v>
      </c>
      <c r="C181" s="2">
        <v>2.8</v>
      </c>
      <c r="D181" s="3" t="s">
        <v>8</v>
      </c>
    </row>
    <row r="182" spans="1:4" x14ac:dyDescent="0.2">
      <c r="A182" s="2">
        <v>2.81</v>
      </c>
      <c r="B182" s="3" t="s">
        <v>31</v>
      </c>
      <c r="C182" s="2">
        <v>2.81</v>
      </c>
      <c r="D182" s="3" t="s">
        <v>8</v>
      </c>
    </row>
    <row r="183" spans="1:4" x14ac:dyDescent="0.2">
      <c r="A183" s="2">
        <v>2.82</v>
      </c>
      <c r="B183" s="3" t="s">
        <v>31</v>
      </c>
      <c r="C183" s="2">
        <v>2.82</v>
      </c>
      <c r="D183" s="3" t="s">
        <v>8</v>
      </c>
    </row>
    <row r="184" spans="1:4" x14ac:dyDescent="0.2">
      <c r="A184" s="2">
        <v>2.83</v>
      </c>
      <c r="B184" s="3" t="s">
        <v>31</v>
      </c>
      <c r="C184" s="2">
        <v>2.83</v>
      </c>
      <c r="D184" s="3" t="s">
        <v>8</v>
      </c>
    </row>
    <row r="185" spans="1:4" x14ac:dyDescent="0.2">
      <c r="A185" s="2">
        <v>2.84</v>
      </c>
      <c r="B185" s="3" t="s">
        <v>31</v>
      </c>
      <c r="C185" s="2">
        <v>2.84</v>
      </c>
      <c r="D185" s="3" t="s">
        <v>8</v>
      </c>
    </row>
    <row r="186" spans="1:4" x14ac:dyDescent="0.2">
      <c r="A186" s="2">
        <v>2.85</v>
      </c>
      <c r="B186" s="3" t="s">
        <v>31</v>
      </c>
      <c r="C186" s="2">
        <v>2.85</v>
      </c>
      <c r="D186" s="3" t="s">
        <v>8</v>
      </c>
    </row>
    <row r="187" spans="1:4" x14ac:dyDescent="0.2">
      <c r="A187" s="2">
        <v>2.86</v>
      </c>
      <c r="B187" s="3" t="s">
        <v>31</v>
      </c>
      <c r="C187" s="2">
        <v>2.86</v>
      </c>
      <c r="D187" s="3" t="s">
        <v>8</v>
      </c>
    </row>
    <row r="188" spans="1:4" x14ac:dyDescent="0.2">
      <c r="A188" s="2">
        <v>2.87</v>
      </c>
      <c r="B188" s="3" t="s">
        <v>31</v>
      </c>
      <c r="C188" s="2">
        <v>2.87</v>
      </c>
      <c r="D188" s="3" t="s">
        <v>8</v>
      </c>
    </row>
    <row r="189" spans="1:4" x14ac:dyDescent="0.2">
      <c r="A189" s="2">
        <v>2.88</v>
      </c>
      <c r="B189" s="3" t="s">
        <v>31</v>
      </c>
      <c r="C189" s="2">
        <v>2.88</v>
      </c>
      <c r="D189" s="3" t="s">
        <v>8</v>
      </c>
    </row>
    <row r="190" spans="1:4" x14ac:dyDescent="0.2">
      <c r="A190" s="2">
        <v>2.89</v>
      </c>
      <c r="B190" s="3" t="s">
        <v>31</v>
      </c>
      <c r="C190" s="2">
        <v>2.89</v>
      </c>
      <c r="D190" s="3" t="s">
        <v>8</v>
      </c>
    </row>
    <row r="191" spans="1:4" x14ac:dyDescent="0.2">
      <c r="A191" s="2">
        <v>2.9</v>
      </c>
      <c r="B191" s="3" t="s">
        <v>31</v>
      </c>
      <c r="C191" s="2">
        <v>2.9</v>
      </c>
      <c r="D191" s="3" t="s">
        <v>8</v>
      </c>
    </row>
    <row r="192" spans="1:4" x14ac:dyDescent="0.2">
      <c r="A192" s="2">
        <v>2.91</v>
      </c>
      <c r="B192" s="3" t="s">
        <v>31</v>
      </c>
      <c r="C192" s="2">
        <v>2.91</v>
      </c>
      <c r="D192" s="3" t="s">
        <v>8</v>
      </c>
    </row>
    <row r="193" spans="1:4" x14ac:dyDescent="0.2">
      <c r="A193" s="2">
        <v>2.92</v>
      </c>
      <c r="B193" s="3" t="s">
        <v>31</v>
      </c>
      <c r="C193" s="2">
        <v>2.92</v>
      </c>
      <c r="D193" s="3" t="s">
        <v>8</v>
      </c>
    </row>
    <row r="194" spans="1:4" x14ac:dyDescent="0.2">
      <c r="A194" s="2">
        <v>2.93</v>
      </c>
      <c r="B194" s="3" t="s">
        <v>31</v>
      </c>
      <c r="C194" s="2">
        <v>2.93</v>
      </c>
      <c r="D194" s="3" t="s">
        <v>8</v>
      </c>
    </row>
    <row r="195" spans="1:4" x14ac:dyDescent="0.2">
      <c r="A195" s="2">
        <v>2.94</v>
      </c>
      <c r="B195" s="3" t="s">
        <v>31</v>
      </c>
      <c r="C195" s="2">
        <v>2.94</v>
      </c>
      <c r="D195" s="3" t="s">
        <v>8</v>
      </c>
    </row>
    <row r="196" spans="1:4" x14ac:dyDescent="0.2">
      <c r="A196" s="2">
        <v>2.95</v>
      </c>
      <c r="B196" s="3" t="s">
        <v>31</v>
      </c>
      <c r="C196" s="2">
        <v>2.95</v>
      </c>
      <c r="D196" s="3" t="s">
        <v>8</v>
      </c>
    </row>
    <row r="197" spans="1:4" x14ac:dyDescent="0.2">
      <c r="A197" s="2">
        <v>2.96</v>
      </c>
      <c r="B197" s="3" t="s">
        <v>31</v>
      </c>
      <c r="C197" s="2">
        <v>2.96</v>
      </c>
      <c r="D197" s="3" t="s">
        <v>8</v>
      </c>
    </row>
    <row r="198" spans="1:4" x14ac:dyDescent="0.2">
      <c r="A198" s="2">
        <v>2.97</v>
      </c>
      <c r="B198" s="3" t="s">
        <v>31</v>
      </c>
      <c r="C198" s="2">
        <v>2.97</v>
      </c>
      <c r="D198" s="3" t="s">
        <v>8</v>
      </c>
    </row>
    <row r="199" spans="1:4" x14ac:dyDescent="0.2">
      <c r="A199" s="2">
        <v>2.98</v>
      </c>
      <c r="B199" s="3" t="s">
        <v>31</v>
      </c>
      <c r="C199" s="2">
        <v>2.98</v>
      </c>
      <c r="D199" s="3" t="s">
        <v>8</v>
      </c>
    </row>
    <row r="200" spans="1:4" x14ac:dyDescent="0.2">
      <c r="A200" s="2">
        <v>2.99</v>
      </c>
      <c r="B200" s="3" t="s">
        <v>31</v>
      </c>
      <c r="C200" s="2">
        <v>2.99</v>
      </c>
      <c r="D200" s="3" t="s">
        <v>8</v>
      </c>
    </row>
    <row r="201" spans="1:4" x14ac:dyDescent="0.2">
      <c r="A201" s="2">
        <v>3</v>
      </c>
      <c r="B201" s="3" t="s">
        <v>31</v>
      </c>
      <c r="C201" s="2">
        <v>3</v>
      </c>
      <c r="D201" s="3" t="s">
        <v>8</v>
      </c>
    </row>
    <row r="202" spans="1:4" x14ac:dyDescent="0.2">
      <c r="A202" s="2">
        <v>3.01</v>
      </c>
      <c r="B202" s="3" t="s">
        <v>31</v>
      </c>
      <c r="C202" s="2">
        <v>3.01</v>
      </c>
      <c r="D202" s="3" t="s">
        <v>8</v>
      </c>
    </row>
    <row r="203" spans="1:4" x14ac:dyDescent="0.2">
      <c r="A203" s="2">
        <v>3.02</v>
      </c>
      <c r="B203" s="3" t="s">
        <v>31</v>
      </c>
      <c r="C203" s="2">
        <v>3.02</v>
      </c>
      <c r="D203" s="3" t="s">
        <v>8</v>
      </c>
    </row>
    <row r="204" spans="1:4" x14ac:dyDescent="0.2">
      <c r="A204" s="2">
        <v>3.03</v>
      </c>
      <c r="B204" s="3" t="s">
        <v>31</v>
      </c>
      <c r="C204" s="2">
        <v>3.03</v>
      </c>
      <c r="D204" s="3" t="s">
        <v>8</v>
      </c>
    </row>
    <row r="205" spans="1:4" x14ac:dyDescent="0.2">
      <c r="A205" s="2">
        <v>3.04</v>
      </c>
      <c r="B205" s="3" t="s">
        <v>31</v>
      </c>
      <c r="C205" s="2">
        <v>3.04</v>
      </c>
      <c r="D205" s="3" t="s">
        <v>8</v>
      </c>
    </row>
    <row r="206" spans="1:4" x14ac:dyDescent="0.2">
      <c r="A206" s="2">
        <v>3.05</v>
      </c>
      <c r="B206" s="3" t="s">
        <v>31</v>
      </c>
      <c r="C206" s="2">
        <v>3.05</v>
      </c>
      <c r="D206" s="3" t="s">
        <v>8</v>
      </c>
    </row>
    <row r="207" spans="1:4" x14ac:dyDescent="0.2">
      <c r="A207" s="2">
        <v>3.06</v>
      </c>
      <c r="B207" s="3" t="s">
        <v>31</v>
      </c>
      <c r="C207" s="2">
        <v>3.06</v>
      </c>
      <c r="D207" s="3" t="s">
        <v>8</v>
      </c>
    </row>
    <row r="208" spans="1:4" x14ac:dyDescent="0.2">
      <c r="A208" s="2">
        <v>3.07</v>
      </c>
      <c r="B208" s="3" t="s">
        <v>31</v>
      </c>
      <c r="C208" s="2">
        <v>3.07</v>
      </c>
      <c r="D208" s="3" t="s">
        <v>8</v>
      </c>
    </row>
    <row r="209" spans="1:4" x14ac:dyDescent="0.2">
      <c r="A209" s="2">
        <v>3.08</v>
      </c>
      <c r="B209" s="3" t="s">
        <v>31</v>
      </c>
      <c r="C209" s="2">
        <v>3.08</v>
      </c>
      <c r="D209" s="3" t="s">
        <v>8</v>
      </c>
    </row>
    <row r="210" spans="1:4" x14ac:dyDescent="0.2">
      <c r="A210" s="2">
        <v>3.09</v>
      </c>
      <c r="B210" s="3" t="s">
        <v>31</v>
      </c>
      <c r="C210" s="2">
        <v>3.09</v>
      </c>
      <c r="D210" s="3" t="s">
        <v>8</v>
      </c>
    </row>
    <row r="211" spans="1:4" x14ac:dyDescent="0.2">
      <c r="A211" s="2">
        <v>3.1</v>
      </c>
      <c r="B211" s="3" t="s">
        <v>31</v>
      </c>
      <c r="C211" s="2">
        <v>3.1</v>
      </c>
      <c r="D211" s="3" t="s">
        <v>8</v>
      </c>
    </row>
    <row r="212" spans="1:4" x14ac:dyDescent="0.2">
      <c r="A212" s="2">
        <v>3.11</v>
      </c>
      <c r="B212" s="3" t="s">
        <v>31</v>
      </c>
      <c r="C212" s="2">
        <v>3.11</v>
      </c>
      <c r="D212" s="3" t="s">
        <v>8</v>
      </c>
    </row>
    <row r="213" spans="1:4" x14ac:dyDescent="0.2">
      <c r="A213" s="2">
        <v>3.12</v>
      </c>
      <c r="B213" s="3" t="s">
        <v>31</v>
      </c>
      <c r="C213" s="2">
        <v>3.12</v>
      </c>
      <c r="D213" s="3" t="s">
        <v>8</v>
      </c>
    </row>
    <row r="214" spans="1:4" x14ac:dyDescent="0.2">
      <c r="A214" s="2">
        <v>3.13</v>
      </c>
      <c r="B214" s="3" t="s">
        <v>31</v>
      </c>
      <c r="C214" s="2">
        <v>3.13</v>
      </c>
      <c r="D214" s="3" t="s">
        <v>8</v>
      </c>
    </row>
    <row r="215" spans="1:4" x14ac:dyDescent="0.2">
      <c r="A215" s="2">
        <v>3.14</v>
      </c>
      <c r="B215" s="3" t="s">
        <v>31</v>
      </c>
      <c r="C215" s="2">
        <v>3.14</v>
      </c>
      <c r="D215" s="3" t="s">
        <v>8</v>
      </c>
    </row>
    <row r="216" spans="1:4" x14ac:dyDescent="0.2">
      <c r="A216" s="2">
        <v>3.15</v>
      </c>
      <c r="B216" s="3" t="s">
        <v>31</v>
      </c>
      <c r="C216" s="2">
        <v>3.15</v>
      </c>
      <c r="D216" s="3" t="s">
        <v>8</v>
      </c>
    </row>
    <row r="217" spans="1:4" x14ac:dyDescent="0.2">
      <c r="A217" s="2">
        <v>3.16</v>
      </c>
      <c r="B217" s="3" t="s">
        <v>31</v>
      </c>
      <c r="C217" s="2">
        <v>3.16</v>
      </c>
      <c r="D217" s="3" t="s">
        <v>8</v>
      </c>
    </row>
    <row r="218" spans="1:4" x14ac:dyDescent="0.2">
      <c r="A218" s="2">
        <v>3.17</v>
      </c>
      <c r="B218" s="3" t="s">
        <v>31</v>
      </c>
      <c r="C218" s="2">
        <v>3.17</v>
      </c>
      <c r="D218" s="3" t="s">
        <v>8</v>
      </c>
    </row>
    <row r="219" spans="1:4" x14ac:dyDescent="0.2">
      <c r="A219" s="2">
        <v>3.18</v>
      </c>
      <c r="B219" s="3" t="s">
        <v>31</v>
      </c>
      <c r="C219" s="2">
        <v>3.18</v>
      </c>
      <c r="D219" s="3" t="s">
        <v>8</v>
      </c>
    </row>
    <row r="220" spans="1:4" x14ac:dyDescent="0.2">
      <c r="A220" s="2">
        <v>3.19</v>
      </c>
      <c r="B220" s="3" t="s">
        <v>31</v>
      </c>
      <c r="C220" s="2">
        <v>3.19</v>
      </c>
      <c r="D220" s="3" t="s">
        <v>8</v>
      </c>
    </row>
    <row r="221" spans="1:4" x14ac:dyDescent="0.2">
      <c r="A221" s="2">
        <v>3.2</v>
      </c>
      <c r="B221" s="3" t="s">
        <v>31</v>
      </c>
      <c r="C221" s="2">
        <v>3.2</v>
      </c>
      <c r="D221" s="3" t="s">
        <v>8</v>
      </c>
    </row>
    <row r="222" spans="1:4" x14ac:dyDescent="0.2">
      <c r="A222" s="2">
        <v>3.21</v>
      </c>
      <c r="B222" s="3" t="s">
        <v>31</v>
      </c>
      <c r="C222" s="2">
        <v>3.21</v>
      </c>
      <c r="D222" s="3" t="s">
        <v>8</v>
      </c>
    </row>
    <row r="223" spans="1:4" x14ac:dyDescent="0.2">
      <c r="A223" s="2">
        <v>3.22</v>
      </c>
      <c r="B223" s="3" t="s">
        <v>31</v>
      </c>
      <c r="C223" s="2">
        <v>3.22</v>
      </c>
      <c r="D223" s="3" t="s">
        <v>8</v>
      </c>
    </row>
    <row r="224" spans="1:4" x14ac:dyDescent="0.2">
      <c r="A224" s="2">
        <v>3.23</v>
      </c>
      <c r="B224" s="3" t="s">
        <v>31</v>
      </c>
      <c r="C224" s="2">
        <v>3.23</v>
      </c>
      <c r="D224" s="3" t="s">
        <v>8</v>
      </c>
    </row>
    <row r="225" spans="1:4" x14ac:dyDescent="0.2">
      <c r="A225" s="2">
        <v>3.24</v>
      </c>
      <c r="B225" s="3" t="s">
        <v>31</v>
      </c>
      <c r="C225" s="2">
        <v>3.24</v>
      </c>
      <c r="D225" s="3" t="s">
        <v>8</v>
      </c>
    </row>
    <row r="226" spans="1:4" x14ac:dyDescent="0.2">
      <c r="A226" s="2">
        <v>3.25</v>
      </c>
      <c r="B226" s="3" t="s">
        <v>31</v>
      </c>
      <c r="C226" s="2">
        <v>3.25</v>
      </c>
      <c r="D226" s="3" t="s">
        <v>8</v>
      </c>
    </row>
    <row r="227" spans="1:4" x14ac:dyDescent="0.2">
      <c r="A227" s="2">
        <v>3.26</v>
      </c>
      <c r="B227" s="3" t="s">
        <v>31</v>
      </c>
      <c r="C227" s="2">
        <v>3.26</v>
      </c>
      <c r="D227" s="3" t="s">
        <v>8</v>
      </c>
    </row>
    <row r="228" spans="1:4" x14ac:dyDescent="0.2">
      <c r="A228" s="2">
        <v>3.27</v>
      </c>
      <c r="B228" s="3" t="s">
        <v>31</v>
      </c>
      <c r="C228" s="2">
        <v>3.27</v>
      </c>
      <c r="D228" s="3" t="s">
        <v>8</v>
      </c>
    </row>
    <row r="229" spans="1:4" x14ac:dyDescent="0.2">
      <c r="A229" s="2">
        <v>3.28</v>
      </c>
      <c r="B229" s="3" t="s">
        <v>31</v>
      </c>
      <c r="C229" s="2">
        <v>3.28</v>
      </c>
      <c r="D229" s="3" t="s">
        <v>8</v>
      </c>
    </row>
    <row r="230" spans="1:4" x14ac:dyDescent="0.2">
      <c r="A230" s="2">
        <v>3.29</v>
      </c>
      <c r="B230" s="3" t="s">
        <v>31</v>
      </c>
      <c r="C230" s="2">
        <v>3.29</v>
      </c>
      <c r="D230" s="3" t="s">
        <v>8</v>
      </c>
    </row>
    <row r="231" spans="1:4" x14ac:dyDescent="0.2">
      <c r="A231" s="2">
        <v>3.3</v>
      </c>
      <c r="B231" s="3" t="s">
        <v>31</v>
      </c>
      <c r="C231" s="2">
        <v>3.3</v>
      </c>
      <c r="D231" s="3" t="s">
        <v>8</v>
      </c>
    </row>
    <row r="232" spans="1:4" x14ac:dyDescent="0.2">
      <c r="A232" s="2">
        <v>3.31</v>
      </c>
      <c r="B232" s="3" t="s">
        <v>31</v>
      </c>
      <c r="C232" s="2">
        <v>3.31</v>
      </c>
      <c r="D232" s="3" t="s">
        <v>8</v>
      </c>
    </row>
    <row r="233" spans="1:4" x14ac:dyDescent="0.2">
      <c r="A233" s="2">
        <v>3.32</v>
      </c>
      <c r="B233" s="3" t="s">
        <v>31</v>
      </c>
      <c r="C233" s="2">
        <v>3.32</v>
      </c>
      <c r="D233" s="3" t="s">
        <v>8</v>
      </c>
    </row>
    <row r="234" spans="1:4" x14ac:dyDescent="0.2">
      <c r="A234" s="2">
        <v>3.33</v>
      </c>
      <c r="B234" s="3" t="s">
        <v>31</v>
      </c>
      <c r="C234" s="2">
        <v>3.33</v>
      </c>
      <c r="D234" s="3" t="s">
        <v>8</v>
      </c>
    </row>
    <row r="235" spans="1:4" x14ac:dyDescent="0.2">
      <c r="A235" s="2">
        <v>3.34</v>
      </c>
      <c r="B235" s="3" t="s">
        <v>31</v>
      </c>
      <c r="C235" s="2">
        <v>3.34</v>
      </c>
      <c r="D235" s="3" t="s">
        <v>8</v>
      </c>
    </row>
    <row r="236" spans="1:4" x14ac:dyDescent="0.2">
      <c r="A236" s="2">
        <v>3.35</v>
      </c>
      <c r="B236" s="3" t="s">
        <v>31</v>
      </c>
      <c r="C236" s="2">
        <v>3.35</v>
      </c>
      <c r="D236" s="3" t="s">
        <v>8</v>
      </c>
    </row>
    <row r="237" spans="1:4" x14ac:dyDescent="0.2">
      <c r="A237" s="2">
        <v>3.36</v>
      </c>
      <c r="B237" s="3" t="s">
        <v>31</v>
      </c>
      <c r="C237" s="2">
        <v>3.36</v>
      </c>
      <c r="D237" s="3" t="s">
        <v>8</v>
      </c>
    </row>
    <row r="238" spans="1:4" x14ac:dyDescent="0.2">
      <c r="A238" s="2">
        <v>3.37</v>
      </c>
      <c r="B238" s="3" t="s">
        <v>31</v>
      </c>
      <c r="C238" s="2">
        <v>3.37</v>
      </c>
      <c r="D238" s="3" t="s">
        <v>8</v>
      </c>
    </row>
    <row r="239" spans="1:4" x14ac:dyDescent="0.2">
      <c r="A239" s="2">
        <v>3.38</v>
      </c>
      <c r="B239" s="3" t="s">
        <v>31</v>
      </c>
      <c r="C239" s="2">
        <v>3.38</v>
      </c>
      <c r="D239" s="3" t="s">
        <v>8</v>
      </c>
    </row>
    <row r="240" spans="1:4" x14ac:dyDescent="0.2">
      <c r="A240" s="2">
        <v>3.39</v>
      </c>
      <c r="B240" s="3" t="s">
        <v>31</v>
      </c>
      <c r="C240" s="2">
        <v>3.39</v>
      </c>
      <c r="D240" s="3" t="s">
        <v>8</v>
      </c>
    </row>
    <row r="241" spans="1:4" x14ac:dyDescent="0.2">
      <c r="A241" s="2">
        <v>3.4</v>
      </c>
      <c r="B241" s="3" t="s">
        <v>31</v>
      </c>
      <c r="C241" s="2">
        <v>3.4</v>
      </c>
      <c r="D241" s="3" t="s">
        <v>8</v>
      </c>
    </row>
    <row r="242" spans="1:4" x14ac:dyDescent="0.2">
      <c r="A242" s="2">
        <v>3.41</v>
      </c>
      <c r="B242" s="3" t="s">
        <v>31</v>
      </c>
      <c r="C242" s="2">
        <v>3.41</v>
      </c>
      <c r="D242" s="3" t="s">
        <v>8</v>
      </c>
    </row>
    <row r="243" spans="1:4" x14ac:dyDescent="0.2">
      <c r="A243" s="2">
        <v>3.42</v>
      </c>
      <c r="B243" s="3" t="s">
        <v>31</v>
      </c>
      <c r="C243" s="2">
        <v>3.42</v>
      </c>
      <c r="D243" s="3" t="s">
        <v>8</v>
      </c>
    </row>
    <row r="244" spans="1:4" x14ac:dyDescent="0.2">
      <c r="A244" s="2">
        <v>3.43</v>
      </c>
      <c r="B244" s="3" t="s">
        <v>31</v>
      </c>
      <c r="C244" s="2">
        <v>3.43</v>
      </c>
      <c r="D244" s="3" t="s">
        <v>8</v>
      </c>
    </row>
    <row r="245" spans="1:4" x14ac:dyDescent="0.2">
      <c r="A245" s="2">
        <v>3.44</v>
      </c>
      <c r="B245" s="3" t="s">
        <v>31</v>
      </c>
      <c r="C245" s="2">
        <v>3.44</v>
      </c>
      <c r="D245" s="3" t="s">
        <v>8</v>
      </c>
    </row>
    <row r="246" spans="1:4" x14ac:dyDescent="0.2">
      <c r="A246" s="2">
        <v>3.45</v>
      </c>
      <c r="B246" s="3" t="s">
        <v>31</v>
      </c>
      <c r="C246" s="2">
        <v>3.45</v>
      </c>
      <c r="D246" s="3" t="s">
        <v>8</v>
      </c>
    </row>
    <row r="247" spans="1:4" x14ac:dyDescent="0.2">
      <c r="A247" s="2">
        <v>3.46</v>
      </c>
      <c r="B247" s="3" t="s">
        <v>31</v>
      </c>
      <c r="C247" s="2">
        <v>3.46</v>
      </c>
      <c r="D247" s="3" t="s">
        <v>8</v>
      </c>
    </row>
    <row r="248" spans="1:4" x14ac:dyDescent="0.2">
      <c r="A248" s="2">
        <v>3.47</v>
      </c>
      <c r="B248" s="3" t="s">
        <v>31</v>
      </c>
      <c r="C248" s="2">
        <v>3.47</v>
      </c>
      <c r="D248" s="3" t="s">
        <v>8</v>
      </c>
    </row>
    <row r="249" spans="1:4" x14ac:dyDescent="0.2">
      <c r="A249" s="2">
        <v>3.48</v>
      </c>
      <c r="B249" s="3" t="s">
        <v>31</v>
      </c>
      <c r="C249" s="2">
        <v>3.48</v>
      </c>
      <c r="D249" s="3" t="s">
        <v>8</v>
      </c>
    </row>
    <row r="250" spans="1:4" x14ac:dyDescent="0.2">
      <c r="A250" s="2">
        <v>3.49</v>
      </c>
      <c r="B250" s="3" t="s">
        <v>31</v>
      </c>
      <c r="C250" s="2">
        <v>3.49</v>
      </c>
      <c r="D250" s="3" t="s">
        <v>8</v>
      </c>
    </row>
    <row r="251" spans="1:4" x14ac:dyDescent="0.2">
      <c r="A251" s="2">
        <v>3.5</v>
      </c>
      <c r="B251" s="3" t="s">
        <v>31</v>
      </c>
      <c r="C251" s="2">
        <v>3.5</v>
      </c>
      <c r="D251" s="3" t="s">
        <v>8</v>
      </c>
    </row>
    <row r="252" spans="1:4" x14ac:dyDescent="0.2">
      <c r="A252" s="2">
        <v>3.51</v>
      </c>
      <c r="B252" s="3" t="s">
        <v>32</v>
      </c>
      <c r="C252" s="2">
        <v>3.51</v>
      </c>
      <c r="D252" s="3" t="s">
        <v>9</v>
      </c>
    </row>
    <row r="253" spans="1:4" x14ac:dyDescent="0.2">
      <c r="A253" s="2">
        <v>3.52</v>
      </c>
      <c r="B253" s="3" t="s">
        <v>32</v>
      </c>
      <c r="C253" s="2">
        <v>3.52</v>
      </c>
      <c r="D253" s="3" t="s">
        <v>9</v>
      </c>
    </row>
    <row r="254" spans="1:4" x14ac:dyDescent="0.2">
      <c r="A254" s="2">
        <v>3.53</v>
      </c>
      <c r="B254" s="3" t="s">
        <v>32</v>
      </c>
      <c r="C254" s="2">
        <v>3.53</v>
      </c>
      <c r="D254" s="3" t="s">
        <v>9</v>
      </c>
    </row>
    <row r="255" spans="1:4" x14ac:dyDescent="0.2">
      <c r="A255" s="2">
        <v>3.54</v>
      </c>
      <c r="B255" s="3" t="s">
        <v>32</v>
      </c>
      <c r="C255" s="2">
        <v>3.54</v>
      </c>
      <c r="D255" s="3" t="s">
        <v>9</v>
      </c>
    </row>
    <row r="256" spans="1:4" x14ac:dyDescent="0.2">
      <c r="A256" s="2">
        <v>3.55</v>
      </c>
      <c r="B256" s="3" t="s">
        <v>32</v>
      </c>
      <c r="C256" s="2">
        <v>3.55</v>
      </c>
      <c r="D256" s="3" t="s">
        <v>9</v>
      </c>
    </row>
    <row r="257" spans="1:4" x14ac:dyDescent="0.2">
      <c r="A257" s="2">
        <v>3.56</v>
      </c>
      <c r="B257" s="3" t="s">
        <v>32</v>
      </c>
      <c r="C257" s="2">
        <v>3.56</v>
      </c>
      <c r="D257" s="3" t="s">
        <v>9</v>
      </c>
    </row>
    <row r="258" spans="1:4" x14ac:dyDescent="0.2">
      <c r="A258" s="2">
        <v>3.57</v>
      </c>
      <c r="B258" s="3" t="s">
        <v>32</v>
      </c>
      <c r="C258" s="2">
        <v>3.57</v>
      </c>
      <c r="D258" s="3" t="s">
        <v>9</v>
      </c>
    </row>
    <row r="259" spans="1:4" x14ac:dyDescent="0.2">
      <c r="A259" s="2">
        <v>3.58</v>
      </c>
      <c r="B259" s="3" t="s">
        <v>32</v>
      </c>
      <c r="C259" s="2">
        <v>3.58</v>
      </c>
      <c r="D259" s="3" t="s">
        <v>9</v>
      </c>
    </row>
    <row r="260" spans="1:4" x14ac:dyDescent="0.2">
      <c r="A260" s="2">
        <v>3.59</v>
      </c>
      <c r="B260" s="3" t="s">
        <v>32</v>
      </c>
      <c r="C260" s="2">
        <v>3.59</v>
      </c>
      <c r="D260" s="3" t="s">
        <v>9</v>
      </c>
    </row>
    <row r="261" spans="1:4" x14ac:dyDescent="0.2">
      <c r="A261" s="2">
        <v>3.6</v>
      </c>
      <c r="B261" s="3" t="s">
        <v>32</v>
      </c>
      <c r="C261" s="2">
        <v>3.6</v>
      </c>
      <c r="D261" s="3" t="s">
        <v>9</v>
      </c>
    </row>
    <row r="262" spans="1:4" x14ac:dyDescent="0.2">
      <c r="A262" s="2">
        <v>3.61</v>
      </c>
      <c r="B262" s="3" t="s">
        <v>32</v>
      </c>
      <c r="C262" s="2">
        <v>3.61</v>
      </c>
      <c r="D262" s="3" t="s">
        <v>9</v>
      </c>
    </row>
    <row r="263" spans="1:4" x14ac:dyDescent="0.2">
      <c r="A263" s="2">
        <v>3.62</v>
      </c>
      <c r="B263" s="3" t="s">
        <v>32</v>
      </c>
      <c r="C263" s="2">
        <v>3.62</v>
      </c>
      <c r="D263" s="3" t="s">
        <v>9</v>
      </c>
    </row>
    <row r="264" spans="1:4" x14ac:dyDescent="0.2">
      <c r="A264" s="2">
        <v>3.63</v>
      </c>
      <c r="B264" s="3" t="s">
        <v>32</v>
      </c>
      <c r="C264" s="2">
        <v>3.63</v>
      </c>
      <c r="D264" s="3" t="s">
        <v>9</v>
      </c>
    </row>
    <row r="265" spans="1:4" x14ac:dyDescent="0.2">
      <c r="A265" s="2">
        <v>3.64</v>
      </c>
      <c r="B265" s="3" t="s">
        <v>32</v>
      </c>
      <c r="C265" s="2">
        <v>3.64</v>
      </c>
      <c r="D265" s="3" t="s">
        <v>9</v>
      </c>
    </row>
    <row r="266" spans="1:4" x14ac:dyDescent="0.2">
      <c r="A266" s="2">
        <v>3.65</v>
      </c>
      <c r="B266" s="3" t="s">
        <v>32</v>
      </c>
      <c r="C266" s="2">
        <v>3.65</v>
      </c>
      <c r="D266" s="3" t="s">
        <v>9</v>
      </c>
    </row>
    <row r="267" spans="1:4" x14ac:dyDescent="0.2">
      <c r="A267" s="2">
        <v>3.66</v>
      </c>
      <c r="B267" s="3" t="s">
        <v>32</v>
      </c>
      <c r="C267" s="2">
        <v>3.66</v>
      </c>
      <c r="D267" s="3" t="s">
        <v>9</v>
      </c>
    </row>
    <row r="268" spans="1:4" x14ac:dyDescent="0.2">
      <c r="A268" s="2">
        <v>3.67</v>
      </c>
      <c r="B268" s="3" t="s">
        <v>32</v>
      </c>
      <c r="C268" s="2">
        <v>3.67</v>
      </c>
      <c r="D268" s="3" t="s">
        <v>9</v>
      </c>
    </row>
    <row r="269" spans="1:4" x14ac:dyDescent="0.2">
      <c r="A269" s="2">
        <v>3.68</v>
      </c>
      <c r="B269" s="3" t="s">
        <v>32</v>
      </c>
      <c r="C269" s="2">
        <v>3.68</v>
      </c>
      <c r="D269" s="3" t="s">
        <v>9</v>
      </c>
    </row>
    <row r="270" spans="1:4" x14ac:dyDescent="0.2">
      <c r="A270" s="2">
        <v>3.69</v>
      </c>
      <c r="B270" s="3" t="s">
        <v>32</v>
      </c>
      <c r="C270" s="2">
        <v>3.69</v>
      </c>
      <c r="D270" s="3" t="s">
        <v>9</v>
      </c>
    </row>
    <row r="271" spans="1:4" x14ac:dyDescent="0.2">
      <c r="A271" s="2">
        <v>3.7</v>
      </c>
      <c r="B271" s="3" t="s">
        <v>32</v>
      </c>
      <c r="C271" s="2">
        <v>3.7</v>
      </c>
      <c r="D271" s="3" t="s">
        <v>9</v>
      </c>
    </row>
    <row r="272" spans="1:4" x14ac:dyDescent="0.2">
      <c r="A272" s="2">
        <v>3.71</v>
      </c>
      <c r="B272" s="3" t="s">
        <v>32</v>
      </c>
      <c r="C272" s="2">
        <v>3.71</v>
      </c>
      <c r="D272" s="3" t="s">
        <v>9</v>
      </c>
    </row>
    <row r="273" spans="1:4" x14ac:dyDescent="0.2">
      <c r="A273" s="2">
        <v>3.72</v>
      </c>
      <c r="B273" s="3" t="s">
        <v>32</v>
      </c>
      <c r="C273" s="2">
        <v>3.72</v>
      </c>
      <c r="D273" s="3" t="s">
        <v>9</v>
      </c>
    </row>
    <row r="274" spans="1:4" x14ac:dyDescent="0.2">
      <c r="A274" s="2">
        <v>3.73</v>
      </c>
      <c r="B274" s="3" t="s">
        <v>32</v>
      </c>
      <c r="C274" s="2">
        <v>3.73</v>
      </c>
      <c r="D274" s="3" t="s">
        <v>9</v>
      </c>
    </row>
    <row r="275" spans="1:4" x14ac:dyDescent="0.2">
      <c r="A275" s="2">
        <v>3.74</v>
      </c>
      <c r="B275" s="3" t="s">
        <v>32</v>
      </c>
      <c r="C275" s="2">
        <v>3.74</v>
      </c>
      <c r="D275" s="3" t="s">
        <v>9</v>
      </c>
    </row>
    <row r="276" spans="1:4" x14ac:dyDescent="0.2">
      <c r="A276" s="2">
        <v>3.75</v>
      </c>
      <c r="B276" s="3" t="s">
        <v>32</v>
      </c>
      <c r="C276" s="2">
        <v>3.75</v>
      </c>
      <c r="D276" s="3" t="s">
        <v>9</v>
      </c>
    </row>
    <row r="277" spans="1:4" x14ac:dyDescent="0.2">
      <c r="A277" s="2">
        <v>3.76</v>
      </c>
      <c r="B277" s="3" t="s">
        <v>32</v>
      </c>
      <c r="C277" s="2">
        <v>3.76</v>
      </c>
      <c r="D277" s="3" t="s">
        <v>9</v>
      </c>
    </row>
    <row r="278" spans="1:4" x14ac:dyDescent="0.2">
      <c r="A278" s="2">
        <v>3.77</v>
      </c>
      <c r="B278" s="3" t="s">
        <v>32</v>
      </c>
      <c r="C278" s="2">
        <v>3.77</v>
      </c>
      <c r="D278" s="3" t="s">
        <v>9</v>
      </c>
    </row>
    <row r="279" spans="1:4" x14ac:dyDescent="0.2">
      <c r="A279" s="2">
        <v>3.78</v>
      </c>
      <c r="B279" s="3" t="s">
        <v>32</v>
      </c>
      <c r="C279" s="2">
        <v>3.78</v>
      </c>
      <c r="D279" s="3" t="s">
        <v>9</v>
      </c>
    </row>
    <row r="280" spans="1:4" x14ac:dyDescent="0.2">
      <c r="A280" s="2">
        <v>3.79</v>
      </c>
      <c r="B280" s="3" t="s">
        <v>32</v>
      </c>
      <c r="C280" s="2">
        <v>3.79</v>
      </c>
      <c r="D280" s="3" t="s">
        <v>9</v>
      </c>
    </row>
    <row r="281" spans="1:4" x14ac:dyDescent="0.2">
      <c r="A281" s="2">
        <v>3.8</v>
      </c>
      <c r="B281" s="3" t="s">
        <v>32</v>
      </c>
      <c r="C281" s="2">
        <v>3.8</v>
      </c>
      <c r="D281" s="3" t="s">
        <v>9</v>
      </c>
    </row>
    <row r="282" spans="1:4" x14ac:dyDescent="0.2">
      <c r="A282" s="2">
        <v>3.81</v>
      </c>
      <c r="B282" s="3" t="s">
        <v>32</v>
      </c>
      <c r="C282" s="2">
        <v>3.81</v>
      </c>
      <c r="D282" s="3" t="s">
        <v>9</v>
      </c>
    </row>
    <row r="283" spans="1:4" x14ac:dyDescent="0.2">
      <c r="A283" s="2">
        <v>3.82</v>
      </c>
      <c r="B283" s="3" t="s">
        <v>32</v>
      </c>
      <c r="C283" s="2">
        <v>3.82</v>
      </c>
      <c r="D283" s="3" t="s">
        <v>9</v>
      </c>
    </row>
    <row r="284" spans="1:4" x14ac:dyDescent="0.2">
      <c r="A284" s="2">
        <v>3.83</v>
      </c>
      <c r="B284" s="3" t="s">
        <v>32</v>
      </c>
      <c r="C284" s="2">
        <v>3.83</v>
      </c>
      <c r="D284" s="3" t="s">
        <v>9</v>
      </c>
    </row>
    <row r="285" spans="1:4" x14ac:dyDescent="0.2">
      <c r="A285" s="2">
        <v>3.84</v>
      </c>
      <c r="B285" s="3" t="s">
        <v>32</v>
      </c>
      <c r="C285" s="2">
        <v>3.84</v>
      </c>
      <c r="D285" s="3" t="s">
        <v>9</v>
      </c>
    </row>
    <row r="286" spans="1:4" x14ac:dyDescent="0.2">
      <c r="A286" s="2">
        <v>3.85</v>
      </c>
      <c r="B286" s="3" t="s">
        <v>32</v>
      </c>
      <c r="C286" s="2">
        <v>3.85</v>
      </c>
      <c r="D286" s="3" t="s">
        <v>9</v>
      </c>
    </row>
    <row r="287" spans="1:4" x14ac:dyDescent="0.2">
      <c r="A287" s="2">
        <v>3.86</v>
      </c>
      <c r="B287" s="3" t="s">
        <v>32</v>
      </c>
      <c r="C287" s="2">
        <v>3.86</v>
      </c>
      <c r="D287" s="3" t="s">
        <v>9</v>
      </c>
    </row>
    <row r="288" spans="1:4" x14ac:dyDescent="0.2">
      <c r="A288" s="2">
        <v>3.87</v>
      </c>
      <c r="B288" s="3" t="s">
        <v>32</v>
      </c>
      <c r="C288" s="2">
        <v>3.87</v>
      </c>
      <c r="D288" s="3" t="s">
        <v>9</v>
      </c>
    </row>
    <row r="289" spans="1:4" x14ac:dyDescent="0.2">
      <c r="A289" s="2">
        <v>3.88</v>
      </c>
      <c r="B289" s="3" t="s">
        <v>32</v>
      </c>
      <c r="C289" s="2">
        <v>3.88</v>
      </c>
      <c r="D289" s="3" t="s">
        <v>9</v>
      </c>
    </row>
    <row r="290" spans="1:4" x14ac:dyDescent="0.2">
      <c r="A290" s="2">
        <v>3.89</v>
      </c>
      <c r="B290" s="3" t="s">
        <v>32</v>
      </c>
      <c r="C290" s="2">
        <v>3.89</v>
      </c>
      <c r="D290" s="3" t="s">
        <v>9</v>
      </c>
    </row>
    <row r="291" spans="1:4" x14ac:dyDescent="0.2">
      <c r="A291" s="2">
        <v>3.9</v>
      </c>
      <c r="B291" s="3" t="s">
        <v>32</v>
      </c>
      <c r="C291" s="2">
        <v>3.9</v>
      </c>
      <c r="D291" s="3" t="s">
        <v>9</v>
      </c>
    </row>
    <row r="292" spans="1:4" x14ac:dyDescent="0.2">
      <c r="A292" s="2">
        <v>3.91</v>
      </c>
      <c r="B292" s="3" t="s">
        <v>32</v>
      </c>
      <c r="C292" s="2">
        <v>3.91</v>
      </c>
      <c r="D292" s="3" t="s">
        <v>9</v>
      </c>
    </row>
    <row r="293" spans="1:4" x14ac:dyDescent="0.2">
      <c r="A293" s="2">
        <v>3.92</v>
      </c>
      <c r="B293" s="3" t="s">
        <v>32</v>
      </c>
      <c r="C293" s="2">
        <v>3.92</v>
      </c>
      <c r="D293" s="3" t="s">
        <v>9</v>
      </c>
    </row>
    <row r="294" spans="1:4" x14ac:dyDescent="0.2">
      <c r="A294" s="2">
        <v>3.93</v>
      </c>
      <c r="B294" s="3" t="s">
        <v>32</v>
      </c>
      <c r="C294" s="2">
        <v>3.93</v>
      </c>
      <c r="D294" s="3" t="s">
        <v>9</v>
      </c>
    </row>
    <row r="295" spans="1:4" x14ac:dyDescent="0.2">
      <c r="A295" s="2">
        <v>3.94</v>
      </c>
      <c r="B295" s="3" t="s">
        <v>32</v>
      </c>
      <c r="C295" s="2">
        <v>3.94</v>
      </c>
      <c r="D295" s="3" t="s">
        <v>9</v>
      </c>
    </row>
    <row r="296" spans="1:4" x14ac:dyDescent="0.2">
      <c r="A296" s="2">
        <v>3.95</v>
      </c>
      <c r="B296" s="3" t="s">
        <v>32</v>
      </c>
      <c r="C296" s="2">
        <v>3.95</v>
      </c>
      <c r="D296" s="3" t="s">
        <v>9</v>
      </c>
    </row>
    <row r="297" spans="1:4" x14ac:dyDescent="0.2">
      <c r="A297" s="2">
        <v>3.96</v>
      </c>
      <c r="B297" s="3" t="s">
        <v>32</v>
      </c>
      <c r="C297" s="2">
        <v>3.96</v>
      </c>
      <c r="D297" s="3" t="s">
        <v>9</v>
      </c>
    </row>
    <row r="298" spans="1:4" x14ac:dyDescent="0.2">
      <c r="A298" s="2">
        <v>3.97</v>
      </c>
      <c r="B298" s="3" t="s">
        <v>32</v>
      </c>
      <c r="C298" s="2">
        <v>3.97</v>
      </c>
      <c r="D298" s="3" t="s">
        <v>9</v>
      </c>
    </row>
    <row r="299" spans="1:4" x14ac:dyDescent="0.2">
      <c r="A299" s="2">
        <v>3.98</v>
      </c>
      <c r="B299" s="3" t="s">
        <v>32</v>
      </c>
      <c r="C299" s="2">
        <v>3.98</v>
      </c>
      <c r="D299" s="3" t="s">
        <v>9</v>
      </c>
    </row>
    <row r="300" spans="1:4" x14ac:dyDescent="0.2">
      <c r="A300" s="2">
        <v>3.99</v>
      </c>
      <c r="B300" s="3" t="s">
        <v>32</v>
      </c>
      <c r="C300" s="2">
        <v>3.99</v>
      </c>
      <c r="D300" s="3" t="s">
        <v>9</v>
      </c>
    </row>
    <row r="301" spans="1:4" x14ac:dyDescent="0.2">
      <c r="A301" s="2">
        <v>4</v>
      </c>
      <c r="B301" s="3" t="s">
        <v>32</v>
      </c>
      <c r="C301" s="2">
        <v>4</v>
      </c>
      <c r="D301" s="3" t="s">
        <v>9</v>
      </c>
    </row>
    <row r="302" spans="1:4" x14ac:dyDescent="0.2">
      <c r="A302" s="2">
        <v>4.01</v>
      </c>
      <c r="B302" s="3" t="s">
        <v>32</v>
      </c>
      <c r="C302" s="2">
        <v>4.01</v>
      </c>
      <c r="D302" s="3" t="s">
        <v>9</v>
      </c>
    </row>
    <row r="303" spans="1:4" x14ac:dyDescent="0.2">
      <c r="A303" s="2">
        <v>4.0199999999999996</v>
      </c>
      <c r="B303" s="3" t="s">
        <v>32</v>
      </c>
      <c r="C303" s="2">
        <v>4.0199999999999996</v>
      </c>
      <c r="D303" s="3" t="s">
        <v>9</v>
      </c>
    </row>
    <row r="304" spans="1:4" x14ac:dyDescent="0.2">
      <c r="A304" s="2">
        <v>4.03</v>
      </c>
      <c r="B304" s="3" t="s">
        <v>32</v>
      </c>
      <c r="C304" s="2">
        <v>4.03</v>
      </c>
      <c r="D304" s="3" t="s">
        <v>9</v>
      </c>
    </row>
    <row r="305" spans="1:4" x14ac:dyDescent="0.2">
      <c r="A305" s="2">
        <v>4.04</v>
      </c>
      <c r="B305" s="3" t="s">
        <v>32</v>
      </c>
      <c r="C305" s="2">
        <v>4.04</v>
      </c>
      <c r="D305" s="3" t="s">
        <v>9</v>
      </c>
    </row>
    <row r="306" spans="1:4" x14ac:dyDescent="0.2">
      <c r="A306" s="2">
        <v>4.05</v>
      </c>
      <c r="B306" s="3" t="s">
        <v>32</v>
      </c>
      <c r="C306" s="2">
        <v>4.05</v>
      </c>
      <c r="D306" s="3" t="s">
        <v>9</v>
      </c>
    </row>
    <row r="307" spans="1:4" x14ac:dyDescent="0.2">
      <c r="A307" s="2">
        <v>4.0599999999999996</v>
      </c>
      <c r="B307" s="3" t="s">
        <v>32</v>
      </c>
      <c r="C307" s="2">
        <v>4.0599999999999996</v>
      </c>
      <c r="D307" s="3" t="s">
        <v>9</v>
      </c>
    </row>
    <row r="308" spans="1:4" x14ac:dyDescent="0.2">
      <c r="A308" s="2">
        <v>4.07</v>
      </c>
      <c r="B308" s="3" t="s">
        <v>32</v>
      </c>
      <c r="C308" s="2">
        <v>4.07</v>
      </c>
      <c r="D308" s="3" t="s">
        <v>9</v>
      </c>
    </row>
    <row r="309" spans="1:4" x14ac:dyDescent="0.2">
      <c r="A309" s="2">
        <v>4.08</v>
      </c>
      <c r="B309" s="3" t="s">
        <v>32</v>
      </c>
      <c r="C309" s="2">
        <v>4.08</v>
      </c>
      <c r="D309" s="3" t="s">
        <v>9</v>
      </c>
    </row>
    <row r="310" spans="1:4" x14ac:dyDescent="0.2">
      <c r="A310" s="2">
        <v>4.09</v>
      </c>
      <c r="B310" s="3" t="s">
        <v>32</v>
      </c>
      <c r="C310" s="2">
        <v>4.09</v>
      </c>
      <c r="D310" s="3" t="s">
        <v>9</v>
      </c>
    </row>
    <row r="311" spans="1:4" x14ac:dyDescent="0.2">
      <c r="A311" s="2">
        <v>4.0999999999999996</v>
      </c>
      <c r="B311" s="3" t="s">
        <v>32</v>
      </c>
      <c r="C311" s="2">
        <v>4.0999999999999996</v>
      </c>
      <c r="D311" s="3" t="s">
        <v>9</v>
      </c>
    </row>
    <row r="312" spans="1:4" x14ac:dyDescent="0.2">
      <c r="A312" s="2">
        <v>4.1100000000000003</v>
      </c>
      <c r="B312" s="3" t="s">
        <v>32</v>
      </c>
      <c r="C312" s="2">
        <v>4.1100000000000003</v>
      </c>
      <c r="D312" s="3" t="s">
        <v>9</v>
      </c>
    </row>
    <row r="313" spans="1:4" x14ac:dyDescent="0.2">
      <c r="A313" s="2">
        <v>4.12</v>
      </c>
      <c r="B313" s="3" t="s">
        <v>32</v>
      </c>
      <c r="C313" s="2">
        <v>4.12</v>
      </c>
      <c r="D313" s="3" t="s">
        <v>9</v>
      </c>
    </row>
    <row r="314" spans="1:4" x14ac:dyDescent="0.2">
      <c r="A314" s="2">
        <v>4.13</v>
      </c>
      <c r="B314" s="3" t="s">
        <v>32</v>
      </c>
      <c r="C314" s="2">
        <v>4.13</v>
      </c>
      <c r="D314" s="3" t="s">
        <v>9</v>
      </c>
    </row>
    <row r="315" spans="1:4" x14ac:dyDescent="0.2">
      <c r="A315" s="2">
        <v>4.1399999999999997</v>
      </c>
      <c r="B315" s="3" t="s">
        <v>32</v>
      </c>
      <c r="C315" s="2">
        <v>4.1399999999999997</v>
      </c>
      <c r="D315" s="3" t="s">
        <v>9</v>
      </c>
    </row>
    <row r="316" spans="1:4" x14ac:dyDescent="0.2">
      <c r="A316" s="2">
        <v>4.1500000000000004</v>
      </c>
      <c r="B316" s="3" t="s">
        <v>32</v>
      </c>
      <c r="C316" s="2">
        <v>4.1500000000000004</v>
      </c>
      <c r="D316" s="3" t="s">
        <v>9</v>
      </c>
    </row>
    <row r="317" spans="1:4" x14ac:dyDescent="0.2">
      <c r="A317" s="2">
        <v>4.16</v>
      </c>
      <c r="B317" s="3" t="s">
        <v>32</v>
      </c>
      <c r="C317" s="2">
        <v>4.16</v>
      </c>
      <c r="D317" s="3" t="s">
        <v>9</v>
      </c>
    </row>
    <row r="318" spans="1:4" x14ac:dyDescent="0.2">
      <c r="A318" s="2">
        <v>4.17</v>
      </c>
      <c r="B318" s="3" t="s">
        <v>32</v>
      </c>
      <c r="C318" s="2">
        <v>4.17</v>
      </c>
      <c r="D318" s="3" t="s">
        <v>9</v>
      </c>
    </row>
    <row r="319" spans="1:4" x14ac:dyDescent="0.2">
      <c r="A319" s="2">
        <v>4.18</v>
      </c>
      <c r="B319" s="3" t="s">
        <v>32</v>
      </c>
      <c r="C319" s="2">
        <v>4.18</v>
      </c>
      <c r="D319" s="3" t="s">
        <v>9</v>
      </c>
    </row>
    <row r="320" spans="1:4" x14ac:dyDescent="0.2">
      <c r="A320" s="2">
        <v>4.1900000000000004</v>
      </c>
      <c r="B320" s="3" t="s">
        <v>32</v>
      </c>
      <c r="C320" s="2">
        <v>4.1900000000000004</v>
      </c>
      <c r="D320" s="3" t="s">
        <v>9</v>
      </c>
    </row>
    <row r="321" spans="1:4" x14ac:dyDescent="0.2">
      <c r="A321" s="2">
        <v>4.2</v>
      </c>
      <c r="B321" s="3" t="s">
        <v>32</v>
      </c>
      <c r="C321" s="2">
        <v>4.2</v>
      </c>
      <c r="D321" s="3" t="s">
        <v>9</v>
      </c>
    </row>
    <row r="322" spans="1:4" x14ac:dyDescent="0.2">
      <c r="A322" s="2">
        <v>4.21</v>
      </c>
      <c r="B322" s="3" t="s">
        <v>32</v>
      </c>
      <c r="C322" s="2">
        <v>4.21</v>
      </c>
      <c r="D322" s="3" t="s">
        <v>9</v>
      </c>
    </row>
    <row r="323" spans="1:4" x14ac:dyDescent="0.2">
      <c r="A323" s="2">
        <v>4.22</v>
      </c>
      <c r="B323" s="3" t="s">
        <v>32</v>
      </c>
      <c r="C323" s="2">
        <v>4.22</v>
      </c>
      <c r="D323" s="3" t="s">
        <v>9</v>
      </c>
    </row>
    <row r="324" spans="1:4" x14ac:dyDescent="0.2">
      <c r="A324" s="2">
        <v>4.2300000000000004</v>
      </c>
      <c r="B324" s="3" t="s">
        <v>32</v>
      </c>
      <c r="C324" s="2">
        <v>4.2300000000000004</v>
      </c>
      <c r="D324" s="3" t="s">
        <v>9</v>
      </c>
    </row>
    <row r="325" spans="1:4" x14ac:dyDescent="0.2">
      <c r="A325" s="2">
        <v>4.24</v>
      </c>
      <c r="B325" s="3" t="s">
        <v>32</v>
      </c>
      <c r="C325" s="2">
        <v>4.24</v>
      </c>
      <c r="D325" s="3" t="s">
        <v>9</v>
      </c>
    </row>
    <row r="326" spans="1:4" x14ac:dyDescent="0.2">
      <c r="A326" s="2">
        <v>4.25</v>
      </c>
      <c r="B326" s="3" t="s">
        <v>32</v>
      </c>
      <c r="C326" s="2">
        <v>4.25</v>
      </c>
      <c r="D326" s="3" t="s">
        <v>9</v>
      </c>
    </row>
    <row r="327" spans="1:4" x14ac:dyDescent="0.2">
      <c r="A327" s="2">
        <v>4.26</v>
      </c>
      <c r="B327" s="3" t="s">
        <v>32</v>
      </c>
      <c r="C327" s="2">
        <v>4.26</v>
      </c>
      <c r="D327" s="3" t="s">
        <v>9</v>
      </c>
    </row>
    <row r="328" spans="1:4" x14ac:dyDescent="0.2">
      <c r="A328" s="2">
        <v>4.2699999999999996</v>
      </c>
      <c r="B328" s="3" t="s">
        <v>32</v>
      </c>
      <c r="C328" s="2">
        <v>4.2699999999999996</v>
      </c>
      <c r="D328" s="3" t="s">
        <v>9</v>
      </c>
    </row>
    <row r="329" spans="1:4" x14ac:dyDescent="0.2">
      <c r="A329" s="2">
        <v>4.28</v>
      </c>
      <c r="B329" s="3" t="s">
        <v>32</v>
      </c>
      <c r="C329" s="2">
        <v>4.28</v>
      </c>
      <c r="D329" s="3" t="s">
        <v>9</v>
      </c>
    </row>
    <row r="330" spans="1:4" x14ac:dyDescent="0.2">
      <c r="A330" s="2">
        <v>4.29</v>
      </c>
      <c r="B330" s="3" t="s">
        <v>32</v>
      </c>
      <c r="C330" s="2">
        <v>4.29</v>
      </c>
      <c r="D330" s="3" t="s">
        <v>9</v>
      </c>
    </row>
    <row r="331" spans="1:4" x14ac:dyDescent="0.2">
      <c r="A331" s="2">
        <v>4.3</v>
      </c>
      <c r="B331" s="3" t="s">
        <v>32</v>
      </c>
      <c r="C331" s="2">
        <v>4.3</v>
      </c>
      <c r="D331" s="3" t="s">
        <v>9</v>
      </c>
    </row>
    <row r="332" spans="1:4" x14ac:dyDescent="0.2">
      <c r="A332" s="2">
        <v>4.3099999999999996</v>
      </c>
      <c r="B332" s="3" t="s">
        <v>32</v>
      </c>
      <c r="C332" s="2">
        <v>4.3099999999999996</v>
      </c>
      <c r="D332" s="3" t="s">
        <v>9</v>
      </c>
    </row>
    <row r="333" spans="1:4" x14ac:dyDescent="0.2">
      <c r="A333" s="2">
        <v>4.32</v>
      </c>
      <c r="B333" s="3" t="s">
        <v>32</v>
      </c>
      <c r="C333" s="2">
        <v>4.32</v>
      </c>
      <c r="D333" s="3" t="s">
        <v>9</v>
      </c>
    </row>
    <row r="334" spans="1:4" x14ac:dyDescent="0.2">
      <c r="A334" s="2">
        <v>4.33</v>
      </c>
      <c r="B334" s="3" t="s">
        <v>32</v>
      </c>
      <c r="C334" s="2">
        <v>4.33</v>
      </c>
      <c r="D334" s="3" t="s">
        <v>9</v>
      </c>
    </row>
    <row r="335" spans="1:4" x14ac:dyDescent="0.2">
      <c r="A335" s="2">
        <v>4.34</v>
      </c>
      <c r="B335" s="3" t="s">
        <v>32</v>
      </c>
      <c r="C335" s="2">
        <v>4.34</v>
      </c>
      <c r="D335" s="3" t="s">
        <v>9</v>
      </c>
    </row>
    <row r="336" spans="1:4" x14ac:dyDescent="0.2">
      <c r="A336" s="2">
        <v>4.3499999999999996</v>
      </c>
      <c r="B336" s="3" t="s">
        <v>32</v>
      </c>
      <c r="C336" s="2">
        <v>4.3499999999999996</v>
      </c>
      <c r="D336" s="3" t="s">
        <v>9</v>
      </c>
    </row>
    <row r="337" spans="1:4" x14ac:dyDescent="0.2">
      <c r="A337" s="2">
        <v>4.3600000000000003</v>
      </c>
      <c r="B337" s="3" t="s">
        <v>32</v>
      </c>
      <c r="C337" s="2">
        <v>4.3600000000000003</v>
      </c>
      <c r="D337" s="3" t="s">
        <v>9</v>
      </c>
    </row>
    <row r="338" spans="1:4" x14ac:dyDescent="0.2">
      <c r="A338" s="2">
        <v>4.37</v>
      </c>
      <c r="B338" s="3" t="s">
        <v>32</v>
      </c>
      <c r="C338" s="2">
        <v>4.37</v>
      </c>
      <c r="D338" s="3" t="s">
        <v>9</v>
      </c>
    </row>
    <row r="339" spans="1:4" x14ac:dyDescent="0.2">
      <c r="A339" s="2">
        <v>4.38</v>
      </c>
      <c r="B339" s="3" t="s">
        <v>32</v>
      </c>
      <c r="C339" s="2">
        <v>4.38</v>
      </c>
      <c r="D339" s="3" t="s">
        <v>9</v>
      </c>
    </row>
    <row r="340" spans="1:4" x14ac:dyDescent="0.2">
      <c r="A340" s="2">
        <v>4.3899999999999997</v>
      </c>
      <c r="B340" s="3" t="s">
        <v>32</v>
      </c>
      <c r="C340" s="2">
        <v>4.3899999999999997</v>
      </c>
      <c r="D340" s="3" t="s">
        <v>9</v>
      </c>
    </row>
    <row r="341" spans="1:4" x14ac:dyDescent="0.2">
      <c r="A341" s="2">
        <v>4.4000000000000004</v>
      </c>
      <c r="B341" s="3" t="s">
        <v>32</v>
      </c>
      <c r="C341" s="2">
        <v>4.4000000000000004</v>
      </c>
      <c r="D341" s="3" t="s">
        <v>9</v>
      </c>
    </row>
    <row r="342" spans="1:4" x14ac:dyDescent="0.2">
      <c r="A342" s="2">
        <v>4.41</v>
      </c>
      <c r="B342" s="3" t="s">
        <v>32</v>
      </c>
      <c r="C342" s="2">
        <v>4.41</v>
      </c>
      <c r="D342" s="3" t="s">
        <v>9</v>
      </c>
    </row>
    <row r="343" spans="1:4" x14ac:dyDescent="0.2">
      <c r="A343" s="2">
        <v>4.42</v>
      </c>
      <c r="B343" s="3" t="s">
        <v>32</v>
      </c>
      <c r="C343" s="2">
        <v>4.42</v>
      </c>
      <c r="D343" s="3" t="s">
        <v>9</v>
      </c>
    </row>
    <row r="344" spans="1:4" x14ac:dyDescent="0.2">
      <c r="A344" s="2">
        <v>4.43</v>
      </c>
      <c r="B344" s="3" t="s">
        <v>32</v>
      </c>
      <c r="C344" s="2">
        <v>4.43</v>
      </c>
      <c r="D344" s="3" t="s">
        <v>9</v>
      </c>
    </row>
    <row r="345" spans="1:4" x14ac:dyDescent="0.2">
      <c r="A345" s="2">
        <v>4.4400000000000004</v>
      </c>
      <c r="B345" s="3" t="s">
        <v>32</v>
      </c>
      <c r="C345" s="2">
        <v>4.4400000000000004</v>
      </c>
      <c r="D345" s="3" t="s">
        <v>9</v>
      </c>
    </row>
    <row r="346" spans="1:4" x14ac:dyDescent="0.2">
      <c r="A346" s="2">
        <v>4.45</v>
      </c>
      <c r="B346" s="3" t="s">
        <v>32</v>
      </c>
      <c r="C346" s="2">
        <v>4.45</v>
      </c>
      <c r="D346" s="3" t="s">
        <v>9</v>
      </c>
    </row>
    <row r="347" spans="1:4" x14ac:dyDescent="0.2">
      <c r="A347" s="2">
        <v>4.46</v>
      </c>
      <c r="B347" s="3" t="s">
        <v>32</v>
      </c>
      <c r="C347" s="2">
        <v>4.46</v>
      </c>
      <c r="D347" s="3" t="s">
        <v>9</v>
      </c>
    </row>
    <row r="348" spans="1:4" x14ac:dyDescent="0.2">
      <c r="A348" s="2">
        <v>4.47</v>
      </c>
      <c r="B348" s="3" t="s">
        <v>32</v>
      </c>
      <c r="C348" s="2">
        <v>4.47</v>
      </c>
      <c r="D348" s="3" t="s">
        <v>9</v>
      </c>
    </row>
    <row r="349" spans="1:4" x14ac:dyDescent="0.2">
      <c r="A349" s="2">
        <v>4.4800000000000004</v>
      </c>
      <c r="B349" s="3" t="s">
        <v>32</v>
      </c>
      <c r="C349" s="2">
        <v>4.4800000000000004</v>
      </c>
      <c r="D349" s="3" t="s">
        <v>9</v>
      </c>
    </row>
    <row r="350" spans="1:4" x14ac:dyDescent="0.2">
      <c r="A350" s="2">
        <v>4.49</v>
      </c>
      <c r="B350" s="3" t="s">
        <v>32</v>
      </c>
      <c r="C350" s="2">
        <v>4.49</v>
      </c>
      <c r="D350" s="3" t="s">
        <v>9</v>
      </c>
    </row>
    <row r="351" spans="1:4" x14ac:dyDescent="0.2">
      <c r="A351" s="2">
        <v>4.5</v>
      </c>
      <c r="B351" s="3" t="s">
        <v>32</v>
      </c>
      <c r="C351" s="2">
        <v>4.5</v>
      </c>
      <c r="D351" s="3" t="s">
        <v>9</v>
      </c>
    </row>
    <row r="352" spans="1:4" x14ac:dyDescent="0.2">
      <c r="A352" s="2">
        <v>4.51</v>
      </c>
      <c r="B352" s="3" t="s">
        <v>33</v>
      </c>
      <c r="C352" s="2">
        <v>4.51</v>
      </c>
      <c r="D352" s="3" t="s">
        <v>10</v>
      </c>
    </row>
    <row r="353" spans="1:4" x14ac:dyDescent="0.2">
      <c r="A353" s="2">
        <v>4.5199999999999996</v>
      </c>
      <c r="B353" s="3" t="s">
        <v>33</v>
      </c>
      <c r="C353" s="2">
        <v>4.5199999999999996</v>
      </c>
      <c r="D353" s="3" t="s">
        <v>10</v>
      </c>
    </row>
    <row r="354" spans="1:4" x14ac:dyDescent="0.2">
      <c r="A354" s="2">
        <v>4.53</v>
      </c>
      <c r="B354" s="3" t="s">
        <v>33</v>
      </c>
      <c r="C354" s="2">
        <v>4.53</v>
      </c>
      <c r="D354" s="3" t="s">
        <v>10</v>
      </c>
    </row>
    <row r="355" spans="1:4" x14ac:dyDescent="0.2">
      <c r="A355" s="2">
        <v>4.54</v>
      </c>
      <c r="B355" s="3" t="s">
        <v>33</v>
      </c>
      <c r="C355" s="2">
        <v>4.54</v>
      </c>
      <c r="D355" s="3" t="s">
        <v>10</v>
      </c>
    </row>
    <row r="356" spans="1:4" x14ac:dyDescent="0.2">
      <c r="A356" s="2">
        <v>4.55</v>
      </c>
      <c r="B356" s="3" t="s">
        <v>33</v>
      </c>
      <c r="C356" s="2">
        <v>4.55</v>
      </c>
      <c r="D356" s="3" t="s">
        <v>10</v>
      </c>
    </row>
    <row r="357" spans="1:4" x14ac:dyDescent="0.2">
      <c r="A357" s="2">
        <v>4.5599999999999996</v>
      </c>
      <c r="B357" s="3" t="s">
        <v>33</v>
      </c>
      <c r="C357" s="2">
        <v>4.5599999999999996</v>
      </c>
      <c r="D357" s="3" t="s">
        <v>10</v>
      </c>
    </row>
    <row r="358" spans="1:4" x14ac:dyDescent="0.2">
      <c r="A358" s="2">
        <v>4.57</v>
      </c>
      <c r="B358" s="3" t="s">
        <v>33</v>
      </c>
      <c r="C358" s="2">
        <v>4.57</v>
      </c>
      <c r="D358" s="3" t="s">
        <v>10</v>
      </c>
    </row>
    <row r="359" spans="1:4" x14ac:dyDescent="0.2">
      <c r="A359" s="2">
        <v>4.58</v>
      </c>
      <c r="B359" s="3" t="s">
        <v>33</v>
      </c>
      <c r="C359" s="2">
        <v>4.58</v>
      </c>
      <c r="D359" s="3" t="s">
        <v>10</v>
      </c>
    </row>
    <row r="360" spans="1:4" x14ac:dyDescent="0.2">
      <c r="A360" s="2">
        <v>4.59</v>
      </c>
      <c r="B360" s="3" t="s">
        <v>33</v>
      </c>
      <c r="C360" s="2">
        <v>4.59</v>
      </c>
      <c r="D360" s="3" t="s">
        <v>10</v>
      </c>
    </row>
    <row r="361" spans="1:4" x14ac:dyDescent="0.2">
      <c r="A361" s="2">
        <v>4.5999999999999996</v>
      </c>
      <c r="B361" s="3" t="s">
        <v>33</v>
      </c>
      <c r="C361" s="2">
        <v>4.5999999999999996</v>
      </c>
      <c r="D361" s="3" t="s">
        <v>10</v>
      </c>
    </row>
    <row r="362" spans="1:4" x14ac:dyDescent="0.2">
      <c r="A362" s="2">
        <v>4.6100000000000003</v>
      </c>
      <c r="B362" s="3" t="s">
        <v>33</v>
      </c>
      <c r="C362" s="2">
        <v>4.6100000000000003</v>
      </c>
      <c r="D362" s="3" t="s">
        <v>10</v>
      </c>
    </row>
    <row r="363" spans="1:4" x14ac:dyDescent="0.2">
      <c r="A363" s="2">
        <v>4.62</v>
      </c>
      <c r="B363" s="3" t="s">
        <v>33</v>
      </c>
      <c r="C363" s="2">
        <v>4.62</v>
      </c>
      <c r="D363" s="3" t="s">
        <v>10</v>
      </c>
    </row>
    <row r="364" spans="1:4" x14ac:dyDescent="0.2">
      <c r="A364" s="2">
        <v>4.63</v>
      </c>
      <c r="B364" s="3" t="s">
        <v>33</v>
      </c>
      <c r="C364" s="2">
        <v>4.63</v>
      </c>
      <c r="D364" s="3" t="s">
        <v>10</v>
      </c>
    </row>
    <row r="365" spans="1:4" x14ac:dyDescent="0.2">
      <c r="A365" s="2">
        <v>4.6399999999999997</v>
      </c>
      <c r="B365" s="3" t="s">
        <v>33</v>
      </c>
      <c r="C365" s="2">
        <v>4.6399999999999997</v>
      </c>
      <c r="D365" s="3" t="s">
        <v>10</v>
      </c>
    </row>
    <row r="366" spans="1:4" x14ac:dyDescent="0.2">
      <c r="A366" s="2">
        <v>4.6500000000000004</v>
      </c>
      <c r="B366" s="3" t="s">
        <v>33</v>
      </c>
      <c r="C366" s="2">
        <v>4.6500000000000004</v>
      </c>
      <c r="D366" s="3" t="s">
        <v>10</v>
      </c>
    </row>
    <row r="367" spans="1:4" x14ac:dyDescent="0.2">
      <c r="A367" s="2">
        <v>4.66</v>
      </c>
      <c r="B367" s="3" t="s">
        <v>33</v>
      </c>
      <c r="C367" s="2">
        <v>4.66</v>
      </c>
      <c r="D367" s="3" t="s">
        <v>10</v>
      </c>
    </row>
    <row r="368" spans="1:4" x14ac:dyDescent="0.2">
      <c r="A368" s="2">
        <v>4.67</v>
      </c>
      <c r="B368" s="3" t="s">
        <v>33</v>
      </c>
      <c r="C368" s="2">
        <v>4.67</v>
      </c>
      <c r="D368" s="3" t="s">
        <v>10</v>
      </c>
    </row>
    <row r="369" spans="1:4" x14ac:dyDescent="0.2">
      <c r="A369" s="2">
        <v>4.68</v>
      </c>
      <c r="B369" s="3" t="s">
        <v>33</v>
      </c>
      <c r="C369" s="2">
        <v>4.68</v>
      </c>
      <c r="D369" s="3" t="s">
        <v>10</v>
      </c>
    </row>
    <row r="370" spans="1:4" x14ac:dyDescent="0.2">
      <c r="A370" s="2">
        <v>4.6900000000000004</v>
      </c>
      <c r="B370" s="3" t="s">
        <v>33</v>
      </c>
      <c r="C370" s="2">
        <v>4.6900000000000004</v>
      </c>
      <c r="D370" s="3" t="s">
        <v>10</v>
      </c>
    </row>
    <row r="371" spans="1:4" x14ac:dyDescent="0.2">
      <c r="A371" s="2">
        <v>4.7</v>
      </c>
      <c r="B371" s="3" t="s">
        <v>33</v>
      </c>
      <c r="C371" s="2">
        <v>4.7</v>
      </c>
      <c r="D371" s="3" t="s">
        <v>10</v>
      </c>
    </row>
    <row r="372" spans="1:4" x14ac:dyDescent="0.2">
      <c r="A372" s="2">
        <v>4.71</v>
      </c>
      <c r="B372" s="3" t="s">
        <v>33</v>
      </c>
      <c r="C372" s="2">
        <v>4.71</v>
      </c>
      <c r="D372" s="3" t="s">
        <v>10</v>
      </c>
    </row>
    <row r="373" spans="1:4" x14ac:dyDescent="0.2">
      <c r="A373" s="2">
        <v>4.72</v>
      </c>
      <c r="B373" s="3" t="s">
        <v>33</v>
      </c>
      <c r="C373" s="2">
        <v>4.72</v>
      </c>
      <c r="D373" s="3" t="s">
        <v>10</v>
      </c>
    </row>
    <row r="374" spans="1:4" x14ac:dyDescent="0.2">
      <c r="A374" s="2">
        <v>4.7300000000000004</v>
      </c>
      <c r="B374" s="3" t="s">
        <v>33</v>
      </c>
      <c r="C374" s="2">
        <v>4.7300000000000004</v>
      </c>
      <c r="D374" s="3" t="s">
        <v>10</v>
      </c>
    </row>
    <row r="375" spans="1:4" x14ac:dyDescent="0.2">
      <c r="A375" s="2">
        <v>4.74</v>
      </c>
      <c r="B375" s="3" t="s">
        <v>33</v>
      </c>
      <c r="C375" s="2">
        <v>4.74</v>
      </c>
      <c r="D375" s="3" t="s">
        <v>10</v>
      </c>
    </row>
    <row r="376" spans="1:4" x14ac:dyDescent="0.2">
      <c r="A376" s="2">
        <v>4.75</v>
      </c>
      <c r="B376" s="3" t="s">
        <v>33</v>
      </c>
      <c r="C376" s="2">
        <v>4.75</v>
      </c>
      <c r="D376" s="3" t="s">
        <v>10</v>
      </c>
    </row>
    <row r="377" spans="1:4" x14ac:dyDescent="0.2">
      <c r="A377" s="2">
        <v>4.76</v>
      </c>
      <c r="B377" s="3" t="s">
        <v>33</v>
      </c>
      <c r="C377" s="2">
        <v>4.76</v>
      </c>
      <c r="D377" s="3" t="s">
        <v>10</v>
      </c>
    </row>
    <row r="378" spans="1:4" x14ac:dyDescent="0.2">
      <c r="A378" s="2">
        <v>4.7699999999999996</v>
      </c>
      <c r="B378" s="3" t="s">
        <v>33</v>
      </c>
      <c r="C378" s="2">
        <v>4.7699999999999996</v>
      </c>
      <c r="D378" s="3" t="s">
        <v>10</v>
      </c>
    </row>
    <row r="379" spans="1:4" x14ac:dyDescent="0.2">
      <c r="A379" s="2">
        <v>4.78</v>
      </c>
      <c r="B379" s="3" t="s">
        <v>33</v>
      </c>
      <c r="C379" s="2">
        <v>4.78</v>
      </c>
      <c r="D379" s="3" t="s">
        <v>10</v>
      </c>
    </row>
    <row r="380" spans="1:4" x14ac:dyDescent="0.2">
      <c r="A380" s="2">
        <v>4.79</v>
      </c>
      <c r="B380" s="3" t="s">
        <v>33</v>
      </c>
      <c r="C380" s="2">
        <v>4.79</v>
      </c>
      <c r="D380" s="3" t="s">
        <v>10</v>
      </c>
    </row>
    <row r="381" spans="1:4" x14ac:dyDescent="0.2">
      <c r="A381" s="2">
        <v>4.8</v>
      </c>
      <c r="B381" s="3" t="s">
        <v>33</v>
      </c>
      <c r="C381" s="2">
        <v>4.8</v>
      </c>
      <c r="D381" s="3" t="s">
        <v>10</v>
      </c>
    </row>
    <row r="382" spans="1:4" x14ac:dyDescent="0.2">
      <c r="A382" s="2">
        <v>4.8099999999999996</v>
      </c>
      <c r="B382" s="3" t="s">
        <v>33</v>
      </c>
      <c r="C382" s="2">
        <v>4.8099999999999996</v>
      </c>
      <c r="D382" s="3" t="s">
        <v>10</v>
      </c>
    </row>
    <row r="383" spans="1:4" x14ac:dyDescent="0.2">
      <c r="A383" s="2">
        <v>4.82</v>
      </c>
      <c r="B383" s="3" t="s">
        <v>33</v>
      </c>
      <c r="C383" s="2">
        <v>4.82</v>
      </c>
      <c r="D383" s="3" t="s">
        <v>10</v>
      </c>
    </row>
    <row r="384" spans="1:4" x14ac:dyDescent="0.2">
      <c r="A384" s="2">
        <v>4.83</v>
      </c>
      <c r="B384" s="3" t="s">
        <v>33</v>
      </c>
      <c r="C384" s="2">
        <v>4.83</v>
      </c>
      <c r="D384" s="3" t="s">
        <v>10</v>
      </c>
    </row>
    <row r="385" spans="1:4" x14ac:dyDescent="0.2">
      <c r="A385" s="2">
        <v>4.84</v>
      </c>
      <c r="B385" s="3" t="s">
        <v>33</v>
      </c>
      <c r="C385" s="2">
        <v>4.84</v>
      </c>
      <c r="D385" s="3" t="s">
        <v>10</v>
      </c>
    </row>
    <row r="386" spans="1:4" x14ac:dyDescent="0.2">
      <c r="A386" s="2">
        <v>4.8499999999999996</v>
      </c>
      <c r="B386" s="3" t="s">
        <v>33</v>
      </c>
      <c r="C386" s="2">
        <v>4.8499999999999996</v>
      </c>
      <c r="D386" s="3" t="s">
        <v>10</v>
      </c>
    </row>
    <row r="387" spans="1:4" x14ac:dyDescent="0.2">
      <c r="A387" s="2">
        <v>4.8600000000000003</v>
      </c>
      <c r="B387" s="3" t="s">
        <v>33</v>
      </c>
      <c r="C387" s="2">
        <v>4.8600000000000003</v>
      </c>
      <c r="D387" s="3" t="s">
        <v>10</v>
      </c>
    </row>
    <row r="388" spans="1:4" x14ac:dyDescent="0.2">
      <c r="A388" s="2">
        <v>4.87</v>
      </c>
      <c r="B388" s="3" t="s">
        <v>33</v>
      </c>
      <c r="C388" s="2">
        <v>4.87</v>
      </c>
      <c r="D388" s="3" t="s">
        <v>10</v>
      </c>
    </row>
    <row r="389" spans="1:4" x14ac:dyDescent="0.2">
      <c r="A389" s="2">
        <v>4.88</v>
      </c>
      <c r="B389" s="3" t="s">
        <v>33</v>
      </c>
      <c r="C389" s="2">
        <v>4.88</v>
      </c>
      <c r="D389" s="3" t="s">
        <v>10</v>
      </c>
    </row>
    <row r="390" spans="1:4" x14ac:dyDescent="0.2">
      <c r="A390" s="2">
        <v>4.8899999999999997</v>
      </c>
      <c r="B390" s="3" t="s">
        <v>33</v>
      </c>
      <c r="C390" s="2">
        <v>4.8899999999999997</v>
      </c>
      <c r="D390" s="3" t="s">
        <v>10</v>
      </c>
    </row>
    <row r="391" spans="1:4" x14ac:dyDescent="0.2">
      <c r="A391" s="2">
        <v>4.9000000000000004</v>
      </c>
      <c r="B391" s="3" t="s">
        <v>33</v>
      </c>
      <c r="C391" s="2">
        <v>4.9000000000000004</v>
      </c>
      <c r="D391" s="3" t="s">
        <v>10</v>
      </c>
    </row>
    <row r="392" spans="1:4" x14ac:dyDescent="0.2">
      <c r="A392" s="2">
        <v>4.91</v>
      </c>
      <c r="B392" s="3" t="s">
        <v>33</v>
      </c>
      <c r="C392" s="2">
        <v>4.91</v>
      </c>
      <c r="D392" s="3" t="s">
        <v>10</v>
      </c>
    </row>
    <row r="393" spans="1:4" x14ac:dyDescent="0.2">
      <c r="A393" s="2">
        <v>4.92</v>
      </c>
      <c r="B393" s="3" t="s">
        <v>33</v>
      </c>
      <c r="C393" s="2">
        <v>4.92</v>
      </c>
      <c r="D393" s="3" t="s">
        <v>10</v>
      </c>
    </row>
    <row r="394" spans="1:4" x14ac:dyDescent="0.2">
      <c r="A394" s="2">
        <v>4.93</v>
      </c>
      <c r="B394" s="3" t="s">
        <v>33</v>
      </c>
      <c r="C394" s="2">
        <v>4.93</v>
      </c>
      <c r="D394" s="3" t="s">
        <v>10</v>
      </c>
    </row>
    <row r="395" spans="1:4" x14ac:dyDescent="0.2">
      <c r="A395" s="2">
        <v>4.9400000000000004</v>
      </c>
      <c r="B395" s="3" t="s">
        <v>33</v>
      </c>
      <c r="C395" s="2">
        <v>4.9400000000000004</v>
      </c>
      <c r="D395" s="3" t="s">
        <v>10</v>
      </c>
    </row>
    <row r="396" spans="1:4" x14ac:dyDescent="0.2">
      <c r="A396" s="2">
        <v>4.95</v>
      </c>
      <c r="B396" s="3" t="s">
        <v>33</v>
      </c>
      <c r="C396" s="2">
        <v>4.95</v>
      </c>
      <c r="D396" s="3" t="s">
        <v>10</v>
      </c>
    </row>
    <row r="397" spans="1:4" x14ac:dyDescent="0.2">
      <c r="A397" s="2">
        <v>4.96</v>
      </c>
      <c r="B397" s="3" t="s">
        <v>33</v>
      </c>
      <c r="C397" s="2">
        <v>4.96</v>
      </c>
      <c r="D397" s="3" t="s">
        <v>10</v>
      </c>
    </row>
    <row r="398" spans="1:4" x14ac:dyDescent="0.2">
      <c r="A398" s="2">
        <v>4.97</v>
      </c>
      <c r="B398" s="3" t="s">
        <v>33</v>
      </c>
      <c r="C398" s="2">
        <v>4.97</v>
      </c>
      <c r="D398" s="3" t="s">
        <v>10</v>
      </c>
    </row>
    <row r="399" spans="1:4" x14ac:dyDescent="0.2">
      <c r="A399" s="2">
        <v>4.9800000000000004</v>
      </c>
      <c r="B399" s="3" t="s">
        <v>33</v>
      </c>
      <c r="C399" s="2">
        <v>4.9800000000000004</v>
      </c>
      <c r="D399" s="3" t="s">
        <v>10</v>
      </c>
    </row>
    <row r="400" spans="1:4" x14ac:dyDescent="0.2">
      <c r="A400" s="2">
        <v>4.99</v>
      </c>
      <c r="B400" s="3" t="s">
        <v>33</v>
      </c>
      <c r="C400" s="2">
        <v>4.99</v>
      </c>
      <c r="D400" s="3" t="s">
        <v>10</v>
      </c>
    </row>
    <row r="401" spans="1:4" x14ac:dyDescent="0.2">
      <c r="A401" s="2">
        <v>5</v>
      </c>
      <c r="B401" s="3" t="s">
        <v>33</v>
      </c>
      <c r="C401" s="2">
        <v>5</v>
      </c>
      <c r="D401" s="3" t="s">
        <v>10</v>
      </c>
    </row>
  </sheetData>
  <phoneticPr fontId="1"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End User</vt:lpstr>
      <vt:lpstr>IT Expert</vt:lpstr>
      <vt:lpstr>interpretation</vt:lpstr>
    </vt:vector>
  </TitlesOfParts>
  <Company>Bicol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Rhodora Faye Brosas</dc:creator>
  <cp:lastModifiedBy>Mild Angelee Navia</cp:lastModifiedBy>
  <cp:lastPrinted>2024-09-17T12:42:41Z</cp:lastPrinted>
  <dcterms:created xsi:type="dcterms:W3CDTF">2010-08-18T23:36:47Z</dcterms:created>
  <dcterms:modified xsi:type="dcterms:W3CDTF">2024-09-17T12:44:02Z</dcterms:modified>
</cp:coreProperties>
</file>