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055" windowHeight="7875"/>
  </bookViews>
  <sheets>
    <sheet name="غلاف" sheetId="6" r:id="rId1"/>
    <sheet name="(1)" sheetId="5" r:id="rId2"/>
    <sheet name="(2)" sheetId="3" r:id="rId3"/>
    <sheet name="(3)" sheetId="4" r:id="rId4"/>
    <sheet name="(4)" sheetId="7" r:id="rId5"/>
    <sheet name="(5)" sheetId="8" r:id="rId6"/>
  </sheets>
  <calcPr calcId="145621"/>
</workbook>
</file>

<file path=xl/calcChain.xml><?xml version="1.0" encoding="utf-8"?>
<calcChain xmlns="http://schemas.openxmlformats.org/spreadsheetml/2006/main">
  <c r="E510" i="8" l="1"/>
  <c r="F510" i="8"/>
  <c r="G510" i="8"/>
  <c r="H510" i="8"/>
  <c r="L510" i="8"/>
  <c r="M510" i="8"/>
  <c r="N510" i="8"/>
  <c r="O510" i="8"/>
  <c r="E517" i="8"/>
  <c r="F517" i="8"/>
  <c r="G517" i="8"/>
  <c r="H517" i="8"/>
  <c r="L517" i="8"/>
  <c r="P511" i="8" s="1"/>
  <c r="M517" i="8"/>
  <c r="N517" i="8"/>
  <c r="O517" i="8"/>
  <c r="E524" i="8"/>
  <c r="F524" i="8"/>
  <c r="G524" i="8"/>
  <c r="H524" i="8"/>
  <c r="L524" i="8"/>
  <c r="M524" i="8"/>
  <c r="N524" i="8"/>
  <c r="O524" i="8"/>
  <c r="E531" i="8"/>
  <c r="F531" i="8"/>
  <c r="G531" i="8"/>
  <c r="H531" i="8"/>
  <c r="L531" i="8"/>
  <c r="M531" i="8"/>
  <c r="N531" i="8"/>
  <c r="O531" i="8"/>
  <c r="E538" i="8"/>
  <c r="F538" i="8"/>
  <c r="G538" i="8"/>
  <c r="H538" i="8"/>
  <c r="L538" i="8"/>
  <c r="M538" i="8"/>
  <c r="N538" i="8"/>
  <c r="O538" i="8"/>
  <c r="E545" i="8"/>
  <c r="F545" i="8"/>
  <c r="G545" i="8"/>
  <c r="H545" i="8"/>
  <c r="L545" i="8"/>
  <c r="M545" i="8"/>
  <c r="N545" i="8"/>
  <c r="O545" i="8"/>
  <c r="E552" i="8"/>
  <c r="F552" i="8"/>
  <c r="G552" i="8"/>
  <c r="H552" i="8"/>
  <c r="L552" i="8"/>
  <c r="M552" i="8"/>
  <c r="N552" i="8"/>
  <c r="O552" i="8"/>
  <c r="E559" i="8"/>
  <c r="F559" i="8"/>
  <c r="G559" i="8"/>
  <c r="H559" i="8"/>
  <c r="L559" i="8"/>
  <c r="P553" i="8" s="1"/>
  <c r="M559" i="8"/>
  <c r="N559" i="8"/>
  <c r="O559" i="8"/>
  <c r="E566" i="8"/>
  <c r="F566" i="8"/>
  <c r="G566" i="8"/>
  <c r="H566" i="8"/>
  <c r="L566" i="8"/>
  <c r="M566" i="8"/>
  <c r="N566" i="8"/>
  <c r="O566" i="8"/>
  <c r="E20" i="8"/>
  <c r="F20" i="8"/>
  <c r="G20" i="8"/>
  <c r="H20" i="8"/>
  <c r="L20" i="8"/>
  <c r="M20" i="8"/>
  <c r="N20" i="8"/>
  <c r="O20" i="8"/>
  <c r="E27" i="8"/>
  <c r="F27" i="8"/>
  <c r="G27" i="8"/>
  <c r="H27" i="8"/>
  <c r="L27" i="8"/>
  <c r="M27" i="8"/>
  <c r="N27" i="8"/>
  <c r="O27" i="8"/>
  <c r="E34" i="8"/>
  <c r="F34" i="8"/>
  <c r="G34" i="8"/>
  <c r="H34" i="8"/>
  <c r="L34" i="8"/>
  <c r="M34" i="8"/>
  <c r="N34" i="8"/>
  <c r="O34" i="8"/>
  <c r="E41" i="8"/>
  <c r="I35" i="8" s="1"/>
  <c r="F41" i="8"/>
  <c r="G41" i="8"/>
  <c r="H41" i="8"/>
  <c r="L41" i="8"/>
  <c r="M41" i="8"/>
  <c r="N41" i="8"/>
  <c r="O41" i="8"/>
  <c r="E48" i="8"/>
  <c r="F48" i="8"/>
  <c r="G48" i="8"/>
  <c r="H48" i="8"/>
  <c r="L48" i="8"/>
  <c r="M48" i="8"/>
  <c r="N48" i="8"/>
  <c r="O48" i="8"/>
  <c r="E55" i="8"/>
  <c r="F55" i="8"/>
  <c r="G55" i="8"/>
  <c r="I49" i="8" s="1"/>
  <c r="H55" i="8"/>
  <c r="L55" i="8"/>
  <c r="M55" i="8"/>
  <c r="N55" i="8"/>
  <c r="O55" i="8"/>
  <c r="E62" i="8"/>
  <c r="F62" i="8"/>
  <c r="G62" i="8"/>
  <c r="H62" i="8"/>
  <c r="L62" i="8"/>
  <c r="M62" i="8"/>
  <c r="P56" i="8" s="1"/>
  <c r="N62" i="8"/>
  <c r="O62" i="8"/>
  <c r="E69" i="8"/>
  <c r="F69" i="8"/>
  <c r="G69" i="8"/>
  <c r="H69" i="8"/>
  <c r="L69" i="8"/>
  <c r="M69" i="8"/>
  <c r="N69" i="8"/>
  <c r="O69" i="8"/>
  <c r="E76" i="8"/>
  <c r="F76" i="8"/>
  <c r="G76" i="8"/>
  <c r="H76" i="8"/>
  <c r="L76" i="8"/>
  <c r="M76" i="8"/>
  <c r="N76" i="8"/>
  <c r="O76" i="8"/>
  <c r="E83" i="8"/>
  <c r="F83" i="8"/>
  <c r="G83" i="8"/>
  <c r="H83" i="8"/>
  <c r="L83" i="8"/>
  <c r="P77" i="8" s="1"/>
  <c r="M83" i="8"/>
  <c r="N83" i="8"/>
  <c r="O83" i="8"/>
  <c r="E90" i="8"/>
  <c r="F90" i="8"/>
  <c r="G90" i="8"/>
  <c r="H90" i="8"/>
  <c r="L90" i="8"/>
  <c r="M90" i="8"/>
  <c r="N90" i="8"/>
  <c r="O90" i="8"/>
  <c r="E97" i="8"/>
  <c r="F97" i="8"/>
  <c r="G97" i="8"/>
  <c r="H97" i="8"/>
  <c r="L97" i="8"/>
  <c r="M97" i="8"/>
  <c r="N97" i="8"/>
  <c r="O97" i="8"/>
  <c r="E104" i="8"/>
  <c r="F104" i="8"/>
  <c r="G104" i="8"/>
  <c r="H104" i="8"/>
  <c r="L104" i="8"/>
  <c r="M104" i="8"/>
  <c r="N104" i="8"/>
  <c r="O104" i="8"/>
  <c r="E111" i="8"/>
  <c r="I105" i="8" s="1"/>
  <c r="F111" i="8"/>
  <c r="G111" i="8"/>
  <c r="H111" i="8"/>
  <c r="L111" i="8"/>
  <c r="M111" i="8"/>
  <c r="N111" i="8"/>
  <c r="O111" i="8"/>
  <c r="E118" i="8"/>
  <c r="F118" i="8"/>
  <c r="G118" i="8"/>
  <c r="H118" i="8"/>
  <c r="L118" i="8"/>
  <c r="M118" i="8"/>
  <c r="N118" i="8"/>
  <c r="O118" i="8"/>
  <c r="E125" i="8"/>
  <c r="F125" i="8"/>
  <c r="G125" i="8"/>
  <c r="H125" i="8"/>
  <c r="L125" i="8"/>
  <c r="M125" i="8"/>
  <c r="N125" i="8"/>
  <c r="O125" i="8"/>
  <c r="E132" i="8"/>
  <c r="F132" i="8"/>
  <c r="G132" i="8"/>
  <c r="H132" i="8"/>
  <c r="L132" i="8"/>
  <c r="M132" i="8"/>
  <c r="N132" i="8"/>
  <c r="O132" i="8"/>
  <c r="E139" i="8"/>
  <c r="F139" i="8"/>
  <c r="G139" i="8"/>
  <c r="H139" i="8"/>
  <c r="L139" i="8"/>
  <c r="M139" i="8"/>
  <c r="N139" i="8"/>
  <c r="O139" i="8"/>
  <c r="E146" i="8"/>
  <c r="F146" i="8"/>
  <c r="G146" i="8"/>
  <c r="H146" i="8"/>
  <c r="L146" i="8"/>
  <c r="M146" i="8"/>
  <c r="N146" i="8"/>
  <c r="O146" i="8"/>
  <c r="E153" i="8"/>
  <c r="F153" i="8"/>
  <c r="G153" i="8"/>
  <c r="H153" i="8"/>
  <c r="L153" i="8"/>
  <c r="M153" i="8"/>
  <c r="N153" i="8"/>
  <c r="O153" i="8"/>
  <c r="E160" i="8"/>
  <c r="F160" i="8"/>
  <c r="G160" i="8"/>
  <c r="H160" i="8"/>
  <c r="L160" i="8"/>
  <c r="M160" i="8"/>
  <c r="N160" i="8"/>
  <c r="O160" i="8"/>
  <c r="E167" i="8"/>
  <c r="F167" i="8"/>
  <c r="G167" i="8"/>
  <c r="H167" i="8"/>
  <c r="L167" i="8"/>
  <c r="M167" i="8"/>
  <c r="N167" i="8"/>
  <c r="O167" i="8"/>
  <c r="E174" i="8"/>
  <c r="F174" i="8"/>
  <c r="G174" i="8"/>
  <c r="H174" i="8"/>
  <c r="L174" i="8"/>
  <c r="M174" i="8"/>
  <c r="N174" i="8"/>
  <c r="P168" i="8" s="1"/>
  <c r="O174" i="8"/>
  <c r="E181" i="8"/>
  <c r="F181" i="8"/>
  <c r="G181" i="8"/>
  <c r="H181" i="8"/>
  <c r="L181" i="8"/>
  <c r="M181" i="8"/>
  <c r="N181" i="8"/>
  <c r="O181" i="8"/>
  <c r="E188" i="8"/>
  <c r="F188" i="8"/>
  <c r="G188" i="8"/>
  <c r="H188" i="8"/>
  <c r="L188" i="8"/>
  <c r="M188" i="8"/>
  <c r="N188" i="8"/>
  <c r="O188" i="8"/>
  <c r="E195" i="8"/>
  <c r="F195" i="8"/>
  <c r="G195" i="8"/>
  <c r="I189" i="8" s="1"/>
  <c r="H195" i="8"/>
  <c r="L195" i="8"/>
  <c r="M195" i="8"/>
  <c r="N195" i="8"/>
  <c r="O195" i="8"/>
  <c r="E202" i="8"/>
  <c r="F202" i="8"/>
  <c r="G202" i="8"/>
  <c r="H202" i="8"/>
  <c r="L202" i="8"/>
  <c r="M202" i="8"/>
  <c r="N202" i="8"/>
  <c r="P196" i="8" s="1"/>
  <c r="O202" i="8"/>
  <c r="E209" i="8"/>
  <c r="F209" i="8"/>
  <c r="G209" i="8"/>
  <c r="H209" i="8"/>
  <c r="L209" i="8"/>
  <c r="M209" i="8"/>
  <c r="N209" i="8"/>
  <c r="O209" i="8"/>
  <c r="E216" i="8"/>
  <c r="F216" i="8"/>
  <c r="G216" i="8"/>
  <c r="H216" i="8"/>
  <c r="L216" i="8"/>
  <c r="M216" i="8"/>
  <c r="N216" i="8"/>
  <c r="O216" i="8"/>
  <c r="E223" i="8"/>
  <c r="F223" i="8"/>
  <c r="G223" i="8"/>
  <c r="I217" i="8" s="1"/>
  <c r="H223" i="8"/>
  <c r="L223" i="8"/>
  <c r="M223" i="8"/>
  <c r="N223" i="8"/>
  <c r="O223" i="8"/>
  <c r="E230" i="8"/>
  <c r="F230" i="8"/>
  <c r="G230" i="8"/>
  <c r="H230" i="8"/>
  <c r="L230" i="8"/>
  <c r="M230" i="8"/>
  <c r="N230" i="8"/>
  <c r="P224" i="8" s="1"/>
  <c r="O230" i="8"/>
  <c r="E237" i="8"/>
  <c r="F237" i="8"/>
  <c r="G237" i="8"/>
  <c r="H237" i="8"/>
  <c r="L237" i="8"/>
  <c r="M237" i="8"/>
  <c r="N237" i="8"/>
  <c r="O237" i="8"/>
  <c r="E244" i="8"/>
  <c r="F244" i="8"/>
  <c r="G244" i="8"/>
  <c r="H244" i="8"/>
  <c r="L244" i="8"/>
  <c r="M244" i="8"/>
  <c r="N244" i="8"/>
  <c r="O244" i="8"/>
  <c r="E251" i="8"/>
  <c r="F251" i="8"/>
  <c r="G251" i="8"/>
  <c r="I245" i="8" s="1"/>
  <c r="H251" i="8"/>
  <c r="L251" i="8"/>
  <c r="M251" i="8"/>
  <c r="N251" i="8"/>
  <c r="O251" i="8"/>
  <c r="E258" i="8"/>
  <c r="F258" i="8"/>
  <c r="G258" i="8"/>
  <c r="H258" i="8"/>
  <c r="L258" i="8"/>
  <c r="P252" i="8" s="1"/>
  <c r="M258" i="8"/>
  <c r="N258" i="8"/>
  <c r="O258" i="8"/>
  <c r="E265" i="8"/>
  <c r="F265" i="8"/>
  <c r="G265" i="8"/>
  <c r="H265" i="8"/>
  <c r="L265" i="8"/>
  <c r="M265" i="8"/>
  <c r="N265" i="8"/>
  <c r="O265" i="8"/>
  <c r="E272" i="8"/>
  <c r="F272" i="8"/>
  <c r="G272" i="8"/>
  <c r="H272" i="8"/>
  <c r="L272" i="8"/>
  <c r="M272" i="8"/>
  <c r="N272" i="8"/>
  <c r="O272" i="8"/>
  <c r="E279" i="8"/>
  <c r="F279" i="8"/>
  <c r="G279" i="8"/>
  <c r="H279" i="8"/>
  <c r="L279" i="8"/>
  <c r="M279" i="8"/>
  <c r="N279" i="8"/>
  <c r="O279" i="8"/>
  <c r="E286" i="8"/>
  <c r="F286" i="8"/>
  <c r="G286" i="8"/>
  <c r="H286" i="8"/>
  <c r="L286" i="8"/>
  <c r="P280" i="8"/>
  <c r="M286" i="8"/>
  <c r="N286" i="8"/>
  <c r="O286" i="8"/>
  <c r="E293" i="8"/>
  <c r="I287" i="8" s="1"/>
  <c r="F293" i="8"/>
  <c r="G293" i="8"/>
  <c r="H293" i="8"/>
  <c r="L293" i="8"/>
  <c r="M293" i="8"/>
  <c r="N293" i="8"/>
  <c r="O293" i="8"/>
  <c r="E300" i="8"/>
  <c r="F300" i="8"/>
  <c r="G300" i="8"/>
  <c r="H300" i="8"/>
  <c r="L300" i="8"/>
  <c r="M300" i="8"/>
  <c r="N300" i="8"/>
  <c r="O300" i="8"/>
  <c r="E307" i="8"/>
  <c r="F307" i="8"/>
  <c r="G307" i="8"/>
  <c r="H307" i="8"/>
  <c r="L307" i="8"/>
  <c r="P301" i="8" s="1"/>
  <c r="M307" i="8"/>
  <c r="N307" i="8"/>
  <c r="O307" i="8"/>
  <c r="E314" i="8"/>
  <c r="F314" i="8"/>
  <c r="G314" i="8"/>
  <c r="H314" i="8"/>
  <c r="L314" i="8"/>
  <c r="M314" i="8"/>
  <c r="N314" i="8"/>
  <c r="O314" i="8"/>
  <c r="E321" i="8"/>
  <c r="I315" i="8" s="1"/>
  <c r="F321" i="8"/>
  <c r="G321" i="8"/>
  <c r="H321" i="8"/>
  <c r="L321" i="8"/>
  <c r="M321" i="8"/>
  <c r="N321" i="8"/>
  <c r="O321" i="8"/>
  <c r="E328" i="8"/>
  <c r="F328" i="8"/>
  <c r="G328" i="8"/>
  <c r="H328" i="8"/>
  <c r="L328" i="8"/>
  <c r="M328" i="8"/>
  <c r="N328" i="8"/>
  <c r="O328" i="8"/>
  <c r="E335" i="8"/>
  <c r="F335" i="8"/>
  <c r="G335" i="8"/>
  <c r="H335" i="8"/>
  <c r="L335" i="8"/>
  <c r="M335" i="8"/>
  <c r="N335" i="8"/>
  <c r="O335" i="8"/>
  <c r="E342" i="8"/>
  <c r="F342" i="8"/>
  <c r="G342" i="8"/>
  <c r="H342" i="8"/>
  <c r="L342" i="8"/>
  <c r="M342" i="8"/>
  <c r="N342" i="8"/>
  <c r="O342" i="8"/>
  <c r="E349" i="8"/>
  <c r="F349" i="8"/>
  <c r="G349" i="8"/>
  <c r="H349" i="8"/>
  <c r="L349" i="8"/>
  <c r="M349" i="8"/>
  <c r="N349" i="8"/>
  <c r="O349" i="8"/>
  <c r="E356" i="8"/>
  <c r="F356" i="8"/>
  <c r="G356" i="8"/>
  <c r="H356" i="8"/>
  <c r="L356" i="8"/>
  <c r="M356" i="8"/>
  <c r="N356" i="8"/>
  <c r="O356" i="8"/>
  <c r="E363" i="8"/>
  <c r="F363" i="8"/>
  <c r="G363" i="8"/>
  <c r="H363" i="8"/>
  <c r="L363" i="8"/>
  <c r="M363" i="8"/>
  <c r="N363" i="8"/>
  <c r="O363" i="8"/>
  <c r="E370" i="8"/>
  <c r="F370" i="8"/>
  <c r="G370" i="8"/>
  <c r="H370" i="8"/>
  <c r="L370" i="8"/>
  <c r="M370" i="8"/>
  <c r="N370" i="8"/>
  <c r="O370" i="8"/>
  <c r="E377" i="8"/>
  <c r="F377" i="8"/>
  <c r="G377" i="8"/>
  <c r="H377" i="8"/>
  <c r="L377" i="8"/>
  <c r="M377" i="8"/>
  <c r="N377" i="8"/>
  <c r="O377" i="8"/>
  <c r="E384" i="8"/>
  <c r="F384" i="8"/>
  <c r="G384" i="8"/>
  <c r="H384" i="8"/>
  <c r="L384" i="8"/>
  <c r="M384" i="8"/>
  <c r="N384" i="8"/>
  <c r="O384" i="8"/>
  <c r="E391" i="8"/>
  <c r="F391" i="8"/>
  <c r="G391" i="8"/>
  <c r="H391" i="8"/>
  <c r="L391" i="8"/>
  <c r="M391" i="8"/>
  <c r="N391" i="8"/>
  <c r="O391" i="8"/>
  <c r="E398" i="8"/>
  <c r="F398" i="8"/>
  <c r="G398" i="8"/>
  <c r="H398" i="8"/>
  <c r="L398" i="8"/>
  <c r="M398" i="8"/>
  <c r="N398" i="8"/>
  <c r="O398" i="8"/>
  <c r="E405" i="8"/>
  <c r="F405" i="8"/>
  <c r="G405" i="8"/>
  <c r="H405" i="8"/>
  <c r="L405" i="8"/>
  <c r="M405" i="8"/>
  <c r="N405" i="8"/>
  <c r="O405" i="8"/>
  <c r="E412" i="8"/>
  <c r="F412" i="8"/>
  <c r="G412" i="8"/>
  <c r="H412" i="8"/>
  <c r="L412" i="8"/>
  <c r="M412" i="8"/>
  <c r="N412" i="8"/>
  <c r="O412" i="8"/>
  <c r="E419" i="8"/>
  <c r="F419" i="8"/>
  <c r="G419" i="8"/>
  <c r="H419" i="8"/>
  <c r="L419" i="8"/>
  <c r="M419" i="8"/>
  <c r="N419" i="8"/>
  <c r="O419" i="8"/>
  <c r="E426" i="8"/>
  <c r="F426" i="8"/>
  <c r="G426" i="8"/>
  <c r="H426" i="8"/>
  <c r="L426" i="8"/>
  <c r="M426" i="8"/>
  <c r="N426" i="8"/>
  <c r="O426" i="8"/>
  <c r="E433" i="8"/>
  <c r="F433" i="8"/>
  <c r="G433" i="8"/>
  <c r="I427" i="8" s="1"/>
  <c r="H433" i="8"/>
  <c r="L433" i="8"/>
  <c r="M433" i="8"/>
  <c r="N433" i="8"/>
  <c r="O433" i="8"/>
  <c r="E440" i="8"/>
  <c r="F440" i="8"/>
  <c r="G440" i="8"/>
  <c r="H440" i="8"/>
  <c r="L440" i="8"/>
  <c r="M440" i="8"/>
  <c r="N440" i="8"/>
  <c r="O440" i="8"/>
  <c r="E447" i="8"/>
  <c r="F447" i="8"/>
  <c r="G447" i="8"/>
  <c r="H447" i="8"/>
  <c r="L447" i="8"/>
  <c r="M447" i="8"/>
  <c r="N447" i="8"/>
  <c r="O447" i="8"/>
  <c r="E454" i="8"/>
  <c r="F454" i="8"/>
  <c r="G454" i="8"/>
  <c r="I448" i="8" s="1"/>
  <c r="H454" i="8"/>
  <c r="L454" i="8"/>
  <c r="M454" i="8"/>
  <c r="N454" i="8"/>
  <c r="O454" i="8"/>
  <c r="E461" i="8"/>
  <c r="F461" i="8"/>
  <c r="G461" i="8"/>
  <c r="H461" i="8"/>
  <c r="L461" i="8"/>
  <c r="M461" i="8"/>
  <c r="N461" i="8"/>
  <c r="O461" i="8"/>
  <c r="E468" i="8"/>
  <c r="F468" i="8"/>
  <c r="G468" i="8"/>
  <c r="H468" i="8"/>
  <c r="L468" i="8"/>
  <c r="M468" i="8"/>
  <c r="N468" i="8"/>
  <c r="O468" i="8"/>
  <c r="E475" i="8"/>
  <c r="F475" i="8"/>
  <c r="G475" i="8"/>
  <c r="H475" i="8"/>
  <c r="L475" i="8"/>
  <c r="P469" i="8" s="1"/>
  <c r="M475" i="8"/>
  <c r="N475" i="8"/>
  <c r="O475" i="8"/>
  <c r="E482" i="8"/>
  <c r="F482" i="8"/>
  <c r="G482" i="8"/>
  <c r="H482" i="8"/>
  <c r="L482" i="8"/>
  <c r="M482" i="8"/>
  <c r="N482" i="8"/>
  <c r="O482" i="8"/>
  <c r="E489" i="8"/>
  <c r="F489" i="8"/>
  <c r="G489" i="8"/>
  <c r="H489" i="8"/>
  <c r="L489" i="8"/>
  <c r="M489" i="8"/>
  <c r="N489" i="8"/>
  <c r="O489" i="8"/>
  <c r="E496" i="8"/>
  <c r="F496" i="8"/>
  <c r="G496" i="8"/>
  <c r="H496" i="8"/>
  <c r="L496" i="8"/>
  <c r="M496" i="8"/>
  <c r="N496" i="8"/>
  <c r="O496" i="8"/>
  <c r="E503" i="8"/>
  <c r="F503" i="8"/>
  <c r="G503" i="8"/>
  <c r="H503" i="8"/>
  <c r="L503" i="8"/>
  <c r="M503" i="8"/>
  <c r="N503" i="8"/>
  <c r="O503" i="8"/>
  <c r="O13" i="8"/>
  <c r="N13" i="8"/>
  <c r="M13" i="8"/>
  <c r="L13" i="8"/>
  <c r="H13" i="8"/>
  <c r="G13" i="8"/>
  <c r="F13" i="8"/>
  <c r="E13" i="8"/>
  <c r="Q6" i="8"/>
  <c r="P6" i="8"/>
  <c r="O6" i="8"/>
  <c r="N6" i="8"/>
  <c r="M6" i="8"/>
  <c r="L6" i="8"/>
  <c r="E16" i="7"/>
  <c r="F16" i="7"/>
  <c r="G16" i="7"/>
  <c r="H16" i="7"/>
  <c r="L16" i="7"/>
  <c r="M16" i="7"/>
  <c r="N16" i="7"/>
  <c r="O16" i="7"/>
  <c r="E21" i="7"/>
  <c r="F21" i="7"/>
  <c r="G21" i="7"/>
  <c r="H21" i="7"/>
  <c r="L21" i="7"/>
  <c r="M21" i="7"/>
  <c r="N21" i="7"/>
  <c r="O21" i="7"/>
  <c r="E26" i="7"/>
  <c r="F26" i="7"/>
  <c r="G26" i="7"/>
  <c r="H26" i="7"/>
  <c r="L26" i="7"/>
  <c r="M26" i="7"/>
  <c r="N26" i="7"/>
  <c r="O26" i="7"/>
  <c r="E31" i="7"/>
  <c r="F31" i="7"/>
  <c r="G31" i="7"/>
  <c r="H31" i="7"/>
  <c r="L31" i="7"/>
  <c r="M31" i="7"/>
  <c r="N31" i="7"/>
  <c r="O31" i="7"/>
  <c r="E36" i="7"/>
  <c r="F36" i="7"/>
  <c r="G36" i="7"/>
  <c r="H36" i="7"/>
  <c r="L36" i="7"/>
  <c r="M36" i="7"/>
  <c r="N36" i="7"/>
  <c r="O36" i="7"/>
  <c r="E41" i="7"/>
  <c r="F41" i="7"/>
  <c r="G41" i="7"/>
  <c r="H41" i="7"/>
  <c r="L41" i="7"/>
  <c r="M41" i="7"/>
  <c r="N41" i="7"/>
  <c r="O41" i="7"/>
  <c r="E46" i="7"/>
  <c r="F46" i="7"/>
  <c r="G46" i="7"/>
  <c r="H46" i="7"/>
  <c r="L46" i="7"/>
  <c r="M46" i="7"/>
  <c r="N46" i="7"/>
  <c r="O46" i="7"/>
  <c r="E51" i="7"/>
  <c r="F51" i="7"/>
  <c r="G51" i="7"/>
  <c r="H51" i="7"/>
  <c r="L51" i="7"/>
  <c r="M51" i="7"/>
  <c r="N51" i="7"/>
  <c r="O51" i="7"/>
  <c r="E56" i="7"/>
  <c r="F56" i="7"/>
  <c r="G56" i="7"/>
  <c r="H56" i="7"/>
  <c r="L56" i="7"/>
  <c r="M56" i="7"/>
  <c r="N56" i="7"/>
  <c r="O56" i="7"/>
  <c r="E61" i="7"/>
  <c r="F61" i="7"/>
  <c r="G61" i="7"/>
  <c r="H61" i="7"/>
  <c r="L61" i="7"/>
  <c r="M61" i="7"/>
  <c r="N61" i="7"/>
  <c r="O61" i="7"/>
  <c r="E66" i="7"/>
  <c r="F66" i="7"/>
  <c r="G66" i="7"/>
  <c r="H66" i="7"/>
  <c r="L66" i="7"/>
  <c r="M66" i="7"/>
  <c r="N66" i="7"/>
  <c r="O66" i="7"/>
  <c r="E71" i="7"/>
  <c r="F71" i="7"/>
  <c r="G71" i="7"/>
  <c r="H71" i="7"/>
  <c r="L71" i="7"/>
  <c r="M71" i="7"/>
  <c r="N71" i="7"/>
  <c r="O71" i="7"/>
  <c r="E76" i="7"/>
  <c r="F76" i="7"/>
  <c r="G76" i="7"/>
  <c r="H76" i="7"/>
  <c r="L76" i="7"/>
  <c r="M76" i="7"/>
  <c r="N76" i="7"/>
  <c r="O76" i="7"/>
  <c r="E81" i="7"/>
  <c r="F81" i="7"/>
  <c r="G81" i="7"/>
  <c r="H81" i="7"/>
  <c r="L81" i="7"/>
  <c r="M81" i="7"/>
  <c r="N81" i="7"/>
  <c r="O81" i="7"/>
  <c r="E86" i="7"/>
  <c r="F86" i="7"/>
  <c r="G86" i="7"/>
  <c r="H86" i="7"/>
  <c r="L86" i="7"/>
  <c r="M86" i="7"/>
  <c r="N86" i="7"/>
  <c r="O86" i="7"/>
  <c r="E91" i="7"/>
  <c r="F91" i="7"/>
  <c r="G91" i="7"/>
  <c r="H91" i="7"/>
  <c r="L91" i="7"/>
  <c r="M91" i="7"/>
  <c r="N91" i="7"/>
  <c r="O91" i="7"/>
  <c r="E96" i="7"/>
  <c r="F96" i="7"/>
  <c r="G96" i="7"/>
  <c r="H96" i="7"/>
  <c r="L96" i="7"/>
  <c r="M96" i="7"/>
  <c r="N96" i="7"/>
  <c r="O96" i="7"/>
  <c r="E101" i="7"/>
  <c r="F101" i="7"/>
  <c r="G101" i="7"/>
  <c r="H101" i="7"/>
  <c r="L101" i="7"/>
  <c r="M101" i="7"/>
  <c r="N101" i="7"/>
  <c r="O101" i="7"/>
  <c r="E106" i="7"/>
  <c r="F106" i="7"/>
  <c r="G106" i="7"/>
  <c r="H106" i="7"/>
  <c r="L106" i="7"/>
  <c r="M106" i="7"/>
  <c r="N106" i="7"/>
  <c r="O106" i="7"/>
  <c r="E111" i="7"/>
  <c r="F111" i="7"/>
  <c r="G111" i="7"/>
  <c r="H111" i="7"/>
  <c r="L111" i="7"/>
  <c r="M111" i="7"/>
  <c r="N111" i="7"/>
  <c r="O111" i="7"/>
  <c r="E116" i="7"/>
  <c r="F116" i="7"/>
  <c r="G116" i="7"/>
  <c r="H116" i="7"/>
  <c r="L116" i="7"/>
  <c r="M116" i="7"/>
  <c r="N116" i="7"/>
  <c r="O116" i="7"/>
  <c r="E121" i="7"/>
  <c r="F121" i="7"/>
  <c r="G121" i="7"/>
  <c r="H121" i="7"/>
  <c r="L121" i="7"/>
  <c r="M121" i="7"/>
  <c r="N121" i="7"/>
  <c r="O121" i="7"/>
  <c r="E126" i="7"/>
  <c r="F126" i="7"/>
  <c r="G126" i="7"/>
  <c r="H126" i="7"/>
  <c r="L126" i="7"/>
  <c r="M126" i="7"/>
  <c r="N126" i="7"/>
  <c r="O126" i="7"/>
  <c r="E131" i="7"/>
  <c r="F131" i="7"/>
  <c r="G131" i="7"/>
  <c r="H131" i="7"/>
  <c r="L131" i="7"/>
  <c r="M131" i="7"/>
  <c r="N131" i="7"/>
  <c r="O131" i="7"/>
  <c r="E136" i="7"/>
  <c r="F136" i="7"/>
  <c r="G136" i="7"/>
  <c r="H136" i="7"/>
  <c r="L136" i="7"/>
  <c r="M136" i="7"/>
  <c r="N136" i="7"/>
  <c r="O136" i="7"/>
  <c r="E141" i="7"/>
  <c r="F141" i="7"/>
  <c r="G141" i="7"/>
  <c r="H141" i="7"/>
  <c r="L141" i="7"/>
  <c r="M141" i="7"/>
  <c r="N141" i="7"/>
  <c r="O141" i="7"/>
  <c r="E146" i="7"/>
  <c r="F146" i="7"/>
  <c r="G146" i="7"/>
  <c r="H146" i="7"/>
  <c r="L146" i="7"/>
  <c r="M146" i="7"/>
  <c r="N146" i="7"/>
  <c r="O146" i="7"/>
  <c r="E151" i="7"/>
  <c r="F151" i="7"/>
  <c r="G151" i="7"/>
  <c r="H151" i="7"/>
  <c r="L151" i="7"/>
  <c r="M151" i="7"/>
  <c r="N151" i="7"/>
  <c r="O151" i="7"/>
  <c r="E156" i="7"/>
  <c r="F156" i="7"/>
  <c r="G156" i="7"/>
  <c r="H156" i="7"/>
  <c r="L156" i="7"/>
  <c r="M156" i="7"/>
  <c r="N156" i="7"/>
  <c r="O156" i="7"/>
  <c r="E161" i="7"/>
  <c r="F161" i="7"/>
  <c r="G161" i="7"/>
  <c r="H161" i="7"/>
  <c r="L161" i="7"/>
  <c r="M161" i="7"/>
  <c r="N161" i="7"/>
  <c r="O161" i="7"/>
  <c r="E166" i="7"/>
  <c r="F166" i="7"/>
  <c r="G166" i="7"/>
  <c r="H166" i="7"/>
  <c r="L166" i="7"/>
  <c r="M166" i="7"/>
  <c r="N166" i="7"/>
  <c r="O166" i="7"/>
  <c r="E171" i="7"/>
  <c r="F171" i="7"/>
  <c r="G171" i="7"/>
  <c r="H171" i="7"/>
  <c r="L171" i="7"/>
  <c r="M171" i="7"/>
  <c r="P167" i="7" s="1"/>
  <c r="N171" i="7"/>
  <c r="O171" i="7"/>
  <c r="E176" i="7"/>
  <c r="F176" i="7"/>
  <c r="G176" i="7"/>
  <c r="H176" i="7"/>
  <c r="L176" i="7"/>
  <c r="M176" i="7"/>
  <c r="N176" i="7"/>
  <c r="O176" i="7"/>
  <c r="E181" i="7"/>
  <c r="F181" i="7"/>
  <c r="G181" i="7"/>
  <c r="H181" i="7"/>
  <c r="L181" i="7"/>
  <c r="M181" i="7"/>
  <c r="N181" i="7"/>
  <c r="O181" i="7"/>
  <c r="E186" i="7"/>
  <c r="F186" i="7"/>
  <c r="G186" i="7"/>
  <c r="H186" i="7"/>
  <c r="L186" i="7"/>
  <c r="M186" i="7"/>
  <c r="N186" i="7"/>
  <c r="O186" i="7"/>
  <c r="E191" i="7"/>
  <c r="F191" i="7"/>
  <c r="G191" i="7"/>
  <c r="H191" i="7"/>
  <c r="L191" i="7"/>
  <c r="M191" i="7"/>
  <c r="N191" i="7"/>
  <c r="O191" i="7"/>
  <c r="E196" i="7"/>
  <c r="F196" i="7"/>
  <c r="G196" i="7"/>
  <c r="H196" i="7"/>
  <c r="L196" i="7"/>
  <c r="M196" i="7"/>
  <c r="N196" i="7"/>
  <c r="O196" i="7"/>
  <c r="E201" i="7"/>
  <c r="F201" i="7"/>
  <c r="G201" i="7"/>
  <c r="H201" i="7"/>
  <c r="L201" i="7"/>
  <c r="M201" i="7"/>
  <c r="N201" i="7"/>
  <c r="O201" i="7"/>
  <c r="E206" i="7"/>
  <c r="F206" i="7"/>
  <c r="G206" i="7"/>
  <c r="H206" i="7"/>
  <c r="L206" i="7"/>
  <c r="M206" i="7"/>
  <c r="N206" i="7"/>
  <c r="O206" i="7"/>
  <c r="E211" i="7"/>
  <c r="F211" i="7"/>
  <c r="G211" i="7"/>
  <c r="H211" i="7"/>
  <c r="L211" i="7"/>
  <c r="M211" i="7"/>
  <c r="N211" i="7"/>
  <c r="O211" i="7"/>
  <c r="E216" i="7"/>
  <c r="F216" i="7"/>
  <c r="G216" i="7"/>
  <c r="H216" i="7"/>
  <c r="L216" i="7"/>
  <c r="M216" i="7"/>
  <c r="N216" i="7"/>
  <c r="O216" i="7"/>
  <c r="E221" i="7"/>
  <c r="F221" i="7"/>
  <c r="G221" i="7"/>
  <c r="H221" i="7"/>
  <c r="L221" i="7"/>
  <c r="M221" i="7"/>
  <c r="N221" i="7"/>
  <c r="O221" i="7"/>
  <c r="E226" i="7"/>
  <c r="F226" i="7"/>
  <c r="G226" i="7"/>
  <c r="H226" i="7"/>
  <c r="L226" i="7"/>
  <c r="M226" i="7"/>
  <c r="N226" i="7"/>
  <c r="O226" i="7"/>
  <c r="E231" i="7"/>
  <c r="F231" i="7"/>
  <c r="G231" i="7"/>
  <c r="H231" i="7"/>
  <c r="L231" i="7"/>
  <c r="M231" i="7"/>
  <c r="N231" i="7"/>
  <c r="O231" i="7"/>
  <c r="E236" i="7"/>
  <c r="F236" i="7"/>
  <c r="G236" i="7"/>
  <c r="H236" i="7"/>
  <c r="L236" i="7"/>
  <c r="M236" i="7"/>
  <c r="N236" i="7"/>
  <c r="O236" i="7"/>
  <c r="E241" i="7"/>
  <c r="F241" i="7"/>
  <c r="G241" i="7"/>
  <c r="H241" i="7"/>
  <c r="L241" i="7"/>
  <c r="M241" i="7"/>
  <c r="N241" i="7"/>
  <c r="O241" i="7"/>
  <c r="E246" i="7"/>
  <c r="F246" i="7"/>
  <c r="G246" i="7"/>
  <c r="H246" i="7"/>
  <c r="L246" i="7"/>
  <c r="M246" i="7"/>
  <c r="N246" i="7"/>
  <c r="O246" i="7"/>
  <c r="E251" i="7"/>
  <c r="F251" i="7"/>
  <c r="G251" i="7"/>
  <c r="H251" i="7"/>
  <c r="L251" i="7"/>
  <c r="M251" i="7"/>
  <c r="N251" i="7"/>
  <c r="O251" i="7"/>
  <c r="E256" i="7"/>
  <c r="I252" i="7" s="1"/>
  <c r="F256" i="7"/>
  <c r="G256" i="7"/>
  <c r="H256" i="7"/>
  <c r="L256" i="7"/>
  <c r="M256" i="7"/>
  <c r="N256" i="7"/>
  <c r="O256" i="7"/>
  <c r="E261" i="7"/>
  <c r="F261" i="7"/>
  <c r="G261" i="7"/>
  <c r="H261" i="7"/>
  <c r="L261" i="7"/>
  <c r="M261" i="7"/>
  <c r="N261" i="7"/>
  <c r="O261" i="7"/>
  <c r="E266" i="7"/>
  <c r="F266" i="7"/>
  <c r="G266" i="7"/>
  <c r="H266" i="7"/>
  <c r="L266" i="7"/>
  <c r="M266" i="7"/>
  <c r="N266" i="7"/>
  <c r="O266" i="7"/>
  <c r="E271" i="7"/>
  <c r="F271" i="7"/>
  <c r="G271" i="7"/>
  <c r="H271" i="7"/>
  <c r="L271" i="7"/>
  <c r="M271" i="7"/>
  <c r="N271" i="7"/>
  <c r="O271" i="7"/>
  <c r="E276" i="7"/>
  <c r="F276" i="7"/>
  <c r="G276" i="7"/>
  <c r="H276" i="7"/>
  <c r="L276" i="7"/>
  <c r="M276" i="7"/>
  <c r="N276" i="7"/>
  <c r="O276" i="7"/>
  <c r="E281" i="7"/>
  <c r="F281" i="7"/>
  <c r="G281" i="7"/>
  <c r="H281" i="7"/>
  <c r="L281" i="7"/>
  <c r="M281" i="7"/>
  <c r="N281" i="7"/>
  <c r="O281" i="7"/>
  <c r="E286" i="7"/>
  <c r="F286" i="7"/>
  <c r="G286" i="7"/>
  <c r="H286" i="7"/>
  <c r="L286" i="7"/>
  <c r="M286" i="7"/>
  <c r="N286" i="7"/>
  <c r="O286" i="7"/>
  <c r="E291" i="7"/>
  <c r="F291" i="7"/>
  <c r="G291" i="7"/>
  <c r="H291" i="7"/>
  <c r="L291" i="7"/>
  <c r="M291" i="7"/>
  <c r="N291" i="7"/>
  <c r="O291" i="7"/>
  <c r="E296" i="7"/>
  <c r="F296" i="7"/>
  <c r="G296" i="7"/>
  <c r="H296" i="7"/>
  <c r="L296" i="7"/>
  <c r="M296" i="7"/>
  <c r="N296" i="7"/>
  <c r="O296" i="7"/>
  <c r="E301" i="7"/>
  <c r="F301" i="7"/>
  <c r="G301" i="7"/>
  <c r="H301" i="7"/>
  <c r="L301" i="7"/>
  <c r="M301" i="7"/>
  <c r="N301" i="7"/>
  <c r="O301" i="7"/>
  <c r="E306" i="7"/>
  <c r="F306" i="7"/>
  <c r="G306" i="7"/>
  <c r="H306" i="7"/>
  <c r="L306" i="7"/>
  <c r="M306" i="7"/>
  <c r="N306" i="7"/>
  <c r="O306" i="7"/>
  <c r="E311" i="7"/>
  <c r="F311" i="7"/>
  <c r="G311" i="7"/>
  <c r="H311" i="7"/>
  <c r="L311" i="7"/>
  <c r="M311" i="7"/>
  <c r="N311" i="7"/>
  <c r="O311" i="7"/>
  <c r="E316" i="7"/>
  <c r="F316" i="7"/>
  <c r="G316" i="7"/>
  <c r="H316" i="7"/>
  <c r="L316" i="7"/>
  <c r="M316" i="7"/>
  <c r="N316" i="7"/>
  <c r="O316" i="7"/>
  <c r="E321" i="7"/>
  <c r="F321" i="7"/>
  <c r="G321" i="7"/>
  <c r="H321" i="7"/>
  <c r="L321" i="7"/>
  <c r="M321" i="7"/>
  <c r="N321" i="7"/>
  <c r="O321" i="7"/>
  <c r="E326" i="7"/>
  <c r="F326" i="7"/>
  <c r="G326" i="7"/>
  <c r="H326" i="7"/>
  <c r="L326" i="7"/>
  <c r="M326" i="7"/>
  <c r="N326" i="7"/>
  <c r="O326" i="7"/>
  <c r="E331" i="7"/>
  <c r="F331" i="7"/>
  <c r="G331" i="7"/>
  <c r="H331" i="7"/>
  <c r="L331" i="7"/>
  <c r="M331" i="7"/>
  <c r="N331" i="7"/>
  <c r="O331" i="7"/>
  <c r="E336" i="7"/>
  <c r="F336" i="7"/>
  <c r="G336" i="7"/>
  <c r="H336" i="7"/>
  <c r="L336" i="7"/>
  <c r="M336" i="7"/>
  <c r="N336" i="7"/>
  <c r="O336" i="7"/>
  <c r="E341" i="7"/>
  <c r="F341" i="7"/>
  <c r="G341" i="7"/>
  <c r="H341" i="7"/>
  <c r="L341" i="7"/>
  <c r="M341" i="7"/>
  <c r="N341" i="7"/>
  <c r="O341" i="7"/>
  <c r="E346" i="7"/>
  <c r="F346" i="7"/>
  <c r="G346" i="7"/>
  <c r="H346" i="7"/>
  <c r="L346" i="7"/>
  <c r="M346" i="7"/>
  <c r="N346" i="7"/>
  <c r="O346" i="7"/>
  <c r="E351" i="7"/>
  <c r="F351" i="7"/>
  <c r="G351" i="7"/>
  <c r="H351" i="7"/>
  <c r="L351" i="7"/>
  <c r="M351" i="7"/>
  <c r="N351" i="7"/>
  <c r="O351" i="7"/>
  <c r="E356" i="7"/>
  <c r="F356" i="7"/>
  <c r="G356" i="7"/>
  <c r="H356" i="7"/>
  <c r="L356" i="7"/>
  <c r="M356" i="7"/>
  <c r="N356" i="7"/>
  <c r="O356" i="7"/>
  <c r="E361" i="7"/>
  <c r="F361" i="7"/>
  <c r="G361" i="7"/>
  <c r="H361" i="7"/>
  <c r="L361" i="7"/>
  <c r="M361" i="7"/>
  <c r="N361" i="7"/>
  <c r="O361" i="7"/>
  <c r="E366" i="7"/>
  <c r="F366" i="7"/>
  <c r="G366" i="7"/>
  <c r="H366" i="7"/>
  <c r="L366" i="7"/>
  <c r="M366" i="7"/>
  <c r="N366" i="7"/>
  <c r="O366" i="7"/>
  <c r="E371" i="7"/>
  <c r="F371" i="7"/>
  <c r="G371" i="7"/>
  <c r="H371" i="7"/>
  <c r="L371" i="7"/>
  <c r="M371" i="7"/>
  <c r="N371" i="7"/>
  <c r="O371" i="7"/>
  <c r="E376" i="7"/>
  <c r="F376" i="7"/>
  <c r="G376" i="7"/>
  <c r="H376" i="7"/>
  <c r="L376" i="7"/>
  <c r="M376" i="7"/>
  <c r="N376" i="7"/>
  <c r="O376" i="7"/>
  <c r="E381" i="7"/>
  <c r="F381" i="7"/>
  <c r="G381" i="7"/>
  <c r="H381" i="7"/>
  <c r="L381" i="7"/>
  <c r="M381" i="7"/>
  <c r="N381" i="7"/>
  <c r="O381" i="7"/>
  <c r="E386" i="7"/>
  <c r="F386" i="7"/>
  <c r="G386" i="7"/>
  <c r="H386" i="7"/>
  <c r="L386" i="7"/>
  <c r="M386" i="7"/>
  <c r="N386" i="7"/>
  <c r="O386" i="7"/>
  <c r="E391" i="7"/>
  <c r="F391" i="7"/>
  <c r="G391" i="7"/>
  <c r="H391" i="7"/>
  <c r="L391" i="7"/>
  <c r="M391" i="7"/>
  <c r="N391" i="7"/>
  <c r="O391" i="7"/>
  <c r="E396" i="7"/>
  <c r="F396" i="7"/>
  <c r="G396" i="7"/>
  <c r="H396" i="7"/>
  <c r="L396" i="7"/>
  <c r="M396" i="7"/>
  <c r="N396" i="7"/>
  <c r="O396" i="7"/>
  <c r="E401" i="7"/>
  <c r="F401" i="7"/>
  <c r="G401" i="7"/>
  <c r="H401" i="7"/>
  <c r="L401" i="7"/>
  <c r="M401" i="7"/>
  <c r="N401" i="7"/>
  <c r="O401" i="7"/>
  <c r="E406" i="7"/>
  <c r="F406" i="7"/>
  <c r="G406" i="7"/>
  <c r="H406" i="7"/>
  <c r="L406" i="7"/>
  <c r="M406" i="7"/>
  <c r="N406" i="7"/>
  <c r="O406" i="7"/>
  <c r="O11" i="7"/>
  <c r="N11" i="7"/>
  <c r="M11" i="7"/>
  <c r="L11" i="7"/>
  <c r="F11" i="7"/>
  <c r="G11" i="7"/>
  <c r="H11" i="7"/>
  <c r="E11" i="7"/>
  <c r="Q6" i="7"/>
  <c r="P6" i="7"/>
  <c r="O6" i="7"/>
  <c r="N6" i="7"/>
  <c r="M6" i="7"/>
  <c r="L6" i="7"/>
  <c r="P81" i="5"/>
  <c r="H81" i="5"/>
  <c r="P80" i="5"/>
  <c r="H80" i="5"/>
  <c r="P79" i="5"/>
  <c r="H79" i="5"/>
  <c r="P78" i="5"/>
  <c r="H78" i="5"/>
  <c r="Q78" i="5" s="1"/>
  <c r="P77" i="5"/>
  <c r="H77" i="5"/>
  <c r="Q77" i="5" s="1"/>
  <c r="P76" i="5"/>
  <c r="H76" i="5"/>
  <c r="P75" i="5"/>
  <c r="H75" i="5"/>
  <c r="Q75" i="5" s="1"/>
  <c r="P74" i="5"/>
  <c r="H74" i="5"/>
  <c r="Q74" i="5" s="1"/>
  <c r="P73" i="5"/>
  <c r="H73" i="5"/>
  <c r="P72" i="5"/>
  <c r="H72" i="5"/>
  <c r="P71" i="5"/>
  <c r="H71" i="5"/>
  <c r="P70" i="5"/>
  <c r="H70" i="5"/>
  <c r="P69" i="5"/>
  <c r="H69" i="5"/>
  <c r="Q69" i="5" s="1"/>
  <c r="P68" i="5"/>
  <c r="H68" i="5"/>
  <c r="Q68" i="5" s="1"/>
  <c r="P67" i="5"/>
  <c r="Q67" i="5" s="1"/>
  <c r="H67" i="5"/>
  <c r="P66" i="5"/>
  <c r="H66" i="5"/>
  <c r="Q66" i="5" s="1"/>
  <c r="P65" i="5"/>
  <c r="H65" i="5"/>
  <c r="P64" i="5"/>
  <c r="H64" i="5"/>
  <c r="P63" i="5"/>
  <c r="H63" i="5"/>
  <c r="P62" i="5"/>
  <c r="H62" i="5"/>
  <c r="P61" i="5"/>
  <c r="H61" i="5"/>
  <c r="P60" i="5"/>
  <c r="H60" i="5"/>
  <c r="Q60" i="5" s="1"/>
  <c r="P59" i="5"/>
  <c r="H59" i="5"/>
  <c r="P58" i="5"/>
  <c r="H58" i="5"/>
  <c r="Q58" i="5" s="1"/>
  <c r="P57" i="5"/>
  <c r="H57" i="5"/>
  <c r="P56" i="5"/>
  <c r="H56" i="5"/>
  <c r="P55" i="5"/>
  <c r="H55" i="5"/>
  <c r="P54" i="5"/>
  <c r="H54" i="5"/>
  <c r="P53" i="5"/>
  <c r="H53" i="5"/>
  <c r="P52" i="5"/>
  <c r="H52" i="5"/>
  <c r="P51" i="5"/>
  <c r="H51" i="5"/>
  <c r="P50" i="5"/>
  <c r="H50" i="5"/>
  <c r="P49" i="5"/>
  <c r="H49" i="5"/>
  <c r="P48" i="5"/>
  <c r="H48" i="5"/>
  <c r="P47" i="5"/>
  <c r="H47" i="5"/>
  <c r="P46" i="5"/>
  <c r="H46" i="5"/>
  <c r="P45" i="5"/>
  <c r="H45" i="5"/>
  <c r="P44" i="5"/>
  <c r="H44" i="5"/>
  <c r="P43" i="5"/>
  <c r="H43" i="5"/>
  <c r="P42" i="5"/>
  <c r="H42" i="5"/>
  <c r="P41" i="5"/>
  <c r="H41" i="5"/>
  <c r="P40" i="5"/>
  <c r="H40" i="5"/>
  <c r="P39" i="5"/>
  <c r="Q39" i="5" s="1"/>
  <c r="H39" i="5"/>
  <c r="P38" i="5"/>
  <c r="H38" i="5"/>
  <c r="P37" i="5"/>
  <c r="H37" i="5"/>
  <c r="P36" i="5"/>
  <c r="H36" i="5"/>
  <c r="P35" i="5"/>
  <c r="H35" i="5"/>
  <c r="Q35" i="5" s="1"/>
  <c r="P34" i="5"/>
  <c r="H34" i="5"/>
  <c r="P33" i="5"/>
  <c r="H33" i="5"/>
  <c r="P32" i="5"/>
  <c r="H32" i="5"/>
  <c r="P31" i="5"/>
  <c r="P30" i="5"/>
  <c r="P29" i="5"/>
  <c r="P28" i="5"/>
  <c r="P27" i="5"/>
  <c r="P26" i="5"/>
  <c r="P25" i="5"/>
  <c r="P24" i="5"/>
  <c r="P23" i="5"/>
  <c r="P22" i="5"/>
  <c r="P21" i="5"/>
  <c r="P20" i="5"/>
  <c r="P19" i="5"/>
  <c r="P18" i="5"/>
  <c r="P17" i="5"/>
  <c r="P16" i="5"/>
  <c r="P15" i="5"/>
  <c r="P14" i="5"/>
  <c r="P13" i="5"/>
  <c r="P12" i="5"/>
  <c r="P11" i="5"/>
  <c r="P10" i="5"/>
  <c r="P9" i="5"/>
  <c r="P8" i="5"/>
  <c r="P7" i="5"/>
  <c r="H31" i="5"/>
  <c r="Q31" i="5" s="1"/>
  <c r="H30" i="5"/>
  <c r="Q30" i="5" s="1"/>
  <c r="H29" i="5"/>
  <c r="Q29" i="5" s="1"/>
  <c r="H28" i="5"/>
  <c r="H27" i="5"/>
  <c r="Q27" i="5" s="1"/>
  <c r="H26" i="5"/>
  <c r="Q26" i="5" s="1"/>
  <c r="H25" i="5"/>
  <c r="Q25" i="5" s="1"/>
  <c r="H24" i="5"/>
  <c r="H23" i="5"/>
  <c r="Q23" i="5" s="1"/>
  <c r="H22" i="5"/>
  <c r="Q22" i="5"/>
  <c r="H21" i="5"/>
  <c r="Q21" i="5" s="1"/>
  <c r="H20" i="5"/>
  <c r="Q20" i="5"/>
  <c r="H19" i="5"/>
  <c r="Q19" i="5" s="1"/>
  <c r="H18" i="5"/>
  <c r="Q18" i="5"/>
  <c r="H17" i="5"/>
  <c r="Q17" i="5" s="1"/>
  <c r="H16" i="5"/>
  <c r="Q16" i="5"/>
  <c r="H15" i="5"/>
  <c r="Q15" i="5" s="1"/>
  <c r="H14" i="5"/>
  <c r="Q14" i="5"/>
  <c r="H13" i="5"/>
  <c r="Q13" i="5" s="1"/>
  <c r="H12" i="5"/>
  <c r="Q12" i="5"/>
  <c r="H11" i="5"/>
  <c r="Q11" i="5" s="1"/>
  <c r="H10" i="5"/>
  <c r="Q10" i="5"/>
  <c r="H9" i="5"/>
  <c r="Q9" i="5" s="1"/>
  <c r="H8" i="5"/>
  <c r="Q8" i="5"/>
  <c r="H7" i="5"/>
  <c r="Q7" i="5" s="1"/>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7" i="4"/>
  <c r="H199" i="3"/>
  <c r="P199" i="3"/>
  <c r="R199" i="3"/>
  <c r="H200" i="3"/>
  <c r="P200" i="3"/>
  <c r="R200" i="3" s="1"/>
  <c r="H201" i="3"/>
  <c r="R201" i="3" s="1"/>
  <c r="P201" i="3"/>
  <c r="H202" i="3"/>
  <c r="P202" i="3"/>
  <c r="H203" i="3"/>
  <c r="P203" i="3"/>
  <c r="H204" i="3"/>
  <c r="P204" i="3"/>
  <c r="R204" i="3" s="1"/>
  <c r="H205" i="3"/>
  <c r="P205" i="3"/>
  <c r="R205" i="3" s="1"/>
  <c r="H206" i="3"/>
  <c r="P206" i="3"/>
  <c r="H207" i="3"/>
  <c r="P207" i="3"/>
  <c r="H208" i="3"/>
  <c r="P208" i="3"/>
  <c r="R208" i="3" s="1"/>
  <c r="H209" i="3"/>
  <c r="P209" i="3"/>
  <c r="H210" i="3"/>
  <c r="P210" i="3"/>
  <c r="H211" i="3"/>
  <c r="P211" i="3"/>
  <c r="H212" i="3"/>
  <c r="I211" i="3" s="1"/>
  <c r="P212" i="3"/>
  <c r="H213" i="3"/>
  <c r="P213" i="3"/>
  <c r="R213" i="3" s="1"/>
  <c r="H214" i="3"/>
  <c r="P214" i="3"/>
  <c r="R214" i="3" s="1"/>
  <c r="H215" i="3"/>
  <c r="P215" i="3"/>
  <c r="Q214" i="3" s="1"/>
  <c r="H216" i="3"/>
  <c r="P216" i="3"/>
  <c r="H11" i="4"/>
  <c r="H12" i="4"/>
  <c r="H13" i="4"/>
  <c r="H14" i="4"/>
  <c r="H15" i="4"/>
  <c r="I15" i="4" s="1"/>
  <c r="H16" i="4"/>
  <c r="R16" i="4" s="1"/>
  <c r="H17" i="4"/>
  <c r="H18" i="4"/>
  <c r="R18" i="4" s="1"/>
  <c r="H19" i="4"/>
  <c r="I19" i="4" s="1"/>
  <c r="H20" i="4"/>
  <c r="H21" i="4"/>
  <c r="H22" i="4"/>
  <c r="H23" i="4"/>
  <c r="I23" i="4" s="1"/>
  <c r="H24" i="4"/>
  <c r="H25" i="4"/>
  <c r="H26" i="4"/>
  <c r="R26" i="4" s="1"/>
  <c r="H27" i="4"/>
  <c r="H28" i="4"/>
  <c r="R28" i="4" s="1"/>
  <c r="H29" i="4"/>
  <c r="H30" i="4"/>
  <c r="H31" i="4"/>
  <c r="H32" i="4"/>
  <c r="R32" i="4" s="1"/>
  <c r="H33" i="4"/>
  <c r="H34" i="4"/>
  <c r="R34" i="4" s="1"/>
  <c r="H35" i="4"/>
  <c r="H36" i="4"/>
  <c r="H37" i="4"/>
  <c r="H38" i="4"/>
  <c r="H39" i="4"/>
  <c r="H40" i="4"/>
  <c r="H41" i="4"/>
  <c r="H42" i="4"/>
  <c r="R42" i="4" s="1"/>
  <c r="H43" i="4"/>
  <c r="H44" i="4"/>
  <c r="H45" i="4"/>
  <c r="H46" i="4"/>
  <c r="H47" i="4"/>
  <c r="I47" i="4" s="1"/>
  <c r="H48" i="4"/>
  <c r="H49" i="4"/>
  <c r="H50" i="4"/>
  <c r="H51" i="4"/>
  <c r="H52" i="4"/>
  <c r="H53" i="4"/>
  <c r="H54" i="4"/>
  <c r="H55" i="4"/>
  <c r="H56" i="4"/>
  <c r="H57" i="4"/>
  <c r="H58" i="4"/>
  <c r="R58" i="4" s="1"/>
  <c r="H59" i="4"/>
  <c r="H60" i="4"/>
  <c r="R60" i="4"/>
  <c r="H61" i="4"/>
  <c r="H62" i="4"/>
  <c r="H63" i="4"/>
  <c r="H64" i="4"/>
  <c r="R64" i="4" s="1"/>
  <c r="H65" i="4"/>
  <c r="H66" i="4"/>
  <c r="R66" i="4" s="1"/>
  <c r="H67" i="4"/>
  <c r="H68" i="4"/>
  <c r="H69" i="4"/>
  <c r="H70" i="4"/>
  <c r="H71" i="4"/>
  <c r="I71" i="4" s="1"/>
  <c r="H72" i="4"/>
  <c r="H73" i="4"/>
  <c r="H74" i="4"/>
  <c r="R74" i="4" s="1"/>
  <c r="H75" i="4"/>
  <c r="I75" i="4" s="1"/>
  <c r="H76" i="4"/>
  <c r="H77" i="4"/>
  <c r="H78" i="4"/>
  <c r="H79" i="4"/>
  <c r="H80" i="4"/>
  <c r="H81" i="4"/>
  <c r="H82" i="4"/>
  <c r="H83" i="4"/>
  <c r="H84" i="4"/>
  <c r="H85" i="4"/>
  <c r="H86" i="4"/>
  <c r="R86" i="4" s="1"/>
  <c r="H87" i="4"/>
  <c r="H88" i="4"/>
  <c r="H89" i="4"/>
  <c r="H90" i="4"/>
  <c r="H91" i="4"/>
  <c r="H92" i="4"/>
  <c r="R92" i="4" s="1"/>
  <c r="H93" i="4"/>
  <c r="H94" i="4"/>
  <c r="R94" i="4" s="1"/>
  <c r="H95" i="4"/>
  <c r="H96" i="4"/>
  <c r="R96" i="4" s="1"/>
  <c r="H97" i="4"/>
  <c r="H98" i="4"/>
  <c r="H99" i="4"/>
  <c r="H100" i="4"/>
  <c r="H101" i="4"/>
  <c r="H102" i="4"/>
  <c r="R102" i="4" s="1"/>
  <c r="H103" i="4"/>
  <c r="I103" i="4" s="1"/>
  <c r="H104" i="4"/>
  <c r="H105" i="4"/>
  <c r="H106" i="4"/>
  <c r="H107" i="4"/>
  <c r="H108" i="4"/>
  <c r="H109" i="4"/>
  <c r="H110" i="4"/>
  <c r="R110" i="4" s="1"/>
  <c r="H111" i="4"/>
  <c r="H112" i="4"/>
  <c r="H113" i="4"/>
  <c r="I111" i="4" s="1"/>
  <c r="H114" i="4"/>
  <c r="H115" i="4"/>
  <c r="H116" i="4"/>
  <c r="H117" i="4"/>
  <c r="H118" i="4"/>
  <c r="R118" i="4" s="1"/>
  <c r="H119" i="4"/>
  <c r="H120" i="4"/>
  <c r="H121" i="4"/>
  <c r="H122" i="4"/>
  <c r="H123" i="4"/>
  <c r="H124" i="4"/>
  <c r="R124" i="4"/>
  <c r="H125" i="4"/>
  <c r="H126" i="4"/>
  <c r="R126" i="4" s="1"/>
  <c r="H127" i="4"/>
  <c r="H128" i="4"/>
  <c r="R128" i="4" s="1"/>
  <c r="H129" i="4"/>
  <c r="H130" i="4"/>
  <c r="H131" i="4"/>
  <c r="I131" i="4" s="1"/>
  <c r="H132" i="4"/>
  <c r="H133" i="4"/>
  <c r="H134" i="4"/>
  <c r="R134" i="4" s="1"/>
  <c r="H135" i="4"/>
  <c r="H136" i="4"/>
  <c r="H137" i="4"/>
  <c r="H138" i="4"/>
  <c r="H139" i="4"/>
  <c r="H140" i="4"/>
  <c r="H141" i="4"/>
  <c r="H142" i="4"/>
  <c r="H143" i="4"/>
  <c r="H144" i="4"/>
  <c r="H145" i="4"/>
  <c r="H146" i="4"/>
  <c r="R146" i="4" s="1"/>
  <c r="H147" i="4"/>
  <c r="H148" i="4"/>
  <c r="H149" i="4"/>
  <c r="H150" i="4"/>
  <c r="H151" i="4"/>
  <c r="I151" i="4" s="1"/>
  <c r="H152" i="4"/>
  <c r="H153" i="4"/>
  <c r="H154" i="4"/>
  <c r="R154" i="4" s="1"/>
  <c r="H155" i="4"/>
  <c r="H156" i="4"/>
  <c r="H157" i="4"/>
  <c r="R157" i="4" s="1"/>
  <c r="H158" i="4"/>
  <c r="H159" i="4"/>
  <c r="H160" i="4"/>
  <c r="H161" i="4"/>
  <c r="H162" i="4"/>
  <c r="R162" i="4" s="1"/>
  <c r="H163" i="4"/>
  <c r="I163" i="4"/>
  <c r="H164" i="4"/>
  <c r="H165" i="4"/>
  <c r="H166" i="4"/>
  <c r="H167" i="4"/>
  <c r="I167" i="4" s="1"/>
  <c r="H168" i="4"/>
  <c r="H169" i="4"/>
  <c r="H170" i="4"/>
  <c r="R170" i="4" s="1"/>
  <c r="H171" i="4"/>
  <c r="H172" i="4"/>
  <c r="H173" i="4"/>
  <c r="H174" i="4"/>
  <c r="R174" i="4" s="1"/>
  <c r="H175" i="4"/>
  <c r="H176" i="4"/>
  <c r="H177" i="4"/>
  <c r="R177" i="4"/>
  <c r="H178" i="4"/>
  <c r="H179" i="4"/>
  <c r="H180" i="4"/>
  <c r="H181" i="4"/>
  <c r="H182" i="4"/>
  <c r="H183" i="4"/>
  <c r="R183" i="4" s="1"/>
  <c r="H184" i="4"/>
  <c r="H185" i="4"/>
  <c r="H186" i="4"/>
  <c r="R186" i="4" s="1"/>
  <c r="H187" i="4"/>
  <c r="H188" i="4"/>
  <c r="H189" i="4"/>
  <c r="R189" i="4" s="1"/>
  <c r="H190" i="4"/>
  <c r="R190" i="4" s="1"/>
  <c r="H191" i="4"/>
  <c r="H192" i="4"/>
  <c r="H193" i="4"/>
  <c r="R193" i="4"/>
  <c r="H194" i="4"/>
  <c r="H195" i="4"/>
  <c r="H196" i="4"/>
  <c r="H197" i="4"/>
  <c r="H198" i="4"/>
  <c r="H199" i="4"/>
  <c r="R199" i="4"/>
  <c r="H200" i="4"/>
  <c r="H201" i="4"/>
  <c r="H202" i="4"/>
  <c r="R202" i="4" s="1"/>
  <c r="H203" i="4"/>
  <c r="H204" i="4"/>
  <c r="H205" i="4"/>
  <c r="R205" i="4" s="1"/>
  <c r="H206" i="4"/>
  <c r="H207" i="4"/>
  <c r="H208" i="4"/>
  <c r="H209" i="4"/>
  <c r="R209" i="4" s="1"/>
  <c r="H210" i="4"/>
  <c r="R210" i="4" s="1"/>
  <c r="H211" i="4"/>
  <c r="H212" i="4"/>
  <c r="H213" i="4"/>
  <c r="R213" i="4" s="1"/>
  <c r="H214" i="4"/>
  <c r="R214" i="4" s="1"/>
  <c r="H215" i="4"/>
  <c r="R215" i="4"/>
  <c r="H216" i="4"/>
  <c r="H217" i="4"/>
  <c r="H218" i="4"/>
  <c r="H219" i="4"/>
  <c r="I219" i="4" s="1"/>
  <c r="H220" i="4"/>
  <c r="H221" i="4"/>
  <c r="H222" i="4"/>
  <c r="H223" i="4"/>
  <c r="H224" i="4"/>
  <c r="H225" i="4"/>
  <c r="R225" i="4" s="1"/>
  <c r="H226" i="4"/>
  <c r="R226" i="4" s="1"/>
  <c r="H227" i="4"/>
  <c r="H228" i="4"/>
  <c r="H229" i="4"/>
  <c r="H230" i="4"/>
  <c r="R230" i="4" s="1"/>
  <c r="H231" i="4"/>
  <c r="R231" i="4" s="1"/>
  <c r="H232" i="4"/>
  <c r="H233" i="4"/>
  <c r="H234" i="4"/>
  <c r="H235" i="4"/>
  <c r="I235" i="4" s="1"/>
  <c r="H236" i="4"/>
  <c r="H237" i="4"/>
  <c r="H238" i="4"/>
  <c r="H239" i="4"/>
  <c r="H240" i="4"/>
  <c r="H241" i="4"/>
  <c r="R241" i="4"/>
  <c r="H242" i="4"/>
  <c r="R242" i="4" s="1"/>
  <c r="H243" i="4"/>
  <c r="H244" i="4"/>
  <c r="H245" i="4"/>
  <c r="R245" i="4" s="1"/>
  <c r="H246" i="4"/>
  <c r="R246" i="4" s="1"/>
  <c r="H247" i="4"/>
  <c r="R247" i="4" s="1"/>
  <c r="H248" i="4"/>
  <c r="H249" i="4"/>
  <c r="H250" i="4"/>
  <c r="H251" i="4"/>
  <c r="H252" i="4"/>
  <c r="I251" i="4" s="1"/>
  <c r="H253" i="4"/>
  <c r="H254" i="4"/>
  <c r="H255" i="4"/>
  <c r="H256" i="4"/>
  <c r="H257" i="4"/>
  <c r="R257" i="4" s="1"/>
  <c r="H258" i="4"/>
  <c r="R258" i="4" s="1"/>
  <c r="H259" i="4"/>
  <c r="H260" i="4"/>
  <c r="R260" i="4" s="1"/>
  <c r="H261" i="4"/>
  <c r="R261" i="4" s="1"/>
  <c r="H262" i="4"/>
  <c r="H263" i="4"/>
  <c r="R263" i="4" s="1"/>
  <c r="H264" i="4"/>
  <c r="H265" i="4"/>
  <c r="H266" i="4"/>
  <c r="R266" i="4" s="1"/>
  <c r="H267" i="4"/>
  <c r="H268" i="4"/>
  <c r="H269" i="4"/>
  <c r="R269" i="4" s="1"/>
  <c r="H270" i="4"/>
  <c r="R270" i="4" s="1"/>
  <c r="H271" i="4"/>
  <c r="H272" i="4"/>
  <c r="H273" i="4"/>
  <c r="H274" i="4"/>
  <c r="H275" i="4"/>
  <c r="H276" i="4"/>
  <c r="H277" i="4"/>
  <c r="H278" i="4"/>
  <c r="H279" i="4"/>
  <c r="R279" i="4" s="1"/>
  <c r="H280" i="4"/>
  <c r="H281" i="4"/>
  <c r="H282" i="4"/>
  <c r="R282" i="4" s="1"/>
  <c r="H283" i="4"/>
  <c r="H284" i="4"/>
  <c r="H285" i="4"/>
  <c r="R285" i="4" s="1"/>
  <c r="H286" i="4"/>
  <c r="R286" i="4" s="1"/>
  <c r="H287" i="4"/>
  <c r="H288" i="4"/>
  <c r="H289" i="4"/>
  <c r="H290" i="4"/>
  <c r="H291" i="4"/>
  <c r="H292" i="4"/>
  <c r="I291" i="4" s="1"/>
  <c r="H293" i="4"/>
  <c r="H294" i="4"/>
  <c r="H295" i="4"/>
  <c r="R295" i="4" s="1"/>
  <c r="H296" i="4"/>
  <c r="H297" i="4"/>
  <c r="H298" i="4"/>
  <c r="R298" i="4" s="1"/>
  <c r="H299" i="4"/>
  <c r="H300" i="4"/>
  <c r="H301" i="4"/>
  <c r="R301" i="4" s="1"/>
  <c r="H302" i="4"/>
  <c r="R302" i="4" s="1"/>
  <c r="H303" i="4"/>
  <c r="H304" i="4"/>
  <c r="H305" i="4"/>
  <c r="R305" i="4" s="1"/>
  <c r="H306" i="4"/>
  <c r="H307" i="4"/>
  <c r="I307" i="4" s="1"/>
  <c r="H308" i="4"/>
  <c r="H309" i="4"/>
  <c r="R309" i="4" s="1"/>
  <c r="H310" i="4"/>
  <c r="R310" i="4" s="1"/>
  <c r="H311" i="4"/>
  <c r="R311" i="4" s="1"/>
  <c r="H312" i="4"/>
  <c r="H313" i="4"/>
  <c r="H314" i="4"/>
  <c r="H315" i="4"/>
  <c r="I315" i="4" s="1"/>
  <c r="H316" i="4"/>
  <c r="H317" i="4"/>
  <c r="H318" i="4"/>
  <c r="H319" i="4"/>
  <c r="H320" i="4"/>
  <c r="H321" i="4"/>
  <c r="R321" i="4"/>
  <c r="H322" i="4"/>
  <c r="R322" i="4" s="1"/>
  <c r="H323" i="4"/>
  <c r="H324" i="4"/>
  <c r="H325" i="4"/>
  <c r="R325" i="4" s="1"/>
  <c r="H326" i="4"/>
  <c r="R326" i="4" s="1"/>
  <c r="H8" i="4"/>
  <c r="R8" i="4"/>
  <c r="H9" i="4"/>
  <c r="H10" i="4"/>
  <c r="H7" i="4"/>
  <c r="S6" i="4"/>
  <c r="Q6" i="4"/>
  <c r="O6" i="4"/>
  <c r="N6" i="4"/>
  <c r="M6" i="4"/>
  <c r="L6" i="4"/>
  <c r="H6" i="4"/>
  <c r="P7" i="3"/>
  <c r="P8" i="3"/>
  <c r="P9" i="3"/>
  <c r="R9" i="3" s="1"/>
  <c r="H7" i="3"/>
  <c r="H8" i="3"/>
  <c r="H9" i="3"/>
  <c r="S6" i="3"/>
  <c r="Q6" i="3"/>
  <c r="P10" i="3"/>
  <c r="P11" i="3"/>
  <c r="P12" i="3"/>
  <c r="P13" i="3"/>
  <c r="P14" i="3"/>
  <c r="P15" i="3"/>
  <c r="P16" i="3"/>
  <c r="Q16" i="3" s="1"/>
  <c r="P17" i="3"/>
  <c r="P18" i="3"/>
  <c r="P19" i="3"/>
  <c r="P20" i="3"/>
  <c r="P21" i="3"/>
  <c r="P22" i="3"/>
  <c r="P23" i="3"/>
  <c r="P24" i="3"/>
  <c r="P25" i="3"/>
  <c r="P26" i="3"/>
  <c r="P27" i="3"/>
  <c r="P28" i="3"/>
  <c r="P29" i="3"/>
  <c r="P30" i="3"/>
  <c r="P31" i="3"/>
  <c r="P32" i="3"/>
  <c r="P33" i="3"/>
  <c r="P34" i="3"/>
  <c r="P35" i="3"/>
  <c r="P36" i="3"/>
  <c r="P37" i="3"/>
  <c r="P38" i="3"/>
  <c r="P39" i="3"/>
  <c r="P40" i="3"/>
  <c r="P41" i="3"/>
  <c r="Q40" i="3" s="1"/>
  <c r="P42" i="3"/>
  <c r="P43" i="3"/>
  <c r="P44" i="3"/>
  <c r="P45" i="3"/>
  <c r="P46" i="3"/>
  <c r="P47" i="3"/>
  <c r="P48" i="3"/>
  <c r="P49" i="3"/>
  <c r="P50" i="3"/>
  <c r="P51" i="3"/>
  <c r="P52" i="3"/>
  <c r="P53" i="3"/>
  <c r="P54" i="3"/>
  <c r="R54" i="3" s="1"/>
  <c r="P55" i="3"/>
  <c r="P56" i="3"/>
  <c r="P57" i="3"/>
  <c r="P58" i="3"/>
  <c r="P59" i="3"/>
  <c r="P60" i="3"/>
  <c r="P61" i="3"/>
  <c r="P62" i="3"/>
  <c r="P63" i="3"/>
  <c r="P64" i="3"/>
  <c r="Q64" i="3" s="1"/>
  <c r="P65" i="3"/>
  <c r="P66" i="3"/>
  <c r="P67" i="3"/>
  <c r="Q67" i="3" s="1"/>
  <c r="P68" i="3"/>
  <c r="P69" i="3"/>
  <c r="P70" i="3"/>
  <c r="P71" i="3"/>
  <c r="R71" i="3" s="1"/>
  <c r="P72" i="3"/>
  <c r="P73" i="3"/>
  <c r="P74" i="3"/>
  <c r="P75" i="3"/>
  <c r="P76" i="3"/>
  <c r="P77" i="3"/>
  <c r="R77" i="3" s="1"/>
  <c r="P78" i="3"/>
  <c r="P79" i="3"/>
  <c r="P80" i="3"/>
  <c r="P81" i="3"/>
  <c r="R81" i="3" s="1"/>
  <c r="P82" i="3"/>
  <c r="P83" i="3"/>
  <c r="P84" i="3"/>
  <c r="R84" i="3" s="1"/>
  <c r="P85" i="3"/>
  <c r="P86" i="3"/>
  <c r="R86" i="3" s="1"/>
  <c r="P87" i="3"/>
  <c r="P88" i="3"/>
  <c r="Q88" i="3" s="1"/>
  <c r="P89" i="3"/>
  <c r="P90" i="3"/>
  <c r="P91" i="3"/>
  <c r="P92" i="3"/>
  <c r="P93" i="3"/>
  <c r="P94" i="3"/>
  <c r="P95" i="3"/>
  <c r="P96" i="3"/>
  <c r="P97" i="3"/>
  <c r="Q97" i="3" s="1"/>
  <c r="P98" i="3"/>
  <c r="P99" i="3"/>
  <c r="P100" i="3"/>
  <c r="P101" i="3"/>
  <c r="P102" i="3"/>
  <c r="P103" i="3"/>
  <c r="P104" i="3"/>
  <c r="P105" i="3"/>
  <c r="P106" i="3"/>
  <c r="P107" i="3"/>
  <c r="P108" i="3"/>
  <c r="P109" i="3"/>
  <c r="P110" i="3"/>
  <c r="P111" i="3"/>
  <c r="Q109" i="3"/>
  <c r="P112" i="3"/>
  <c r="P113" i="3"/>
  <c r="P114" i="3"/>
  <c r="P115" i="3"/>
  <c r="P116" i="3"/>
  <c r="P117" i="3"/>
  <c r="P118" i="3"/>
  <c r="P119" i="3"/>
  <c r="P120" i="3"/>
  <c r="P121" i="3"/>
  <c r="P122" i="3"/>
  <c r="P123" i="3"/>
  <c r="P124" i="3"/>
  <c r="P125" i="3"/>
  <c r="P126" i="3"/>
  <c r="P127" i="3"/>
  <c r="P128" i="3"/>
  <c r="P129" i="3"/>
  <c r="P130" i="3"/>
  <c r="Q130" i="3" s="1"/>
  <c r="S130" i="3" s="1"/>
  <c r="P131" i="3"/>
  <c r="P132" i="3"/>
  <c r="P133" i="3"/>
  <c r="P134" i="3"/>
  <c r="P135" i="3"/>
  <c r="P136" i="3"/>
  <c r="P137" i="3"/>
  <c r="P138" i="3"/>
  <c r="R138" i="3" s="1"/>
  <c r="P139" i="3"/>
  <c r="P140" i="3"/>
  <c r="P141" i="3"/>
  <c r="P142" i="3"/>
  <c r="P143" i="3"/>
  <c r="P144" i="3"/>
  <c r="P145" i="3"/>
  <c r="P146" i="3"/>
  <c r="P147" i="3"/>
  <c r="P148" i="3"/>
  <c r="P149" i="3"/>
  <c r="P150" i="3"/>
  <c r="P151" i="3"/>
  <c r="P152" i="3"/>
  <c r="P153" i="3"/>
  <c r="P154" i="3"/>
  <c r="P155" i="3"/>
  <c r="P156" i="3"/>
  <c r="Q154" i="3" s="1"/>
  <c r="P157" i="3"/>
  <c r="P158" i="3"/>
  <c r="P159" i="3"/>
  <c r="P160" i="3"/>
  <c r="P161" i="3"/>
  <c r="P162" i="3"/>
  <c r="P163" i="3"/>
  <c r="P164" i="3"/>
  <c r="P165" i="3"/>
  <c r="P166" i="3"/>
  <c r="P167" i="3"/>
  <c r="P168" i="3"/>
  <c r="P169" i="3"/>
  <c r="P170" i="3"/>
  <c r="P171" i="3"/>
  <c r="P172" i="3"/>
  <c r="P173" i="3"/>
  <c r="P174" i="3"/>
  <c r="Q172" i="3" s="1"/>
  <c r="P175" i="3"/>
  <c r="P176" i="3"/>
  <c r="P177" i="3"/>
  <c r="P178" i="3"/>
  <c r="P179" i="3"/>
  <c r="P180" i="3"/>
  <c r="P181" i="3"/>
  <c r="P182" i="3"/>
  <c r="P183" i="3"/>
  <c r="P184" i="3"/>
  <c r="P185" i="3"/>
  <c r="P186" i="3"/>
  <c r="P187" i="3"/>
  <c r="P188" i="3"/>
  <c r="P189" i="3"/>
  <c r="P190" i="3"/>
  <c r="P191" i="3"/>
  <c r="P192" i="3"/>
  <c r="P193" i="3"/>
  <c r="Q193" i="3"/>
  <c r="P194" i="3"/>
  <c r="P195" i="3"/>
  <c r="P196" i="3"/>
  <c r="P197" i="3"/>
  <c r="P198" i="3"/>
  <c r="H10" i="3"/>
  <c r="H11" i="3"/>
  <c r="R11" i="3" s="1"/>
  <c r="H12" i="3"/>
  <c r="R12" i="3" s="1"/>
  <c r="H13" i="3"/>
  <c r="R13" i="3" s="1"/>
  <c r="H14" i="3"/>
  <c r="H15" i="3"/>
  <c r="R15" i="3" s="1"/>
  <c r="H16" i="3"/>
  <c r="H17" i="3"/>
  <c r="R17" i="3" s="1"/>
  <c r="H18" i="3"/>
  <c r="H19" i="3"/>
  <c r="I19" i="3" s="1"/>
  <c r="H20" i="3"/>
  <c r="R20" i="3" s="1"/>
  <c r="H21" i="3"/>
  <c r="R21" i="3" s="1"/>
  <c r="H22" i="3"/>
  <c r="I22" i="3"/>
  <c r="H23" i="3"/>
  <c r="H24" i="3"/>
  <c r="H25" i="3"/>
  <c r="H26" i="3"/>
  <c r="H27" i="3"/>
  <c r="H28" i="3"/>
  <c r="H29" i="3"/>
  <c r="H30" i="3"/>
  <c r="H31" i="3"/>
  <c r="H32" i="3"/>
  <c r="R32" i="3" s="1"/>
  <c r="H33" i="3"/>
  <c r="H34" i="3"/>
  <c r="H35" i="3"/>
  <c r="H36" i="3"/>
  <c r="H37" i="3"/>
  <c r="I37" i="3"/>
  <c r="H38" i="3"/>
  <c r="H39" i="3"/>
  <c r="H40" i="3"/>
  <c r="H41" i="3"/>
  <c r="H42" i="3"/>
  <c r="R42" i="3" s="1"/>
  <c r="H43" i="3"/>
  <c r="H44" i="3"/>
  <c r="R44" i="3" s="1"/>
  <c r="H45" i="3"/>
  <c r="R45" i="3" s="1"/>
  <c r="H46" i="3"/>
  <c r="H47" i="3"/>
  <c r="H48" i="3"/>
  <c r="H49" i="3"/>
  <c r="I49" i="3" s="1"/>
  <c r="H50" i="3"/>
  <c r="H51" i="3"/>
  <c r="R51" i="3"/>
  <c r="H52" i="3"/>
  <c r="I52" i="3" s="1"/>
  <c r="H53" i="3"/>
  <c r="R53" i="3" s="1"/>
  <c r="H54" i="3"/>
  <c r="H55" i="3"/>
  <c r="H56" i="3"/>
  <c r="R56" i="3" s="1"/>
  <c r="H57" i="3"/>
  <c r="H58" i="3"/>
  <c r="R58" i="3" s="1"/>
  <c r="H59" i="3"/>
  <c r="H60" i="3"/>
  <c r="R60" i="3" s="1"/>
  <c r="H61" i="3"/>
  <c r="H62" i="3"/>
  <c r="R62" i="3" s="1"/>
  <c r="H63" i="3"/>
  <c r="R63" i="3" s="1"/>
  <c r="H64" i="3"/>
  <c r="H65" i="3"/>
  <c r="H66" i="3"/>
  <c r="R66" i="3" s="1"/>
  <c r="H67" i="3"/>
  <c r="H68" i="3"/>
  <c r="H69" i="3"/>
  <c r="H70" i="3"/>
  <c r="H71" i="3"/>
  <c r="H72" i="3"/>
  <c r="H73" i="3"/>
  <c r="H74" i="3"/>
  <c r="H75" i="3"/>
  <c r="H76" i="3"/>
  <c r="I76" i="3"/>
  <c r="H77" i="3"/>
  <c r="H78" i="3"/>
  <c r="H79" i="3"/>
  <c r="R79" i="3" s="1"/>
  <c r="I79" i="3"/>
  <c r="H80" i="3"/>
  <c r="H81" i="3"/>
  <c r="H82" i="3"/>
  <c r="I82" i="3"/>
  <c r="H83" i="3"/>
  <c r="R83" i="3" s="1"/>
  <c r="H84" i="3"/>
  <c r="H85" i="3"/>
  <c r="H86" i="3"/>
  <c r="H87" i="3"/>
  <c r="H88" i="3"/>
  <c r="H89" i="3"/>
  <c r="R89" i="3" s="1"/>
  <c r="H90" i="3"/>
  <c r="R90" i="3" s="1"/>
  <c r="H91" i="3"/>
  <c r="I91" i="3" s="1"/>
  <c r="H92" i="3"/>
  <c r="R92" i="3" s="1"/>
  <c r="H93" i="3"/>
  <c r="R93" i="3" s="1"/>
  <c r="H94" i="3"/>
  <c r="H95" i="3"/>
  <c r="H96" i="3"/>
  <c r="H97" i="3"/>
  <c r="H98" i="3"/>
  <c r="H99" i="3"/>
  <c r="R99" i="3" s="1"/>
  <c r="H100" i="3"/>
  <c r="H101" i="3"/>
  <c r="R101" i="3" s="1"/>
  <c r="H102" i="3"/>
  <c r="R102" i="3" s="1"/>
  <c r="H103" i="3"/>
  <c r="H104" i="3"/>
  <c r="H105" i="3"/>
  <c r="R105" i="3" s="1"/>
  <c r="H106" i="3"/>
  <c r="H107" i="3"/>
  <c r="R107" i="3" s="1"/>
  <c r="H108" i="3"/>
  <c r="R108" i="3" s="1"/>
  <c r="H109" i="3"/>
  <c r="I109" i="3" s="1"/>
  <c r="S109" i="3" s="1"/>
  <c r="H110" i="3"/>
  <c r="R110" i="3" s="1"/>
  <c r="H111" i="3"/>
  <c r="H112" i="3"/>
  <c r="H113" i="3"/>
  <c r="H114" i="3"/>
  <c r="R114" i="3" s="1"/>
  <c r="H115" i="3"/>
  <c r="H116" i="3"/>
  <c r="R116" i="3" s="1"/>
  <c r="H117" i="3"/>
  <c r="H118" i="3"/>
  <c r="H119" i="3"/>
  <c r="R119" i="3" s="1"/>
  <c r="H120" i="3"/>
  <c r="H121" i="3"/>
  <c r="H122" i="3"/>
  <c r="H123" i="3"/>
  <c r="H124" i="3"/>
  <c r="H125" i="3"/>
  <c r="H126" i="3"/>
  <c r="H127" i="3"/>
  <c r="I127" i="3" s="1"/>
  <c r="H128" i="3"/>
  <c r="H129" i="3"/>
  <c r="R129" i="3" s="1"/>
  <c r="H130" i="3"/>
  <c r="H131" i="3"/>
  <c r="I130" i="3" s="1"/>
  <c r="H132" i="3"/>
  <c r="H133" i="3"/>
  <c r="I133" i="3"/>
  <c r="H134" i="3"/>
  <c r="H135" i="3"/>
  <c r="R135" i="3" s="1"/>
  <c r="H136" i="3"/>
  <c r="H137" i="3"/>
  <c r="H138" i="3"/>
  <c r="H139" i="3"/>
  <c r="H140" i="3"/>
  <c r="R140" i="3" s="1"/>
  <c r="H141" i="3"/>
  <c r="I139" i="3" s="1"/>
  <c r="H142" i="3"/>
  <c r="R142" i="3" s="1"/>
  <c r="H143" i="3"/>
  <c r="R143" i="3" s="1"/>
  <c r="H144" i="3"/>
  <c r="H145" i="3"/>
  <c r="R145" i="3" s="1"/>
  <c r="H146" i="3"/>
  <c r="H147" i="3"/>
  <c r="H148" i="3"/>
  <c r="H149" i="3"/>
  <c r="I148" i="3" s="1"/>
  <c r="H150" i="3"/>
  <c r="H151" i="3"/>
  <c r="H152" i="3"/>
  <c r="R152" i="3" s="1"/>
  <c r="H153" i="3"/>
  <c r="H154" i="3"/>
  <c r="H155" i="3"/>
  <c r="R155" i="3"/>
  <c r="H156" i="3"/>
  <c r="H157" i="3"/>
  <c r="R157" i="3" s="1"/>
  <c r="H158" i="3"/>
  <c r="H159" i="3"/>
  <c r="H160" i="3"/>
  <c r="I160" i="3" s="1"/>
  <c r="H161" i="3"/>
  <c r="R161" i="3" s="1"/>
  <c r="H162" i="3"/>
  <c r="H163" i="3"/>
  <c r="H164" i="3"/>
  <c r="R164" i="3" s="1"/>
  <c r="H165" i="3"/>
  <c r="H166" i="3"/>
  <c r="R166" i="3"/>
  <c r="H167" i="3"/>
  <c r="H168" i="3"/>
  <c r="H169" i="3"/>
  <c r="R169" i="3"/>
  <c r="H170" i="3"/>
  <c r="R170" i="3" s="1"/>
  <c r="H171" i="3"/>
  <c r="R171" i="3" s="1"/>
  <c r="H172" i="3"/>
  <c r="R172" i="3" s="1"/>
  <c r="H173" i="3"/>
  <c r="R173" i="3" s="1"/>
  <c r="H174" i="3"/>
  <c r="H175" i="3"/>
  <c r="R175" i="3" s="1"/>
  <c r="H176" i="3"/>
  <c r="H177" i="3"/>
  <c r="R177" i="3" s="1"/>
  <c r="H178" i="3"/>
  <c r="R178" i="3" s="1"/>
  <c r="H179" i="3"/>
  <c r="H180" i="3"/>
  <c r="R180" i="3" s="1"/>
  <c r="H181" i="3"/>
  <c r="R181" i="3" s="1"/>
  <c r="H182" i="3"/>
  <c r="H183" i="3"/>
  <c r="R183" i="3" s="1"/>
  <c r="H184" i="3"/>
  <c r="H185" i="3"/>
  <c r="R185" i="3" s="1"/>
  <c r="H186" i="3"/>
  <c r="H187" i="3"/>
  <c r="R187" i="3" s="1"/>
  <c r="H188" i="3"/>
  <c r="R188" i="3" s="1"/>
  <c r="H189" i="3"/>
  <c r="H190" i="3"/>
  <c r="R190" i="3" s="1"/>
  <c r="H191" i="3"/>
  <c r="H192" i="3"/>
  <c r="H193" i="3"/>
  <c r="H194" i="3"/>
  <c r="H195" i="3"/>
  <c r="R195" i="3" s="1"/>
  <c r="H196" i="3"/>
  <c r="H197" i="3"/>
  <c r="R197" i="3" s="1"/>
  <c r="H198" i="3"/>
  <c r="R198" i="3" s="1"/>
  <c r="R23" i="3"/>
  <c r="R39" i="3"/>
  <c r="R59" i="3"/>
  <c r="R67" i="3"/>
  <c r="R72" i="3"/>
  <c r="R111" i="3"/>
  <c r="R127" i="3"/>
  <c r="H6" i="3"/>
  <c r="O6" i="3"/>
  <c r="N6" i="3"/>
  <c r="M6" i="3"/>
  <c r="L6" i="3"/>
  <c r="R96" i="3"/>
  <c r="R24" i="3"/>
  <c r="P6" i="4"/>
  <c r="R6" i="4"/>
  <c r="R215" i="3"/>
  <c r="R209" i="3"/>
  <c r="I199" i="3"/>
  <c r="R34" i="3"/>
  <c r="Q36" i="5"/>
  <c r="Q38" i="5"/>
  <c r="Q40" i="5"/>
  <c r="Q50" i="5"/>
  <c r="Q61" i="5"/>
  <c r="Q63" i="5"/>
  <c r="Q65" i="5"/>
  <c r="Q72" i="5"/>
  <c r="Q79" i="5"/>
  <c r="Q81" i="5"/>
  <c r="Q49" i="5"/>
  <c r="Q51" i="5"/>
  <c r="Q55" i="5"/>
  <c r="Q57" i="5"/>
  <c r="Q64" i="5"/>
  <c r="Q71" i="5"/>
  <c r="Q73" i="5"/>
  <c r="Q80" i="5"/>
  <c r="Q32" i="5"/>
  <c r="Q43" i="5"/>
  <c r="Q45" i="5"/>
  <c r="Q47" i="5"/>
  <c r="Q34" i="5"/>
  <c r="Q44" i="5"/>
  <c r="Q46" i="5"/>
  <c r="Q48" i="5"/>
  <c r="Q52" i="5"/>
  <c r="Q54" i="5"/>
  <c r="Q56" i="5"/>
  <c r="Q53" i="5"/>
  <c r="Q24" i="5"/>
  <c r="Q28" i="5"/>
  <c r="I61" i="3"/>
  <c r="I112" i="3"/>
  <c r="R113" i="3"/>
  <c r="R41" i="3"/>
  <c r="R16" i="3"/>
  <c r="R163" i="3"/>
  <c r="R121" i="3"/>
  <c r="R148" i="3"/>
  <c r="R151" i="3"/>
  <c r="R160" i="3"/>
  <c r="R130" i="3"/>
  <c r="Q151" i="3"/>
  <c r="R147" i="3"/>
  <c r="R76" i="3"/>
  <c r="R156" i="3"/>
  <c r="R8" i="3"/>
  <c r="Q205" i="3"/>
  <c r="Q58" i="3"/>
  <c r="I382" i="7"/>
  <c r="I372" i="7"/>
  <c r="I342" i="7"/>
  <c r="I332" i="7"/>
  <c r="I302" i="7"/>
  <c r="I292" i="7"/>
  <c r="I262" i="7"/>
  <c r="I222" i="7"/>
  <c r="I182" i="7"/>
  <c r="P392" i="7"/>
  <c r="I392" i="7"/>
  <c r="P377" i="7"/>
  <c r="P352" i="7"/>
  <c r="I352" i="7"/>
  <c r="P337" i="7"/>
  <c r="P312" i="7"/>
  <c r="I312" i="7"/>
  <c r="P297" i="7"/>
  <c r="P272" i="7"/>
  <c r="I272" i="7"/>
  <c r="P257" i="7"/>
  <c r="P232" i="7"/>
  <c r="I232" i="7"/>
  <c r="P217" i="7"/>
  <c r="P192" i="7"/>
  <c r="I192" i="7"/>
  <c r="P177" i="7"/>
  <c r="P7" i="7"/>
  <c r="P397" i="7"/>
  <c r="P357" i="7"/>
  <c r="P317" i="7"/>
  <c r="P277" i="7"/>
  <c r="P237" i="7"/>
  <c r="P197" i="7"/>
  <c r="P497" i="8"/>
  <c r="Q497" i="8" s="1"/>
  <c r="I497" i="8"/>
  <c r="I476" i="8"/>
  <c r="P455" i="8"/>
  <c r="P406" i="8"/>
  <c r="P385" i="8"/>
  <c r="Q385" i="8" s="1"/>
  <c r="I385" i="8"/>
  <c r="I364" i="8"/>
  <c r="P343" i="8"/>
  <c r="P483" i="8"/>
  <c r="Q483" i="8" s="1"/>
  <c r="I483" i="8"/>
  <c r="I462" i="8"/>
  <c r="I392" i="8"/>
  <c r="P371" i="8"/>
  <c r="I371" i="8"/>
  <c r="I350" i="8"/>
  <c r="P322" i="8"/>
  <c r="P287" i="8"/>
  <c r="P259" i="8"/>
  <c r="P231" i="8"/>
  <c r="P203" i="8"/>
  <c r="P175" i="8"/>
  <c r="P147" i="8"/>
  <c r="P119" i="8"/>
  <c r="P539" i="8"/>
  <c r="P462" i="8"/>
  <c r="P441" i="8"/>
  <c r="I441" i="8"/>
  <c r="I420" i="8"/>
  <c r="Q420" i="8" s="1"/>
  <c r="P399" i="8"/>
  <c r="P350" i="8"/>
  <c r="P329" i="8"/>
  <c r="I329" i="8"/>
  <c r="I308" i="8"/>
  <c r="P294" i="8"/>
  <c r="I294" i="8"/>
  <c r="I280" i="8"/>
  <c r="Q280" i="8" s="1"/>
  <c r="P266" i="8"/>
  <c r="I266" i="8"/>
  <c r="I252" i="8"/>
  <c r="Q252" i="8" s="1"/>
  <c r="P238" i="8"/>
  <c r="Q238" i="8" s="1"/>
  <c r="I238" i="8"/>
  <c r="I224" i="8"/>
  <c r="P210" i="8"/>
  <c r="I210" i="8"/>
  <c r="Q210" i="8" s="1"/>
  <c r="I196" i="8"/>
  <c r="P182" i="8"/>
  <c r="I182" i="8"/>
  <c r="Q182" i="8" s="1"/>
  <c r="I168" i="8"/>
  <c r="Q168" i="8" s="1"/>
  <c r="P154" i="8"/>
  <c r="I154" i="8"/>
  <c r="I140" i="8"/>
  <c r="P126" i="8"/>
  <c r="I126" i="8"/>
  <c r="I112" i="8"/>
  <c r="P98" i="8"/>
  <c r="I98" i="8"/>
  <c r="I84" i="8"/>
  <c r="P70" i="8"/>
  <c r="I70" i="8"/>
  <c r="Q70" i="8" s="1"/>
  <c r="I56" i="8"/>
  <c r="Q56" i="8" s="1"/>
  <c r="P42" i="8"/>
  <c r="I42" i="8"/>
  <c r="I28" i="8"/>
  <c r="P14" i="8"/>
  <c r="Q14" i="8" s="1"/>
  <c r="I14" i="8"/>
  <c r="P560" i="8"/>
  <c r="I560" i="8"/>
  <c r="Q560" i="8" s="1"/>
  <c r="I546" i="8"/>
  <c r="P532" i="8"/>
  <c r="I532" i="8"/>
  <c r="I518" i="8"/>
  <c r="Q518" i="8" s="1"/>
  <c r="P504" i="8"/>
  <c r="I504" i="8"/>
  <c r="P518" i="8"/>
  <c r="Q504" i="8"/>
  <c r="Q371" i="8"/>
  <c r="P364" i="8"/>
  <c r="Q364" i="8" s="1"/>
  <c r="P308" i="8"/>
  <c r="Q308" i="8" s="1"/>
  <c r="P490" i="8"/>
  <c r="I455" i="8"/>
  <c r="Q455" i="8"/>
  <c r="P434" i="8"/>
  <c r="I399" i="8"/>
  <c r="Q399" i="8"/>
  <c r="P378" i="8"/>
  <c r="I343" i="8"/>
  <c r="Q266" i="8"/>
  <c r="Q224" i="8"/>
  <c r="Q196" i="8"/>
  <c r="Q154" i="8"/>
  <c r="Q126" i="8"/>
  <c r="Q42" i="8"/>
  <c r="P476" i="8"/>
  <c r="Q476" i="8"/>
  <c r="Q441" i="8"/>
  <c r="P420" i="8"/>
  <c r="I469" i="8"/>
  <c r="Q469" i="8"/>
  <c r="P448" i="8"/>
  <c r="Q448" i="8" s="1"/>
  <c r="I413" i="8"/>
  <c r="P392" i="8"/>
  <c r="I357" i="8"/>
  <c r="P336" i="8"/>
  <c r="Q287" i="8"/>
  <c r="I7" i="8"/>
  <c r="P7" i="8"/>
  <c r="P387" i="7"/>
  <c r="I387" i="7"/>
  <c r="P347" i="7"/>
  <c r="I347" i="7"/>
  <c r="P307" i="7"/>
  <c r="I307" i="7"/>
  <c r="Q307" i="7" s="1"/>
  <c r="P267" i="7"/>
  <c r="I267" i="7"/>
  <c r="P227" i="7"/>
  <c r="I227" i="7"/>
  <c r="P187" i="7"/>
  <c r="I187" i="7"/>
  <c r="Q187" i="7" s="1"/>
  <c r="P147" i="7"/>
  <c r="P127" i="7"/>
  <c r="I402" i="7"/>
  <c r="P372" i="7"/>
  <c r="I362" i="7"/>
  <c r="P332" i="7"/>
  <c r="I322" i="7"/>
  <c r="P292" i="7"/>
  <c r="Q292" i="7" s="1"/>
  <c r="I282" i="7"/>
  <c r="P252" i="7"/>
  <c r="Q252" i="7"/>
  <c r="I242" i="7"/>
  <c r="P212" i="7"/>
  <c r="I202" i="7"/>
  <c r="P172" i="7"/>
  <c r="I167" i="7"/>
  <c r="Q167" i="7" s="1"/>
  <c r="I162" i="7"/>
  <c r="I152" i="7"/>
  <c r="Q152" i="7" s="1"/>
  <c r="I142" i="7"/>
  <c r="I132" i="7"/>
  <c r="I122" i="7"/>
  <c r="I112" i="7"/>
  <c r="I102" i="7"/>
  <c r="Q102" i="7" s="1"/>
  <c r="I92" i="7"/>
  <c r="I82" i="7"/>
  <c r="I72" i="7"/>
  <c r="I62" i="7"/>
  <c r="I52" i="7"/>
  <c r="I42" i="7"/>
  <c r="P32" i="7"/>
  <c r="Q32" i="7" s="1"/>
  <c r="I32" i="7"/>
  <c r="I22" i="7"/>
  <c r="I12" i="7"/>
  <c r="Q12" i="7" s="1"/>
  <c r="I397" i="7"/>
  <c r="P367" i="7"/>
  <c r="I357" i="7"/>
  <c r="Q357" i="7" s="1"/>
  <c r="P327" i="7"/>
  <c r="I317" i="7"/>
  <c r="P287" i="7"/>
  <c r="I277" i="7"/>
  <c r="P247" i="7"/>
  <c r="I237" i="7"/>
  <c r="P207" i="7"/>
  <c r="I197" i="7"/>
  <c r="Q197" i="7" s="1"/>
  <c r="P162" i="7"/>
  <c r="P157" i="7"/>
  <c r="I157" i="7"/>
  <c r="Q157" i="7" s="1"/>
  <c r="P152" i="7"/>
  <c r="I147" i="7"/>
  <c r="P142" i="7"/>
  <c r="Q142" i="7" s="1"/>
  <c r="P137" i="7"/>
  <c r="I137" i="7"/>
  <c r="P132" i="7"/>
  <c r="I127" i="7"/>
  <c r="P122" i="7"/>
  <c r="Q122" i="7"/>
  <c r="P117" i="7"/>
  <c r="I117" i="7"/>
  <c r="Q117" i="7" s="1"/>
  <c r="P112" i="7"/>
  <c r="P107" i="7"/>
  <c r="I107" i="7"/>
  <c r="P102" i="7"/>
  <c r="P97" i="7"/>
  <c r="I97" i="7"/>
  <c r="Q97" i="7" s="1"/>
  <c r="P92" i="7"/>
  <c r="P87" i="7"/>
  <c r="I87" i="7"/>
  <c r="P82" i="7"/>
  <c r="Q82" i="7"/>
  <c r="P77" i="7"/>
  <c r="I77" i="7"/>
  <c r="Q77" i="7" s="1"/>
  <c r="P72" i="7"/>
  <c r="P67" i="7"/>
  <c r="I67" i="7"/>
  <c r="P62" i="7"/>
  <c r="P57" i="7"/>
  <c r="I57" i="7"/>
  <c r="Q57" i="7" s="1"/>
  <c r="P52" i="7"/>
  <c r="P47" i="7"/>
  <c r="I47" i="7"/>
  <c r="P42" i="7"/>
  <c r="P37" i="7"/>
  <c r="I37" i="7"/>
  <c r="Q37" i="7" s="1"/>
  <c r="P27" i="7"/>
  <c r="Q27" i="7" s="1"/>
  <c r="I27" i="7"/>
  <c r="P22" i="7"/>
  <c r="P17" i="7"/>
  <c r="I17" i="7"/>
  <c r="Q17" i="7" s="1"/>
  <c r="P12" i="7"/>
  <c r="I367" i="7"/>
  <c r="I327" i="7"/>
  <c r="I287" i="7"/>
  <c r="I247" i="7"/>
  <c r="Q247" i="7" s="1"/>
  <c r="I207" i="7"/>
  <c r="Q147" i="7"/>
  <c r="P402" i="7"/>
  <c r="I377" i="7"/>
  <c r="P362" i="7"/>
  <c r="Q362" i="7"/>
  <c r="I337" i="7"/>
  <c r="Q337" i="7" s="1"/>
  <c r="P322" i="7"/>
  <c r="I297" i="7"/>
  <c r="Q297" i="7" s="1"/>
  <c r="P282" i="7"/>
  <c r="Q282" i="7" s="1"/>
  <c r="I257" i="7"/>
  <c r="P242" i="7"/>
  <c r="I217" i="7"/>
  <c r="P202" i="7"/>
  <c r="Q202" i="7" s="1"/>
  <c r="I177" i="7"/>
  <c r="I172" i="7"/>
  <c r="Q397" i="7"/>
  <c r="P382" i="7"/>
  <c r="P342" i="7"/>
  <c r="Q342" i="7"/>
  <c r="Q317" i="7"/>
  <c r="P302" i="7"/>
  <c r="P262" i="7"/>
  <c r="Q262" i="7"/>
  <c r="Q237" i="7"/>
  <c r="P222" i="7"/>
  <c r="P182" i="7"/>
  <c r="Q162" i="7"/>
  <c r="Q72" i="7"/>
  <c r="Q62" i="7"/>
  <c r="R118" i="3"/>
  <c r="Q202" i="3"/>
  <c r="R203" i="3"/>
  <c r="R206" i="4"/>
  <c r="Q203" i="4"/>
  <c r="R142" i="4"/>
  <c r="Q139" i="4"/>
  <c r="R78" i="4"/>
  <c r="Q75" i="4"/>
  <c r="R46" i="4"/>
  <c r="Q43" i="4"/>
  <c r="Q79" i="3"/>
  <c r="R136" i="3"/>
  <c r="I136" i="3"/>
  <c r="R106" i="3"/>
  <c r="I106" i="3"/>
  <c r="I16" i="3"/>
  <c r="S16" i="3" s="1"/>
  <c r="R153" i="3"/>
  <c r="R74" i="3"/>
  <c r="Q25" i="3"/>
  <c r="Q7" i="3"/>
  <c r="R7" i="3"/>
  <c r="I295" i="4"/>
  <c r="I231" i="4"/>
  <c r="Q211" i="4"/>
  <c r="Q85" i="3"/>
  <c r="R131" i="3"/>
  <c r="Q199" i="3"/>
  <c r="S199" i="3" s="1"/>
  <c r="I151" i="3"/>
  <c r="S151" i="3" s="1"/>
  <c r="R149" i="3"/>
  <c r="Q148" i="3"/>
  <c r="S148" i="3" s="1"/>
  <c r="Q136" i="3"/>
  <c r="R133" i="3"/>
  <c r="R126" i="3"/>
  <c r="Q100" i="3"/>
  <c r="R30" i="3"/>
  <c r="R27" i="3"/>
  <c r="R14" i="3"/>
  <c r="Q181" i="3"/>
  <c r="R7" i="4"/>
  <c r="I7" i="4"/>
  <c r="R216" i="3"/>
  <c r="R202" i="3"/>
  <c r="Q147" i="4"/>
  <c r="R112" i="3"/>
  <c r="Q112" i="3"/>
  <c r="R61" i="3"/>
  <c r="Q61" i="3"/>
  <c r="Q43" i="3"/>
  <c r="R306" i="4"/>
  <c r="Q303" i="4"/>
  <c r="R262" i="4"/>
  <c r="Q259" i="4"/>
  <c r="R54" i="4"/>
  <c r="Q51" i="4"/>
  <c r="R14" i="4"/>
  <c r="Q11" i="4"/>
  <c r="Q267" i="4"/>
  <c r="Q19" i="4"/>
  <c r="Q73" i="3"/>
  <c r="I13" i="3"/>
  <c r="R174" i="3"/>
  <c r="R146" i="3"/>
  <c r="R117" i="3"/>
  <c r="Q70" i="3"/>
  <c r="R48" i="3"/>
  <c r="R40" i="3"/>
  <c r="I263" i="4"/>
  <c r="I199" i="4"/>
  <c r="R206" i="3"/>
  <c r="I205" i="3"/>
  <c r="S205" i="3" s="1"/>
  <c r="Q133" i="3"/>
  <c r="S133" i="3" s="1"/>
  <c r="Q115" i="3"/>
  <c r="R37" i="3"/>
  <c r="R97" i="3"/>
  <c r="I196" i="3"/>
  <c r="I169" i="3"/>
  <c r="S169" i="3" s="1"/>
  <c r="R73" i="3"/>
  <c r="I73" i="3"/>
  <c r="S73" i="3" s="1"/>
  <c r="I55" i="3"/>
  <c r="R91" i="3"/>
  <c r="R193" i="3"/>
  <c r="Q145" i="3"/>
  <c r="R70" i="3"/>
  <c r="Q106" i="3"/>
  <c r="I190" i="3"/>
  <c r="I187" i="3"/>
  <c r="I172" i="3"/>
  <c r="S172" i="3"/>
  <c r="I154" i="3"/>
  <c r="S154" i="3" s="1"/>
  <c r="I118" i="3"/>
  <c r="I94" i="3"/>
  <c r="I88" i="3"/>
  <c r="S88" i="3" s="1"/>
  <c r="R88" i="3"/>
  <c r="I28" i="3"/>
  <c r="R28" i="3"/>
  <c r="R194" i="3"/>
  <c r="Q178" i="3"/>
  <c r="Q169" i="3"/>
  <c r="Q166" i="3"/>
  <c r="Q163" i="3"/>
  <c r="Q157" i="3"/>
  <c r="R154" i="3"/>
  <c r="R139" i="3"/>
  <c r="R128" i="3"/>
  <c r="Q103" i="3"/>
  <c r="Q82" i="3"/>
  <c r="S82" i="3"/>
  <c r="R82" i="3"/>
  <c r="Q76" i="3"/>
  <c r="S76" i="3"/>
  <c r="R68" i="3"/>
  <c r="Q49" i="3"/>
  <c r="Q13" i="3"/>
  <c r="Q10" i="3"/>
  <c r="I311" i="4"/>
  <c r="I279" i="4"/>
  <c r="I247" i="4"/>
  <c r="I215" i="4"/>
  <c r="I183" i="4"/>
  <c r="R211" i="3"/>
  <c r="Q211" i="3"/>
  <c r="S211" i="3"/>
  <c r="I202" i="3"/>
  <c r="S202" i="3" s="1"/>
  <c r="R303" i="4"/>
  <c r="R287" i="4"/>
  <c r="Q243" i="4"/>
  <c r="Q179" i="4"/>
  <c r="Q115" i="4"/>
  <c r="Q307" i="4"/>
  <c r="Q83" i="4"/>
  <c r="Q7" i="4"/>
  <c r="R324" i="4"/>
  <c r="R320" i="4"/>
  <c r="R316" i="4"/>
  <c r="R312" i="4"/>
  <c r="R308" i="4"/>
  <c r="R304" i="4"/>
  <c r="R300" i="4"/>
  <c r="R296" i="4"/>
  <c r="R292" i="4"/>
  <c r="R160" i="4"/>
  <c r="R152" i="4"/>
  <c r="R148" i="4"/>
  <c r="R136" i="4"/>
  <c r="R132" i="4"/>
  <c r="R120" i="4"/>
  <c r="R116" i="4"/>
  <c r="R104" i="4"/>
  <c r="R100" i="4"/>
  <c r="Q91" i="4"/>
  <c r="R88" i="4"/>
  <c r="R84" i="4"/>
  <c r="R72" i="4"/>
  <c r="R68" i="4"/>
  <c r="Q59" i="4"/>
  <c r="R56" i="4"/>
  <c r="R52" i="4"/>
  <c r="R40" i="4"/>
  <c r="R36" i="4"/>
  <c r="Q27" i="4"/>
  <c r="R24" i="4"/>
  <c r="R20" i="4"/>
  <c r="Q287" i="4"/>
  <c r="I7" i="3"/>
  <c r="S7" i="3" s="1"/>
  <c r="R323" i="4"/>
  <c r="Q319" i="4"/>
  <c r="R315" i="4"/>
  <c r="Q315" i="4"/>
  <c r="Q311" i="4"/>
  <c r="R307" i="4"/>
  <c r="S307" i="4" s="1"/>
  <c r="R299" i="4"/>
  <c r="Q299" i="4"/>
  <c r="Q295" i="4"/>
  <c r="R291" i="4"/>
  <c r="Q291" i="4"/>
  <c r="R283" i="4"/>
  <c r="Q279" i="4"/>
  <c r="R275" i="4"/>
  <c r="Q275" i="4"/>
  <c r="Q271" i="4"/>
  <c r="Q263" i="4"/>
  <c r="R259" i="4"/>
  <c r="Q255" i="4"/>
  <c r="R251" i="4"/>
  <c r="Q251" i="4"/>
  <c r="Q247" i="4"/>
  <c r="R243" i="4"/>
  <c r="Q239" i="4"/>
  <c r="R235" i="4"/>
  <c r="Q231" i="4"/>
  <c r="R227" i="4"/>
  <c r="Q227" i="4"/>
  <c r="Q223" i="4"/>
  <c r="R219" i="4"/>
  <c r="Q219" i="4"/>
  <c r="Q215" i="4"/>
  <c r="R211" i="4"/>
  <c r="Q207" i="4"/>
  <c r="R203" i="4"/>
  <c r="Q199" i="4"/>
  <c r="R195" i="4"/>
  <c r="Q195" i="4"/>
  <c r="Q191" i="4"/>
  <c r="R187" i="4"/>
  <c r="Q187" i="4"/>
  <c r="Q183" i="4"/>
  <c r="R179" i="4"/>
  <c r="Q175" i="4"/>
  <c r="R171" i="4"/>
  <c r="R167" i="4"/>
  <c r="Q167" i="4"/>
  <c r="R163" i="4"/>
  <c r="Q163" i="4"/>
  <c r="R159" i="4"/>
  <c r="Q159" i="4"/>
  <c r="R155" i="4"/>
  <c r="Q155" i="4"/>
  <c r="R151" i="4"/>
  <c r="Q151" i="4"/>
  <c r="R147" i="4"/>
  <c r="R143" i="4"/>
  <c r="Q143" i="4"/>
  <c r="R139" i="4"/>
  <c r="R135" i="4"/>
  <c r="Q135" i="4"/>
  <c r="R131" i="4"/>
  <c r="Q131" i="4"/>
  <c r="R127" i="4"/>
  <c r="Q127" i="4"/>
  <c r="R123" i="4"/>
  <c r="Q123" i="4"/>
  <c r="R119" i="4"/>
  <c r="Q119" i="4"/>
  <c r="R115" i="4"/>
  <c r="R111" i="4"/>
  <c r="Q111" i="4"/>
  <c r="R107" i="4"/>
  <c r="R103" i="4"/>
  <c r="Q103" i="4"/>
  <c r="R99" i="4"/>
  <c r="Q99" i="4"/>
  <c r="R95" i="4"/>
  <c r="Q323" i="4"/>
  <c r="Q283" i="4"/>
  <c r="Q235" i="4"/>
  <c r="Q171" i="4"/>
  <c r="Q107" i="4"/>
  <c r="R319" i="4"/>
  <c r="S319" i="4" s="1"/>
  <c r="R271" i="4"/>
  <c r="R255" i="4"/>
  <c r="R239" i="4"/>
  <c r="S239" i="4" s="1"/>
  <c r="R223" i="4"/>
  <c r="R207" i="4"/>
  <c r="R191" i="4"/>
  <c r="R175" i="4"/>
  <c r="R169" i="4"/>
  <c r="R161" i="4"/>
  <c r="R153" i="4"/>
  <c r="R149" i="4"/>
  <c r="R145" i="4"/>
  <c r="R141" i="4"/>
  <c r="R137" i="4"/>
  <c r="R133" i="4"/>
  <c r="S131" i="4" s="1"/>
  <c r="R129" i="4"/>
  <c r="R125" i="4"/>
  <c r="R121" i="4"/>
  <c r="R117" i="4"/>
  <c r="S115" i="4" s="1"/>
  <c r="R113" i="4"/>
  <c r="R109" i="4"/>
  <c r="R105" i="4"/>
  <c r="R101" i="4"/>
  <c r="R97" i="4"/>
  <c r="R93" i="4"/>
  <c r="R89" i="4"/>
  <c r="R85" i="4"/>
  <c r="R81" i="4"/>
  <c r="R77" i="4"/>
  <c r="R73" i="4"/>
  <c r="S71" i="4" s="1"/>
  <c r="R69" i="4"/>
  <c r="R65" i="4"/>
  <c r="R61" i="4"/>
  <c r="R57" i="4"/>
  <c r="R53" i="4"/>
  <c r="R49" i="4"/>
  <c r="R45" i="4"/>
  <c r="R41" i="4"/>
  <c r="R37" i="4"/>
  <c r="R33" i="4"/>
  <c r="R29" i="4"/>
  <c r="R25" i="4"/>
  <c r="R21" i="4"/>
  <c r="R17" i="4"/>
  <c r="R13" i="4"/>
  <c r="R9" i="4"/>
  <c r="Q67" i="4"/>
  <c r="Q35" i="4"/>
  <c r="R288" i="4"/>
  <c r="R284" i="4"/>
  <c r="S283" i="4" s="1"/>
  <c r="R280" i="4"/>
  <c r="R276" i="4"/>
  <c r="R272" i="4"/>
  <c r="R268" i="4"/>
  <c r="R264" i="4"/>
  <c r="R256" i="4"/>
  <c r="R252" i="4"/>
  <c r="R248" i="4"/>
  <c r="R244" i="4"/>
  <c r="S243" i="4" s="1"/>
  <c r="R240" i="4"/>
  <c r="R236" i="4"/>
  <c r="R232" i="4"/>
  <c r="R228" i="4"/>
  <c r="R224" i="4"/>
  <c r="S223" i="4" s="1"/>
  <c r="R220" i="4"/>
  <c r="R216" i="4"/>
  <c r="R212" i="4"/>
  <c r="R208" i="4"/>
  <c r="R204" i="4"/>
  <c r="S203" i="4" s="1"/>
  <c r="R200" i="4"/>
  <c r="R196" i="4"/>
  <c r="R192" i="4"/>
  <c r="R188" i="4"/>
  <c r="R184" i="4"/>
  <c r="R180" i="4"/>
  <c r="R176" i="4"/>
  <c r="R172" i="4"/>
  <c r="R164" i="4"/>
  <c r="R156" i="4"/>
  <c r="Q63" i="4"/>
  <c r="Q47" i="4"/>
  <c r="Q31" i="4"/>
  <c r="Q15" i="4"/>
  <c r="R91" i="4"/>
  <c r="S91" i="4" s="1"/>
  <c r="R87" i="4"/>
  <c r="R83" i="4"/>
  <c r="R79" i="4"/>
  <c r="R75" i="4"/>
  <c r="R71" i="4"/>
  <c r="R67" i="4"/>
  <c r="R63" i="4"/>
  <c r="S63" i="4" s="1"/>
  <c r="R59" i="4"/>
  <c r="R55" i="4"/>
  <c r="S55" i="4" s="1"/>
  <c r="R51" i="4"/>
  <c r="R47" i="4"/>
  <c r="R43" i="4"/>
  <c r="R39" i="4"/>
  <c r="R35" i="4"/>
  <c r="R31" i="4"/>
  <c r="S31" i="4" s="1"/>
  <c r="R27" i="4"/>
  <c r="R23" i="4"/>
  <c r="R19" i="4"/>
  <c r="R15" i="4"/>
  <c r="R11" i="4"/>
  <c r="Q87" i="4"/>
  <c r="Q71" i="4"/>
  <c r="Q55" i="4"/>
  <c r="Q39" i="4"/>
  <c r="Q23" i="4"/>
  <c r="Q95" i="4"/>
  <c r="Q79" i="4"/>
  <c r="Q332" i="7"/>
  <c r="Q217" i="7"/>
  <c r="Q377" i="7"/>
  <c r="Q127" i="7"/>
  <c r="Q222" i="7"/>
  <c r="Q277" i="7"/>
  <c r="Q132" i="7"/>
  <c r="Q322" i="7"/>
  <c r="Q347" i="7"/>
  <c r="Q312" i="7"/>
  <c r="Q182" i="7"/>
  <c r="Q367" i="7"/>
  <c r="Q257" i="7"/>
  <c r="Q207" i="7"/>
  <c r="Q372" i="7"/>
  <c r="Q232" i="7"/>
  <c r="Q392" i="7"/>
  <c r="Q302" i="7"/>
  <c r="Q382" i="7"/>
  <c r="Q287" i="7"/>
  <c r="Q67" i="7"/>
  <c r="Q107" i="7"/>
  <c r="Q137" i="7"/>
  <c r="Q22" i="7"/>
  <c r="Q52" i="7"/>
  <c r="Q92" i="7"/>
  <c r="Q242" i="7"/>
  <c r="Q402" i="7"/>
  <c r="Q192" i="7"/>
  <c r="Q352" i="7"/>
  <c r="Q294" i="8"/>
  <c r="Q350" i="8"/>
  <c r="Q462" i="8"/>
  <c r="Q7" i="8"/>
  <c r="S39" i="4"/>
  <c r="S123" i="4"/>
  <c r="S151" i="4"/>
  <c r="S299" i="4"/>
  <c r="S187" i="4"/>
  <c r="S323" i="4"/>
  <c r="S106" i="3"/>
  <c r="I7" i="7"/>
  <c r="Q7" i="7"/>
  <c r="Q47" i="7" l="1"/>
  <c r="S23" i="4"/>
  <c r="Q172" i="7"/>
  <c r="Q387" i="7"/>
  <c r="Q329" i="8"/>
  <c r="S13" i="3"/>
  <c r="S51" i="4"/>
  <c r="S255" i="4"/>
  <c r="S99" i="4"/>
  <c r="S159" i="4"/>
  <c r="S83" i="4"/>
  <c r="S303" i="4"/>
  <c r="Q42" i="7"/>
  <c r="Q87" i="7"/>
  <c r="Q112" i="7"/>
  <c r="Q327" i="7"/>
  <c r="Q392" i="8"/>
  <c r="Q343" i="8"/>
  <c r="Q177" i="7"/>
  <c r="R109" i="3"/>
  <c r="I100" i="3"/>
  <c r="S100" i="3" s="1"/>
  <c r="S79" i="3"/>
  <c r="R186" i="3"/>
  <c r="R168" i="3"/>
  <c r="R134" i="3"/>
  <c r="R115" i="3"/>
  <c r="R103" i="3"/>
  <c r="R80" i="3"/>
  <c r="R57" i="3"/>
  <c r="R50" i="3"/>
  <c r="R46" i="3"/>
  <c r="I319" i="4"/>
  <c r="I275" i="4"/>
  <c r="I267" i="4"/>
  <c r="S259" i="4"/>
  <c r="I239" i="4"/>
  <c r="S211" i="4"/>
  <c r="S207" i="4"/>
  <c r="I191" i="4"/>
  <c r="I179" i="4"/>
  <c r="I147" i="4"/>
  <c r="I143" i="4"/>
  <c r="I135" i="4"/>
  <c r="I99" i="4"/>
  <c r="I95" i="4"/>
  <c r="I91" i="4"/>
  <c r="I83" i="4"/>
  <c r="I79" i="4"/>
  <c r="I43" i="4"/>
  <c r="I35" i="4"/>
  <c r="I31" i="4"/>
  <c r="I27" i="4"/>
  <c r="S15" i="4"/>
  <c r="I214" i="3"/>
  <c r="S214" i="3" s="1"/>
  <c r="R210" i="3"/>
  <c r="Q37" i="5"/>
  <c r="Q41" i="5"/>
  <c r="Q59" i="5"/>
  <c r="I490" i="8"/>
  <c r="Q490" i="8" s="1"/>
  <c r="I434" i="8"/>
  <c r="I336" i="8"/>
  <c r="Q336" i="8" s="1"/>
  <c r="P273" i="8"/>
  <c r="I259" i="8"/>
  <c r="Q259" i="8" s="1"/>
  <c r="I91" i="8"/>
  <c r="P49" i="8"/>
  <c r="Q49" i="8" s="1"/>
  <c r="P35" i="8"/>
  <c r="Q35" i="8" s="1"/>
  <c r="P546" i="8"/>
  <c r="P525" i="8"/>
  <c r="I85" i="3"/>
  <c r="S85" i="3" s="1"/>
  <c r="I67" i="3"/>
  <c r="I40" i="3"/>
  <c r="S40" i="3" s="1"/>
  <c r="R159" i="3"/>
  <c r="R144" i="3"/>
  <c r="R137" i="3"/>
  <c r="R98" i="3"/>
  <c r="R95" i="3"/>
  <c r="I175" i="4"/>
  <c r="R318" i="4"/>
  <c r="R294" i="4"/>
  <c r="R290" i="4"/>
  <c r="R278" i="4"/>
  <c r="R274" i="4"/>
  <c r="R254" i="4"/>
  <c r="R250" i="4"/>
  <c r="R238" i="4"/>
  <c r="R234" i="4"/>
  <c r="R222" i="4"/>
  <c r="R218" i="4"/>
  <c r="R198" i="4"/>
  <c r="R194" i="4"/>
  <c r="S191" i="4" s="1"/>
  <c r="R182" i="4"/>
  <c r="R178" i="4"/>
  <c r="S175" i="4" s="1"/>
  <c r="R166" i="4"/>
  <c r="R158" i="4"/>
  <c r="S155" i="4" s="1"/>
  <c r="R150" i="4"/>
  <c r="S147" i="4" s="1"/>
  <c r="R138" i="4"/>
  <c r="S135" i="4" s="1"/>
  <c r="R130" i="4"/>
  <c r="S127" i="4" s="1"/>
  <c r="R122" i="4"/>
  <c r="S119" i="4" s="1"/>
  <c r="R114" i="4"/>
  <c r="R106" i="4"/>
  <c r="S103" i="4" s="1"/>
  <c r="R98" i="4"/>
  <c r="S95" i="4" s="1"/>
  <c r="R90" i="4"/>
  <c r="S87" i="4" s="1"/>
  <c r="R82" i="4"/>
  <c r="R70" i="4"/>
  <c r="S67" i="4" s="1"/>
  <c r="R62" i="4"/>
  <c r="S59" i="4" s="1"/>
  <c r="R50" i="4"/>
  <c r="R38" i="4"/>
  <c r="S35" i="4" s="1"/>
  <c r="R30" i="4"/>
  <c r="S27" i="4" s="1"/>
  <c r="R22" i="4"/>
  <c r="S19" i="4" s="1"/>
  <c r="Q76" i="5"/>
  <c r="P427" i="8"/>
  <c r="Q427" i="8" s="1"/>
  <c r="I406" i="8"/>
  <c r="Q406" i="8" s="1"/>
  <c r="P357" i="8"/>
  <c r="Q357" i="8" s="1"/>
  <c r="I322" i="8"/>
  <c r="Q322" i="8" s="1"/>
  <c r="I301" i="8"/>
  <c r="Q301" i="8" s="1"/>
  <c r="P245" i="8"/>
  <c r="Q245" i="8" s="1"/>
  <c r="I231" i="8"/>
  <c r="Q231" i="8" s="1"/>
  <c r="P217" i="8"/>
  <c r="Q217" i="8" s="1"/>
  <c r="I203" i="8"/>
  <c r="Q203" i="8" s="1"/>
  <c r="P189" i="8"/>
  <c r="Q189" i="8" s="1"/>
  <c r="I175" i="8"/>
  <c r="Q175" i="8" s="1"/>
  <c r="P161" i="8"/>
  <c r="I147" i="8"/>
  <c r="Q147" i="8" s="1"/>
  <c r="P133" i="8"/>
  <c r="I119" i="8"/>
  <c r="Q119" i="8" s="1"/>
  <c r="P105" i="8"/>
  <c r="Q105" i="8" s="1"/>
  <c r="P63" i="8"/>
  <c r="P28" i="8"/>
  <c r="Q28" i="8" s="1"/>
  <c r="I21" i="8"/>
  <c r="Q532" i="8"/>
  <c r="I181" i="3"/>
  <c r="S181" i="3" s="1"/>
  <c r="I163" i="3"/>
  <c r="S163" i="3" s="1"/>
  <c r="I58" i="3"/>
  <c r="S58" i="3" s="1"/>
  <c r="I43" i="3"/>
  <c r="S43" i="3" s="1"/>
  <c r="R192" i="3"/>
  <c r="Q184" i="3"/>
  <c r="R176" i="3"/>
  <c r="R132" i="3"/>
  <c r="R94" i="3"/>
  <c r="R87" i="3"/>
  <c r="R69" i="3"/>
  <c r="Q55" i="3"/>
  <c r="S55" i="3" s="1"/>
  <c r="R33" i="3"/>
  <c r="R25" i="3"/>
  <c r="I255" i="4"/>
  <c r="I211" i="4"/>
  <c r="I203" i="4"/>
  <c r="I159" i="4"/>
  <c r="I139" i="4"/>
  <c r="I127" i="4"/>
  <c r="I87" i="4"/>
  <c r="I39" i="4"/>
  <c r="Q208" i="3"/>
  <c r="I208" i="3"/>
  <c r="R313" i="4"/>
  <c r="R297" i="4"/>
  <c r="S295" i="4" s="1"/>
  <c r="R293" i="4"/>
  <c r="S291" i="4" s="1"/>
  <c r="R281" i="4"/>
  <c r="S279" i="4" s="1"/>
  <c r="R277" i="4"/>
  <c r="S275" i="4" s="1"/>
  <c r="R265" i="4"/>
  <c r="S263" i="4" s="1"/>
  <c r="R253" i="4"/>
  <c r="S251" i="4" s="1"/>
  <c r="R249" i="4"/>
  <c r="S247" i="4" s="1"/>
  <c r="R237" i="4"/>
  <c r="S235" i="4" s="1"/>
  <c r="R233" i="4"/>
  <c r="S231" i="4" s="1"/>
  <c r="R221" i="4"/>
  <c r="S219" i="4" s="1"/>
  <c r="R217" i="4"/>
  <c r="S215" i="4" s="1"/>
  <c r="R201" i="4"/>
  <c r="S199" i="4" s="1"/>
  <c r="R197" i="4"/>
  <c r="S195" i="4" s="1"/>
  <c r="R185" i="4"/>
  <c r="S183" i="4" s="1"/>
  <c r="R181" i="4"/>
  <c r="S179" i="4" s="1"/>
  <c r="R165" i="4"/>
  <c r="S163" i="4" s="1"/>
  <c r="I212" i="7"/>
  <c r="Q212" i="7" s="1"/>
  <c r="P413" i="8"/>
  <c r="Q413" i="8" s="1"/>
  <c r="I378" i="8"/>
  <c r="Q378" i="8" s="1"/>
  <c r="P315" i="8"/>
  <c r="Q315" i="8" s="1"/>
  <c r="I273" i="8"/>
  <c r="P91" i="8"/>
  <c r="P84" i="8"/>
  <c r="Q84" i="8" s="1"/>
  <c r="I553" i="8"/>
  <c r="Q553" i="8" s="1"/>
  <c r="I539" i="8"/>
  <c r="Q539" i="8" s="1"/>
  <c r="I525" i="8"/>
  <c r="Q272" i="7"/>
  <c r="I193" i="3"/>
  <c r="S193" i="3" s="1"/>
  <c r="I145" i="3"/>
  <c r="S145" i="3" s="1"/>
  <c r="I103" i="3"/>
  <c r="S103" i="3" s="1"/>
  <c r="I70" i="3"/>
  <c r="S70" i="3" s="1"/>
  <c r="I46" i="3"/>
  <c r="R179" i="3"/>
  <c r="R165" i="3"/>
  <c r="R150" i="3"/>
  <c r="Q127" i="3"/>
  <c r="S127" i="3" s="1"/>
  <c r="R100" i="3"/>
  <c r="R78" i="3"/>
  <c r="R75" i="3"/>
  <c r="R47" i="3"/>
  <c r="R36" i="3"/>
  <c r="Q28" i="3"/>
  <c r="S28" i="3" s="1"/>
  <c r="I243" i="4"/>
  <c r="I227" i="4"/>
  <c r="I195" i="4"/>
  <c r="I171" i="4"/>
  <c r="I155" i="4"/>
  <c r="I119" i="4"/>
  <c r="I115" i="4"/>
  <c r="I107" i="4"/>
  <c r="I67" i="4"/>
  <c r="I59" i="4"/>
  <c r="I55" i="4"/>
  <c r="I51" i="4"/>
  <c r="I11" i="4"/>
  <c r="R207" i="3"/>
  <c r="R168" i="4"/>
  <c r="S167" i="4" s="1"/>
  <c r="R144" i="4"/>
  <c r="S143" i="4" s="1"/>
  <c r="R140" i="4"/>
  <c r="S139" i="4" s="1"/>
  <c r="R112" i="4"/>
  <c r="S111" i="4" s="1"/>
  <c r="R108" i="4"/>
  <c r="S107" i="4" s="1"/>
  <c r="R80" i="4"/>
  <c r="S79" i="4" s="1"/>
  <c r="R76" i="4"/>
  <c r="S75" i="4" s="1"/>
  <c r="R48" i="4"/>
  <c r="S47" i="4" s="1"/>
  <c r="R44" i="4"/>
  <c r="S43" i="4" s="1"/>
  <c r="R12" i="4"/>
  <c r="S11" i="4" s="1"/>
  <c r="Q33" i="5"/>
  <c r="Q42" i="5"/>
  <c r="Q62" i="5"/>
  <c r="Q70" i="5"/>
  <c r="I161" i="8"/>
  <c r="Q161" i="8" s="1"/>
  <c r="P140" i="8"/>
  <c r="Q140" i="8" s="1"/>
  <c r="I133" i="8"/>
  <c r="Q133" i="8" s="1"/>
  <c r="P112" i="8"/>
  <c r="Q112" i="8" s="1"/>
  <c r="I77" i="8"/>
  <c r="Q77" i="8" s="1"/>
  <c r="I63" i="8"/>
  <c r="Q63" i="8" s="1"/>
  <c r="P21" i="8"/>
  <c r="I511" i="8"/>
  <c r="Q511" i="8" s="1"/>
  <c r="R10" i="3"/>
  <c r="I10" i="3"/>
  <c r="S10" i="3" s="1"/>
  <c r="Q46" i="3"/>
  <c r="S46" i="3" s="1"/>
  <c r="Q267" i="7"/>
  <c r="R64" i="3"/>
  <c r="P6" i="3"/>
  <c r="R6" i="3" s="1"/>
  <c r="I97" i="3"/>
  <c r="S97" i="3" s="1"/>
  <c r="R35" i="3"/>
  <c r="I34" i="3"/>
  <c r="Q190" i="3"/>
  <c r="S190" i="3" s="1"/>
  <c r="R191" i="3"/>
  <c r="R125" i="3"/>
  <c r="Q124" i="3"/>
  <c r="Q91" i="3"/>
  <c r="S91" i="3" s="1"/>
  <c r="R85" i="3"/>
  <c r="R49" i="3"/>
  <c r="R38" i="3"/>
  <c r="Q37" i="3"/>
  <c r="S37" i="3" s="1"/>
  <c r="Q34" i="3"/>
  <c r="R26" i="3"/>
  <c r="Q22" i="3"/>
  <c r="S22" i="3" s="1"/>
  <c r="R22" i="3"/>
  <c r="R162" i="3"/>
  <c r="Q160" i="3"/>
  <c r="S160" i="3" s="1"/>
  <c r="R267" i="4"/>
  <c r="S267" i="4" s="1"/>
  <c r="I175" i="3"/>
  <c r="R43" i="3"/>
  <c r="Q546" i="8"/>
  <c r="Q98" i="8"/>
  <c r="I166" i="3"/>
  <c r="S166" i="3" s="1"/>
  <c r="R167" i="3"/>
  <c r="I124" i="3"/>
  <c r="S124" i="3" s="1"/>
  <c r="R124" i="3"/>
  <c r="R65" i="3"/>
  <c r="I64" i="3"/>
  <c r="S64" i="3" s="1"/>
  <c r="S49" i="3"/>
  <c r="R182" i="3"/>
  <c r="R120" i="3"/>
  <c r="Q118" i="3"/>
  <c r="S118" i="3" s="1"/>
  <c r="Q52" i="3"/>
  <c r="S52" i="3" s="1"/>
  <c r="R52" i="3"/>
  <c r="R29" i="3"/>
  <c r="S61" i="3"/>
  <c r="I121" i="3"/>
  <c r="R122" i="3"/>
  <c r="Q31" i="3"/>
  <c r="R31" i="3"/>
  <c r="Q19" i="3"/>
  <c r="S19" i="3" s="1"/>
  <c r="R19" i="3"/>
  <c r="Q434" i="8"/>
  <c r="Q142" i="3"/>
  <c r="Q175" i="3"/>
  <c r="I142" i="3"/>
  <c r="S142" i="3" s="1"/>
  <c r="R184" i="3"/>
  <c r="I31" i="3"/>
  <c r="S136" i="3"/>
  <c r="Q227" i="7"/>
  <c r="S112" i="3"/>
  <c r="I157" i="3"/>
  <c r="S157" i="3" s="1"/>
  <c r="R158" i="3"/>
  <c r="I115" i="3"/>
  <c r="S115" i="3" s="1"/>
  <c r="S67" i="3"/>
  <c r="I25" i="3"/>
  <c r="S25" i="3" s="1"/>
  <c r="Q196" i="3"/>
  <c r="S196" i="3" s="1"/>
  <c r="R196" i="3"/>
  <c r="Q187" i="3"/>
  <c r="S187" i="3" s="1"/>
  <c r="R189" i="3"/>
  <c r="R141" i="3"/>
  <c r="Q139" i="3"/>
  <c r="S139" i="3" s="1"/>
  <c r="R123" i="3"/>
  <c r="Q121" i="3"/>
  <c r="R104" i="3"/>
  <c r="I178" i="3"/>
  <c r="S178" i="3" s="1"/>
  <c r="I184" i="3"/>
  <c r="S184" i="3" s="1"/>
  <c r="Q94" i="3"/>
  <c r="S94" i="3" s="1"/>
  <c r="R55" i="3"/>
  <c r="R18" i="3"/>
  <c r="I303" i="4"/>
  <c r="I299" i="4"/>
  <c r="I287" i="4"/>
  <c r="R289" i="4"/>
  <c r="S287" i="4" s="1"/>
  <c r="I259" i="4"/>
  <c r="R314" i="4"/>
  <c r="S311" i="4" s="1"/>
  <c r="R10" i="4"/>
  <c r="S7" i="4" s="1"/>
  <c r="I323" i="4"/>
  <c r="I271" i="4"/>
  <c r="R273" i="4"/>
  <c r="S271" i="4" s="1"/>
  <c r="S208" i="3"/>
  <c r="R317" i="4"/>
  <c r="S315" i="4" s="1"/>
  <c r="I283" i="4"/>
  <c r="I223" i="4"/>
  <c r="I207" i="4"/>
  <c r="I123" i="4"/>
  <c r="I63" i="4"/>
  <c r="R229" i="4"/>
  <c r="S227" i="4" s="1"/>
  <c r="R173" i="4"/>
  <c r="S171" i="4" s="1"/>
  <c r="I187" i="4"/>
  <c r="R212" i="3"/>
  <c r="Q21" i="8" l="1"/>
  <c r="Q525" i="8"/>
  <c r="Q91" i="8"/>
  <c r="Q273" i="8"/>
  <c r="S121" i="3"/>
  <c r="S34" i="3"/>
  <c r="S31" i="3"/>
  <c r="S175" i="3"/>
</calcChain>
</file>

<file path=xl/sharedStrings.xml><?xml version="1.0" encoding="utf-8"?>
<sst xmlns="http://schemas.openxmlformats.org/spreadsheetml/2006/main" count="1630" uniqueCount="62">
  <si>
    <t>الصف :</t>
  </si>
  <si>
    <t>الاسم</t>
  </si>
  <si>
    <t>التقويم الاول</t>
  </si>
  <si>
    <t>التقويم الثاني</t>
  </si>
  <si>
    <t xml:space="preserve">التقويم الثالث </t>
  </si>
  <si>
    <t>المجموع</t>
  </si>
  <si>
    <t>الاختبار النهائي</t>
  </si>
  <si>
    <t>الشعبة :</t>
  </si>
  <si>
    <t>الرقم المتسلسل</t>
  </si>
  <si>
    <t>أ</t>
  </si>
  <si>
    <t>ب</t>
  </si>
  <si>
    <t>جـ</t>
  </si>
  <si>
    <t>د</t>
  </si>
  <si>
    <t>هـ</t>
  </si>
  <si>
    <t>المادة الدراسية</t>
  </si>
  <si>
    <t>و</t>
  </si>
  <si>
    <t>ز</t>
  </si>
  <si>
    <t>حـ</t>
  </si>
  <si>
    <t>ط</t>
  </si>
  <si>
    <t>ي</t>
  </si>
  <si>
    <t>النتيجة السنوية</t>
  </si>
  <si>
    <t>mark</t>
  </si>
  <si>
    <t xml:space="preserve"> </t>
  </si>
  <si>
    <t>وطنية</t>
  </si>
  <si>
    <t>تاريخ</t>
  </si>
  <si>
    <t>جغرافيا</t>
  </si>
  <si>
    <t>معدل الفصلين</t>
  </si>
  <si>
    <t>فيزياء</t>
  </si>
  <si>
    <t>احياء</t>
  </si>
  <si>
    <t>كيمياء</t>
  </si>
  <si>
    <t>علوم ارض</t>
  </si>
  <si>
    <t xml:space="preserve">   المادة الدراسية  </t>
  </si>
  <si>
    <t>الاســــــــــــــــــم</t>
  </si>
  <si>
    <t>ملحوظــــــات</t>
  </si>
  <si>
    <t>ملحوظــــــــات</t>
  </si>
  <si>
    <t>التقـــــــــويم الاول</t>
  </si>
  <si>
    <t>التقـــــــــويم الثاني</t>
  </si>
  <si>
    <t>التقـــــــــويم الثالث</t>
  </si>
  <si>
    <t>الاختبـــار النهــائي</t>
  </si>
  <si>
    <t>المجمـــــــــــــــوع</t>
  </si>
  <si>
    <t>علامة اختبار الإكمال</t>
  </si>
  <si>
    <t>الشعبة (</t>
  </si>
  <si>
    <t>)</t>
  </si>
  <si>
    <t>سجل العلامات الجانبي</t>
  </si>
  <si>
    <t>الصفوف</t>
  </si>
  <si>
    <t>المباحث</t>
  </si>
  <si>
    <t>المعلم</t>
  </si>
  <si>
    <t>العام الدراسي</t>
  </si>
  <si>
    <t>مديرية</t>
  </si>
  <si>
    <t>Listening</t>
  </si>
  <si>
    <t>Speaking</t>
  </si>
  <si>
    <t>Reading</t>
  </si>
  <si>
    <t>Writing</t>
  </si>
  <si>
    <t>Total</t>
  </si>
  <si>
    <t>المهارة</t>
  </si>
  <si>
    <t>الدرجة</t>
  </si>
  <si>
    <t xml:space="preserve">الأناشيد </t>
  </si>
  <si>
    <t>التراكيب</t>
  </si>
  <si>
    <t>الكتابة</t>
  </si>
  <si>
    <t xml:space="preserve">القراءة </t>
  </si>
  <si>
    <t xml:space="preserve">التحدث </t>
  </si>
  <si>
    <t xml:space="preserve">الاستماع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</si>
</sst>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Arial"/>
      <family val="2"/>
      <charset val="178"/>
      <scheme val="minor"/>
    </font>
    <font>
      <sz val="10"/>
      <name val="Arial"/>
      <family val="2"/>
    </font>
    <font>
      <b/>
      <sz val="16"/>
      <name val="Arial"/>
      <family val="2"/>
    </font>
    <font>
      <b/>
      <sz val="9"/>
      <name val="Arial"/>
      <family val="2"/>
    </font>
    <font>
      <b/>
      <sz val="14"/>
      <name val="Arial"/>
      <family val="2"/>
    </font>
    <font>
      <b/>
      <sz val="12"/>
      <name val="Arial"/>
      <family val="2"/>
    </font>
    <font>
      <b/>
      <sz val="14"/>
      <name val="Arial (Arabic)"/>
    </font>
    <font>
      <b/>
      <sz val="11"/>
      <name val="Arial"/>
      <family val="2"/>
    </font>
    <font>
      <b/>
      <sz val="12"/>
      <color theme="1"/>
      <name val="Arial"/>
      <family val="2"/>
      <scheme val="minor"/>
    </font>
    <font>
      <b/>
      <sz val="12"/>
      <color theme="0"/>
      <name val="Arial"/>
      <family val="2"/>
      <scheme val="minor"/>
    </font>
    <font>
      <b/>
      <sz val="10"/>
      <color theme="1"/>
      <name val="Arial"/>
      <family val="2"/>
      <scheme val="minor"/>
    </font>
    <font>
      <b/>
      <sz val="9"/>
      <color theme="1"/>
      <name val="Arial"/>
      <family val="2"/>
      <scheme val="minor"/>
    </font>
    <font>
      <b/>
      <sz val="18"/>
      <color theme="1"/>
      <name val="Arial"/>
      <family val="2"/>
      <scheme val="minor"/>
    </font>
    <font>
      <b/>
      <sz val="20"/>
      <color theme="1"/>
      <name val="Arial"/>
      <family val="2"/>
      <scheme val="minor"/>
    </font>
    <font>
      <b/>
      <sz val="28"/>
      <color theme="1"/>
      <name val="Arial"/>
      <family val="2"/>
      <scheme val="minor"/>
    </font>
    <font>
      <b/>
      <sz val="22"/>
      <color theme="1"/>
      <name val="Arial"/>
      <family val="2"/>
      <scheme val="minor"/>
    </font>
    <font>
      <b/>
      <sz val="48"/>
      <color theme="1"/>
      <name val="Arial"/>
      <family val="2"/>
      <scheme val="minor"/>
    </font>
  </fonts>
  <fills count="5">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tint="-0.14999847407452621"/>
        <bgColor indexed="64"/>
      </patternFill>
    </fill>
  </fills>
  <borders count="28">
    <border>
      <left/>
      <right/>
      <top/>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1" fillId="0" borderId="0"/>
  </cellStyleXfs>
  <cellXfs count="127">
    <xf numFmtId="0" fontId="0" fillId="0" borderId="0" xfId="0"/>
    <xf numFmtId="0" fontId="8" fillId="0" borderId="0" xfId="0" applyFont="1" applyAlignment="1">
      <alignment vertical="center" readingOrder="2"/>
    </xf>
    <xf numFmtId="0" fontId="8" fillId="0" borderId="1" xfId="0" applyFont="1" applyBorder="1" applyAlignment="1">
      <alignment vertical="center" readingOrder="2"/>
    </xf>
    <xf numFmtId="0" fontId="8" fillId="3" borderId="2" xfId="0" applyFont="1" applyFill="1" applyBorder="1" applyAlignment="1">
      <alignment horizontal="center" vertical="center" readingOrder="2"/>
    </xf>
    <xf numFmtId="0" fontId="8" fillId="0" borderId="2" xfId="0" applyFont="1" applyBorder="1" applyAlignment="1">
      <alignment horizontal="center" vertical="center" readingOrder="2"/>
    </xf>
    <xf numFmtId="0" fontId="0" fillId="0" borderId="0" xfId="0" applyAlignment="1">
      <alignment horizontal="center" vertical="center" readingOrder="2"/>
    </xf>
    <xf numFmtId="0" fontId="0" fillId="0" borderId="0" xfId="0" applyAlignment="1">
      <alignment vertical="center" readingOrder="2"/>
    </xf>
    <xf numFmtId="0" fontId="8" fillId="3" borderId="0" xfId="0" applyFont="1" applyFill="1" applyBorder="1" applyAlignment="1">
      <alignment horizontal="center" vertical="center" wrapText="1" readingOrder="2"/>
    </xf>
    <xf numFmtId="0" fontId="8" fillId="3" borderId="0" xfId="0" applyFont="1" applyFill="1" applyBorder="1" applyAlignment="1">
      <alignment horizontal="center" vertical="center" readingOrder="2"/>
    </xf>
    <xf numFmtId="0" fontId="8" fillId="0" borderId="0" xfId="0" applyFont="1" applyBorder="1" applyAlignment="1">
      <alignment horizontal="center" vertical="center" readingOrder="2"/>
    </xf>
    <xf numFmtId="0" fontId="8" fillId="3" borderId="2" xfId="0" applyFont="1" applyFill="1" applyBorder="1" applyAlignment="1">
      <alignment horizontal="center" vertical="center" textRotation="90" wrapText="1" readingOrder="2"/>
    </xf>
    <xf numFmtId="0" fontId="9" fillId="0" borderId="0" xfId="0" applyFont="1" applyAlignment="1">
      <alignment vertical="center" readingOrder="2"/>
    </xf>
    <xf numFmtId="0" fontId="8" fillId="0" borderId="0" xfId="0" applyFont="1" applyAlignment="1">
      <alignment horizontal="center" vertical="center" readingOrder="2"/>
    </xf>
    <xf numFmtId="0" fontId="8" fillId="0" borderId="0" xfId="0" applyFont="1" applyBorder="1" applyAlignment="1">
      <alignment vertical="center" readingOrder="2"/>
    </xf>
    <xf numFmtId="0" fontId="8" fillId="0" borderId="0" xfId="0" applyFont="1" applyAlignment="1">
      <alignment horizontal="center" vertical="center" readingOrder="2"/>
    </xf>
    <xf numFmtId="0" fontId="8" fillId="0" borderId="3" xfId="0" applyFont="1" applyBorder="1" applyAlignment="1">
      <alignment horizontal="center" vertical="center" readingOrder="2"/>
    </xf>
    <xf numFmtId="0" fontId="8" fillId="3" borderId="3" xfId="0" applyFont="1" applyFill="1" applyBorder="1" applyAlignment="1">
      <alignment horizontal="center" vertical="center" readingOrder="2"/>
    </xf>
    <xf numFmtId="0" fontId="8" fillId="0" borderId="0" xfId="0" applyFont="1" applyAlignment="1">
      <alignment horizontal="center" vertical="center" readingOrder="2"/>
    </xf>
    <xf numFmtId="0" fontId="8" fillId="0" borderId="0" xfId="0" applyFont="1" applyAlignment="1">
      <alignment vertical="center" shrinkToFit="1" readingOrder="2"/>
    </xf>
    <xf numFmtId="0" fontId="8" fillId="0" borderId="1" xfId="0" applyFont="1" applyBorder="1" applyAlignment="1">
      <alignment vertical="center" shrinkToFit="1" readingOrder="2"/>
    </xf>
    <xf numFmtId="0" fontId="0" fillId="0" borderId="0" xfId="0" applyAlignment="1">
      <alignment vertical="center" shrinkToFit="1" readingOrder="2"/>
    </xf>
    <xf numFmtId="0" fontId="2" fillId="0" borderId="4" xfId="1" applyFont="1" applyBorder="1" applyAlignment="1">
      <alignment horizontal="right" vertical="center" wrapText="1" readingOrder="2"/>
    </xf>
    <xf numFmtId="0" fontId="2" fillId="0" borderId="0" xfId="1" applyFont="1" applyAlignment="1">
      <alignment horizontal="center" vertical="center" wrapText="1" readingOrder="2"/>
    </xf>
    <xf numFmtId="0" fontId="2" fillId="0" borderId="5" xfId="1" applyFont="1" applyBorder="1" applyAlignment="1">
      <alignment horizontal="center" vertical="center" wrapText="1" readingOrder="2"/>
    </xf>
    <xf numFmtId="0" fontId="3" fillId="0" borderId="5" xfId="1" applyFont="1" applyBorder="1" applyAlignment="1">
      <alignment horizontal="center" vertical="center" wrapText="1" readingOrder="2"/>
    </xf>
    <xf numFmtId="0" fontId="2" fillId="0" borderId="6" xfId="1" applyFont="1" applyBorder="1" applyAlignment="1">
      <alignment horizontal="center" vertical="center" textRotation="90" wrapText="1" readingOrder="2"/>
    </xf>
    <xf numFmtId="0" fontId="4" fillId="0" borderId="0" xfId="1" applyFont="1" applyAlignment="1">
      <alignment horizontal="center" vertical="center" wrapText="1" readingOrder="2"/>
    </xf>
    <xf numFmtId="0" fontId="2" fillId="0" borderId="0" xfId="1" applyFont="1" applyBorder="1" applyAlignment="1">
      <alignment horizontal="right" vertical="center" wrapText="1" readingOrder="2"/>
    </xf>
    <xf numFmtId="0" fontId="2" fillId="0" borderId="7" xfId="1" applyFont="1" applyBorder="1" applyAlignment="1">
      <alignment horizontal="center" vertical="center" wrapText="1" readingOrder="2"/>
    </xf>
    <xf numFmtId="0" fontId="2" fillId="0" borderId="6" xfId="1" applyFont="1" applyBorder="1" applyAlignment="1">
      <alignment horizontal="center" vertical="center" wrapText="1" readingOrder="2"/>
    </xf>
    <xf numFmtId="0" fontId="8" fillId="0" borderId="8" xfId="0" applyFont="1" applyBorder="1" applyAlignment="1">
      <alignment horizontal="center" vertical="center" shrinkToFit="1" readingOrder="2"/>
    </xf>
    <xf numFmtId="0" fontId="4" fillId="0" borderId="5" xfId="1" applyFont="1" applyBorder="1" applyAlignment="1">
      <alignment horizontal="center" vertical="center" shrinkToFit="1" readingOrder="2"/>
    </xf>
    <xf numFmtId="9" fontId="5" fillId="0" borderId="5" xfId="1" applyNumberFormat="1" applyFont="1" applyBorder="1" applyAlignment="1">
      <alignment horizontal="center" vertical="center" shrinkToFit="1" readingOrder="2"/>
    </xf>
    <xf numFmtId="0" fontId="4" fillId="0" borderId="7" xfId="1" applyFont="1" applyBorder="1" applyAlignment="1">
      <alignment horizontal="center" vertical="center" shrinkToFit="1" readingOrder="2"/>
    </xf>
    <xf numFmtId="9" fontId="5" fillId="0" borderId="7" xfId="1" applyNumberFormat="1" applyFont="1" applyBorder="1" applyAlignment="1">
      <alignment horizontal="center" vertical="center" shrinkToFit="1" readingOrder="2"/>
    </xf>
    <xf numFmtId="0" fontId="4" fillId="0" borderId="0" xfId="1" applyFont="1" applyAlignment="1">
      <alignment horizontal="center" vertical="center" shrinkToFit="1" readingOrder="2"/>
    </xf>
    <xf numFmtId="0" fontId="2" fillId="0" borderId="0" xfId="1" applyFont="1" applyBorder="1" applyAlignment="1">
      <alignment vertical="center" shrinkToFit="1" readingOrder="2"/>
    </xf>
    <xf numFmtId="0" fontId="2" fillId="0" borderId="0" xfId="1" applyFont="1" applyBorder="1" applyAlignment="1">
      <alignment horizontal="left" vertical="center" shrinkToFit="1" readingOrder="2"/>
    </xf>
    <xf numFmtId="0" fontId="2" fillId="0" borderId="0" xfId="1" applyFont="1" applyBorder="1" applyAlignment="1">
      <alignment horizontal="right" vertical="center" shrinkToFit="1" readingOrder="2"/>
    </xf>
    <xf numFmtId="0" fontId="2" fillId="0" borderId="4" xfId="1" applyFont="1" applyBorder="1" applyAlignment="1">
      <alignment vertical="center" shrinkToFit="1" readingOrder="2"/>
    </xf>
    <xf numFmtId="0" fontId="2" fillId="0" borderId="0" xfId="1" applyFont="1" applyAlignment="1">
      <alignment horizontal="center" vertical="center" shrinkToFit="1" readingOrder="2"/>
    </xf>
    <xf numFmtId="0" fontId="7" fillId="0" borderId="6" xfId="1" applyFont="1" applyBorder="1" applyAlignment="1">
      <alignment horizontal="center" vertical="center" textRotation="90" wrapText="1" readingOrder="2"/>
    </xf>
    <xf numFmtId="0" fontId="2" fillId="0" borderId="9" xfId="1" applyFont="1" applyBorder="1" applyAlignment="1">
      <alignment horizontal="center" vertical="center" shrinkToFit="1" readingOrder="2"/>
    </xf>
    <xf numFmtId="0" fontId="6" fillId="2" borderId="9" xfId="1" applyFont="1" applyFill="1" applyBorder="1" applyAlignment="1">
      <alignment horizontal="right" vertical="center" shrinkToFit="1"/>
    </xf>
    <xf numFmtId="0" fontId="6" fillId="2" borderId="9" xfId="1" applyFont="1" applyFill="1" applyBorder="1" applyAlignment="1">
      <alignment horizontal="center" vertical="center" shrinkToFit="1" readingOrder="2"/>
    </xf>
    <xf numFmtId="0" fontId="4" fillId="0" borderId="9" xfId="1" applyFont="1" applyBorder="1" applyAlignment="1">
      <alignment horizontal="center" vertical="center" shrinkToFit="1" readingOrder="2"/>
    </xf>
    <xf numFmtId="0" fontId="4" fillId="0" borderId="9" xfId="1" applyFont="1" applyBorder="1" applyAlignment="1">
      <alignment horizontal="right" vertical="center" shrinkToFit="1" readingOrder="2"/>
    </xf>
    <xf numFmtId="0" fontId="4" fillId="0" borderId="10" xfId="1" applyFont="1" applyBorder="1" applyAlignment="1">
      <alignment horizontal="center" vertical="center" shrinkToFit="1" readingOrder="2"/>
    </xf>
    <xf numFmtId="0" fontId="4" fillId="0" borderId="10" xfId="1" applyFont="1" applyBorder="1" applyAlignment="1">
      <alignment horizontal="right" vertical="center" shrinkToFit="1" readingOrder="2"/>
    </xf>
    <xf numFmtId="0" fontId="2" fillId="0" borderId="0" xfId="1" applyFont="1" applyAlignment="1">
      <alignment horizontal="right" vertical="center" shrinkToFit="1" readingOrder="2"/>
    </xf>
    <xf numFmtId="0" fontId="2" fillId="0" borderId="11" xfId="1" applyFont="1" applyBorder="1" applyAlignment="1">
      <alignment horizontal="center" vertical="center" shrinkToFit="1" readingOrder="2"/>
    </xf>
    <xf numFmtId="0" fontId="6" fillId="2" borderId="11" xfId="1" applyFont="1" applyFill="1" applyBorder="1" applyAlignment="1">
      <alignment horizontal="right" vertical="center" shrinkToFit="1"/>
    </xf>
    <xf numFmtId="0" fontId="6" fillId="2" borderId="11" xfId="1" applyFont="1" applyFill="1" applyBorder="1" applyAlignment="1">
      <alignment horizontal="center" vertical="center" shrinkToFit="1" readingOrder="2"/>
    </xf>
    <xf numFmtId="0" fontId="4" fillId="0" borderId="11" xfId="1" applyFont="1" applyBorder="1" applyAlignment="1">
      <alignment horizontal="center" vertical="center" shrinkToFit="1" readingOrder="2"/>
    </xf>
    <xf numFmtId="0" fontId="4" fillId="0" borderId="11" xfId="1" applyFont="1" applyBorder="1" applyAlignment="1">
      <alignment horizontal="right" vertical="center" shrinkToFit="1" readingOrder="2"/>
    </xf>
    <xf numFmtId="0" fontId="2" fillId="0" borderId="12" xfId="1" applyFont="1" applyBorder="1" applyAlignment="1">
      <alignment horizontal="center" vertical="center" shrinkToFit="1" readingOrder="2"/>
    </xf>
    <xf numFmtId="0" fontId="6" fillId="2" borderId="12" xfId="1" applyFont="1" applyFill="1" applyBorder="1" applyAlignment="1">
      <alignment horizontal="right" vertical="center" shrinkToFit="1"/>
    </xf>
    <xf numFmtId="0" fontId="6" fillId="2" borderId="12" xfId="1" applyFont="1" applyFill="1" applyBorder="1" applyAlignment="1">
      <alignment horizontal="center" vertical="center" shrinkToFit="1" readingOrder="2"/>
    </xf>
    <xf numFmtId="0" fontId="4" fillId="0" borderId="12" xfId="1" applyFont="1" applyBorder="1" applyAlignment="1">
      <alignment horizontal="right" vertical="center" shrinkToFit="1" readingOrder="2"/>
    </xf>
    <xf numFmtId="0" fontId="4" fillId="0" borderId="12" xfId="1" applyFont="1" applyBorder="1" applyAlignment="1">
      <alignment horizontal="center" vertical="center" shrinkToFit="1" readingOrder="2"/>
    </xf>
    <xf numFmtId="0" fontId="8" fillId="0" borderId="2" xfId="0" applyFont="1" applyBorder="1" applyAlignment="1">
      <alignment horizontal="center" vertical="center" shrinkToFit="1" readingOrder="2"/>
    </xf>
    <xf numFmtId="0" fontId="8" fillId="0" borderId="0" xfId="0" applyFont="1" applyBorder="1" applyAlignment="1">
      <alignment horizontal="center" vertical="center" shrinkToFit="1" readingOrder="2"/>
    </xf>
    <xf numFmtId="0" fontId="8" fillId="0" borderId="0" xfId="0" applyFont="1" applyBorder="1" applyAlignment="1">
      <alignment vertical="center" shrinkToFit="1" readingOrder="2"/>
    </xf>
    <xf numFmtId="0" fontId="8" fillId="3" borderId="2" xfId="0" applyFont="1" applyFill="1" applyBorder="1" applyAlignment="1">
      <alignment horizontal="center" vertical="center" shrinkToFit="1" readingOrder="2"/>
    </xf>
    <xf numFmtId="0" fontId="10" fillId="0" borderId="3" xfId="0" applyFont="1" applyBorder="1" applyAlignment="1">
      <alignment horizontal="center" vertical="center" shrinkToFit="1" readingOrder="2"/>
    </xf>
    <xf numFmtId="0" fontId="8" fillId="0" borderId="3" xfId="0" applyFont="1" applyBorder="1" applyAlignment="1">
      <alignment horizontal="center" vertical="center" shrinkToFit="1" readingOrder="2"/>
    </xf>
    <xf numFmtId="0" fontId="0" fillId="0" borderId="0" xfId="0"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8" fillId="3" borderId="19" xfId="0" applyFont="1" applyFill="1" applyBorder="1" applyAlignment="1">
      <alignment horizontal="center" vertical="center" wrapText="1" readingOrder="2"/>
    </xf>
    <xf numFmtId="0" fontId="11" fillId="3" borderId="19" xfId="0" applyFont="1" applyFill="1" applyBorder="1" applyAlignment="1">
      <alignment horizontal="center" vertical="center" wrapText="1" readingOrder="2"/>
    </xf>
    <xf numFmtId="0" fontId="8" fillId="0" borderId="0" xfId="0" applyFont="1" applyAlignment="1">
      <alignment horizontal="center" vertical="center" readingOrder="2"/>
    </xf>
    <xf numFmtId="0" fontId="8" fillId="3" borderId="19" xfId="0" applyFont="1" applyFill="1" applyBorder="1" applyAlignment="1">
      <alignment horizontal="center" vertical="center" readingOrder="2"/>
    </xf>
    <xf numFmtId="0" fontId="10" fillId="0" borderId="2" xfId="0" applyFont="1" applyBorder="1" applyAlignment="1">
      <alignment horizontal="center" vertical="center" shrinkToFit="1" readingOrder="2"/>
    </xf>
    <xf numFmtId="0" fontId="8" fillId="3" borderId="2" xfId="0" applyFont="1" applyFill="1" applyBorder="1" applyAlignment="1">
      <alignment horizontal="center" vertical="center" textRotation="90" shrinkToFit="1" readingOrder="2"/>
    </xf>
    <xf numFmtId="0" fontId="8" fillId="3" borderId="19" xfId="0" applyFont="1" applyFill="1" applyBorder="1" applyAlignment="1">
      <alignment horizontal="center" vertical="center" shrinkToFit="1" readingOrder="2"/>
    </xf>
    <xf numFmtId="0" fontId="8" fillId="3" borderId="0" xfId="0" applyFont="1" applyFill="1" applyBorder="1" applyAlignment="1">
      <alignment horizontal="center" vertical="center" shrinkToFit="1" readingOrder="2"/>
    </xf>
    <xf numFmtId="0" fontId="8" fillId="0" borderId="2" xfId="0" applyFont="1" applyBorder="1" applyAlignment="1">
      <alignment vertical="center" shrinkToFit="1" readingOrder="2"/>
    </xf>
    <xf numFmtId="0" fontId="13" fillId="4" borderId="0" xfId="0" applyFont="1" applyFill="1" applyBorder="1" applyAlignment="1">
      <alignment horizontal="center" vertical="center"/>
    </xf>
    <xf numFmtId="0" fontId="15" fillId="0" borderId="20" xfId="0" applyFont="1" applyBorder="1" applyAlignment="1">
      <alignment horizontal="center" vertical="center"/>
    </xf>
    <xf numFmtId="0" fontId="15" fillId="0" borderId="0" xfId="0" applyFont="1" applyBorder="1" applyAlignment="1">
      <alignment horizontal="center" vertical="center"/>
    </xf>
    <xf numFmtId="0" fontId="16" fillId="0" borderId="0" xfId="0" applyFont="1" applyBorder="1" applyAlignment="1">
      <alignment horizontal="center" vertical="center"/>
    </xf>
    <xf numFmtId="0" fontId="12" fillId="0" borderId="0" xfId="0" applyFont="1" applyBorder="1" applyAlignment="1">
      <alignment horizontal="center" vertical="center" wrapText="1" readingOrder="2"/>
    </xf>
    <xf numFmtId="0" fontId="12" fillId="0" borderId="0" xfId="0" applyFont="1" applyBorder="1" applyAlignment="1">
      <alignment horizontal="center" vertical="center" wrapText="1"/>
    </xf>
    <xf numFmtId="0" fontId="0" fillId="0" borderId="0" xfId="0" applyBorder="1" applyAlignment="1">
      <alignment horizontal="center" vertical="center"/>
    </xf>
    <xf numFmtId="0" fontId="0" fillId="0" borderId="4" xfId="0" applyBorder="1" applyAlignment="1">
      <alignment horizontal="center" vertical="center"/>
    </xf>
    <xf numFmtId="0" fontId="14" fillId="0" borderId="0" xfId="0" applyFont="1" applyBorder="1" applyAlignment="1">
      <alignment horizontal="center" vertical="center"/>
    </xf>
    <xf numFmtId="0" fontId="14" fillId="0" borderId="0" xfId="0" applyFont="1" applyBorder="1" applyAlignment="1">
      <alignment horizontal="center" vertical="center" readingOrder="2"/>
    </xf>
    <xf numFmtId="0" fontId="2" fillId="0" borderId="10" xfId="1" applyFont="1" applyBorder="1" applyAlignment="1">
      <alignment horizontal="center" vertical="center" textRotation="90" wrapText="1" readingOrder="2"/>
    </xf>
    <xf numFmtId="0" fontId="2" fillId="0" borderId="21" xfId="1" applyFont="1" applyBorder="1" applyAlignment="1">
      <alignment horizontal="center" vertical="center" textRotation="90" wrapText="1" readingOrder="2"/>
    </xf>
    <xf numFmtId="0" fontId="2" fillId="0" borderId="10" xfId="1" applyFont="1" applyBorder="1" applyAlignment="1">
      <alignment horizontal="center" vertical="center" wrapText="1" readingOrder="2"/>
    </xf>
    <xf numFmtId="0" fontId="2" fillId="0" borderId="21" xfId="1" applyFont="1" applyBorder="1" applyAlignment="1">
      <alignment horizontal="center" vertical="center" wrapText="1" readingOrder="2"/>
    </xf>
    <xf numFmtId="0" fontId="2" fillId="0" borderId="4" xfId="1" applyFont="1" applyBorder="1" applyAlignment="1">
      <alignment horizontal="center" vertical="center" shrinkToFit="1" readingOrder="2"/>
    </xf>
    <xf numFmtId="0" fontId="2" fillId="0" borderId="0" xfId="1" applyFont="1" applyBorder="1" applyAlignment="1">
      <alignment horizontal="center" vertical="center" shrinkToFit="1" readingOrder="2"/>
    </xf>
    <xf numFmtId="0" fontId="2" fillId="0" borderId="4" xfId="1" applyFont="1" applyBorder="1" applyAlignment="1">
      <alignment horizontal="right" vertical="center" shrinkToFit="1" readingOrder="2"/>
    </xf>
    <xf numFmtId="0" fontId="8" fillId="0" borderId="8" xfId="0" applyFont="1" applyBorder="1" applyAlignment="1">
      <alignment horizontal="center" vertical="center" readingOrder="2"/>
    </xf>
    <xf numFmtId="0" fontId="8" fillId="0" borderId="22" xfId="0" applyFont="1" applyBorder="1" applyAlignment="1">
      <alignment horizontal="center" vertical="center" readingOrder="2"/>
    </xf>
    <xf numFmtId="0" fontId="8" fillId="0" borderId="23" xfId="0" applyFont="1" applyBorder="1" applyAlignment="1">
      <alignment horizontal="center" vertical="center" readingOrder="2"/>
    </xf>
    <xf numFmtId="0" fontId="8" fillId="0" borderId="8" xfId="0" applyFont="1" applyBorder="1" applyAlignment="1">
      <alignment horizontal="center" vertical="center" shrinkToFit="1" readingOrder="2"/>
    </xf>
    <xf numFmtId="0" fontId="8" fillId="0" borderId="22" xfId="0" applyFont="1" applyBorder="1" applyAlignment="1">
      <alignment horizontal="center" vertical="center" shrinkToFit="1" readingOrder="2"/>
    </xf>
    <xf numFmtId="0" fontId="8" fillId="0" borderId="23" xfId="0" applyFont="1" applyBorder="1" applyAlignment="1">
      <alignment horizontal="center" vertical="center" shrinkToFit="1" readingOrder="2"/>
    </xf>
    <xf numFmtId="0" fontId="8" fillId="3" borderId="8" xfId="0" applyFont="1" applyFill="1" applyBorder="1" applyAlignment="1">
      <alignment horizontal="center" vertical="center" readingOrder="2"/>
    </xf>
    <xf numFmtId="0" fontId="8" fillId="3" borderId="22" xfId="0" applyFont="1" applyFill="1" applyBorder="1" applyAlignment="1">
      <alignment horizontal="center" vertical="center" readingOrder="2"/>
    </xf>
    <xf numFmtId="0" fontId="8" fillId="3" borderId="23" xfId="0" applyFont="1" applyFill="1" applyBorder="1" applyAlignment="1">
      <alignment horizontal="center" vertical="center" readingOrder="2"/>
    </xf>
    <xf numFmtId="0" fontId="8" fillId="0" borderId="0" xfId="0" applyFont="1" applyAlignment="1">
      <alignment horizontal="center" vertical="center" readingOrder="2"/>
    </xf>
    <xf numFmtId="0" fontId="8" fillId="0" borderId="1" xfId="0" applyFont="1" applyBorder="1" applyAlignment="1">
      <alignment horizontal="right" vertical="center" readingOrder="2"/>
    </xf>
    <xf numFmtId="0" fontId="8" fillId="3" borderId="8" xfId="0" applyFont="1" applyFill="1" applyBorder="1" applyAlignment="1">
      <alignment horizontal="center" vertical="center" textRotation="90" readingOrder="2"/>
    </xf>
    <xf numFmtId="0" fontId="8" fillId="3" borderId="22" xfId="0" applyFont="1" applyFill="1" applyBorder="1" applyAlignment="1">
      <alignment horizontal="center" vertical="center" textRotation="90" readingOrder="2"/>
    </xf>
    <xf numFmtId="0" fontId="8" fillId="3" borderId="24" xfId="0" applyFont="1" applyFill="1" applyBorder="1" applyAlignment="1">
      <alignment horizontal="center" vertical="center" textRotation="90" readingOrder="2"/>
    </xf>
    <xf numFmtId="0" fontId="8" fillId="3" borderId="8" xfId="0" applyFont="1" applyFill="1" applyBorder="1" applyAlignment="1">
      <alignment horizontal="center" vertical="center" shrinkToFit="1" readingOrder="2"/>
    </xf>
    <xf numFmtId="0" fontId="8" fillId="3" borderId="22" xfId="0" applyFont="1" applyFill="1" applyBorder="1" applyAlignment="1">
      <alignment horizontal="center" vertical="center" shrinkToFit="1" readingOrder="2"/>
    </xf>
    <xf numFmtId="0" fontId="8" fillId="3" borderId="24" xfId="0" applyFont="1" applyFill="1" applyBorder="1" applyAlignment="1">
      <alignment horizontal="center" vertical="center" shrinkToFit="1" readingOrder="2"/>
    </xf>
    <xf numFmtId="0" fontId="8" fillId="3" borderId="25" xfId="0" applyFont="1" applyFill="1" applyBorder="1" applyAlignment="1">
      <alignment horizontal="center" vertical="center" wrapText="1" readingOrder="2"/>
    </xf>
    <xf numFmtId="0" fontId="8" fillId="3" borderId="19" xfId="0" applyFont="1" applyFill="1" applyBorder="1" applyAlignment="1">
      <alignment horizontal="center" vertical="center" wrapText="1" readingOrder="2"/>
    </xf>
    <xf numFmtId="0" fontId="11" fillId="3" borderId="25" xfId="0" applyFont="1" applyFill="1" applyBorder="1" applyAlignment="1">
      <alignment horizontal="center" vertical="center" wrapText="1" readingOrder="2"/>
    </xf>
    <xf numFmtId="0" fontId="11" fillId="3" borderId="19" xfId="0" applyFont="1" applyFill="1" applyBorder="1" applyAlignment="1">
      <alignment horizontal="center" vertical="center" wrapText="1" readingOrder="2"/>
    </xf>
    <xf numFmtId="0" fontId="8" fillId="3" borderId="24" xfId="0" applyFont="1" applyFill="1" applyBorder="1" applyAlignment="1">
      <alignment horizontal="center" vertical="center" readingOrder="2"/>
    </xf>
    <xf numFmtId="0" fontId="8" fillId="3" borderId="25" xfId="0" applyFont="1" applyFill="1" applyBorder="1" applyAlignment="1">
      <alignment horizontal="center" vertical="center" readingOrder="2"/>
    </xf>
    <xf numFmtId="0" fontId="8" fillId="3" borderId="19" xfId="0" applyFont="1" applyFill="1" applyBorder="1" applyAlignment="1">
      <alignment horizontal="center" vertical="center" readingOrder="2"/>
    </xf>
    <xf numFmtId="0" fontId="8" fillId="3" borderId="23" xfId="0" applyFont="1" applyFill="1" applyBorder="1" applyAlignment="1">
      <alignment horizontal="center" vertical="center" shrinkToFit="1" readingOrder="2"/>
    </xf>
    <xf numFmtId="0" fontId="10" fillId="4" borderId="26" xfId="0" applyFont="1" applyFill="1" applyBorder="1" applyAlignment="1">
      <alignment horizontal="center" vertical="center" shrinkToFit="1" readingOrder="2"/>
    </xf>
    <xf numFmtId="0" fontId="10" fillId="4" borderId="27" xfId="0" applyFont="1" applyFill="1" applyBorder="1" applyAlignment="1">
      <alignment horizontal="center" vertical="center" shrinkToFit="1" readingOrder="2"/>
    </xf>
    <xf numFmtId="0" fontId="10" fillId="4" borderId="3" xfId="0" applyFont="1" applyFill="1" applyBorder="1" applyAlignment="1">
      <alignment horizontal="center" vertical="center" shrinkToFit="1" readingOrder="2"/>
    </xf>
  </cellXfs>
  <cellStyles count="2">
    <cellStyle name="Normal" xfId="0" builtinId="0"/>
    <cellStyle name="Normal 2" xfId="1"/>
  </cellStyles>
  <dxfs count="29">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15</xdr:col>
      <xdr:colOff>304798</xdr:colOff>
      <xdr:row>4</xdr:row>
      <xdr:rowOff>342897</xdr:rowOff>
    </xdr:from>
    <xdr:to>
      <xdr:col>16</xdr:col>
      <xdr:colOff>542925</xdr:colOff>
      <xdr:row>4</xdr:row>
      <xdr:rowOff>1171572</xdr:rowOff>
    </xdr:to>
    <xdr:sp macro="" textlink="">
      <xdr:nvSpPr>
        <xdr:cNvPr id="2" name="TextBox 1"/>
        <xdr:cNvSpPr txBox="1">
          <a:spLocks noChangeArrowheads="1"/>
        </xdr:cNvSpPr>
      </xdr:nvSpPr>
      <xdr:spPr bwMode="auto">
        <a:xfrm rot="-5400000">
          <a:off x="126549151" y="1247771"/>
          <a:ext cx="828675" cy="657227"/>
        </a:xfrm>
        <a:prstGeom prst="rect">
          <a:avLst/>
        </a:prstGeom>
        <a:noFill/>
        <a:ln>
          <a:noFill/>
        </a:ln>
        <a:extLst/>
      </xdr:spPr>
      <xdr:txBody>
        <a:bodyPr vertOverflow="clip" vert="vert270" wrap="square" lIns="0" tIns="27432" rIns="36576" bIns="0" anchor="t" upright="1"/>
        <a:lstStyle/>
        <a:p>
          <a:pPr algn="r" rtl="1">
            <a:defRPr sz="1000"/>
          </a:pPr>
          <a:r>
            <a:rPr lang="ar-JO" sz="1800" b="0" i="0" u="sng" strike="noStrike" baseline="0">
              <a:solidFill>
                <a:srgbClr val="000000"/>
              </a:solidFill>
              <a:latin typeface="Arial"/>
              <a:cs typeface="Arial"/>
            </a:rPr>
            <a:t>هـ + ي </a:t>
          </a:r>
        </a:p>
        <a:p>
          <a:pPr algn="r" rtl="1">
            <a:defRPr sz="1000"/>
          </a:pPr>
          <a:r>
            <a:rPr lang="ar-JO" sz="1800" b="0" i="0" u="none" strike="noStrike" baseline="0">
              <a:solidFill>
                <a:srgbClr val="000000"/>
              </a:solidFill>
              <a:latin typeface="Arial"/>
              <a:cs typeface="Arial"/>
            </a:rPr>
            <a:t>    2</a:t>
          </a:r>
          <a:endParaRPr lang="ar-JO" sz="1100"/>
        </a:p>
      </xdr:txBody>
    </xdr:sp>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rightToLeft="1" tabSelected="1" view="pageBreakPreview" zoomScale="60" zoomScaleNormal="100" workbookViewId="0">
      <selection activeCell="B7" sqref="B7:J7"/>
    </sheetView>
  </sheetViews>
  <sheetFormatPr defaultRowHeight="14.25"/>
  <cols>
    <col min="1" max="10" width="7.125" style="66" customWidth="1"/>
    <col min="11" max="16384" width="9" style="66"/>
  </cols>
  <sheetData>
    <row r="1" spans="1:11" ht="30.75" customHeight="1">
      <c r="A1" s="67"/>
      <c r="B1" s="83" t="s">
        <v>48</v>
      </c>
      <c r="C1" s="83"/>
      <c r="D1" s="83"/>
      <c r="E1" s="83"/>
      <c r="F1" s="83"/>
      <c r="G1" s="83"/>
      <c r="H1" s="83"/>
      <c r="I1" s="83"/>
      <c r="J1" s="83"/>
      <c r="K1" s="68"/>
    </row>
    <row r="2" spans="1:11" ht="30.75" customHeight="1">
      <c r="A2" s="69"/>
      <c r="B2" s="84" t="s">
        <v>48</v>
      </c>
      <c r="C2" s="84"/>
      <c r="D2" s="84"/>
      <c r="E2" s="84"/>
      <c r="F2" s="84"/>
      <c r="G2" s="84"/>
      <c r="H2" s="84"/>
      <c r="I2" s="84"/>
      <c r="J2" s="84"/>
      <c r="K2" s="70"/>
    </row>
    <row r="3" spans="1:11" ht="156.75" customHeight="1">
      <c r="A3" s="69"/>
      <c r="B3" s="85" t="s">
        <v>43</v>
      </c>
      <c r="C3" s="85"/>
      <c r="D3" s="85"/>
      <c r="E3" s="85"/>
      <c r="F3" s="85"/>
      <c r="G3" s="85"/>
      <c r="H3" s="85"/>
      <c r="I3" s="85"/>
      <c r="J3" s="85"/>
      <c r="K3" s="70"/>
    </row>
    <row r="4" spans="1:11" ht="26.25">
      <c r="A4" s="69"/>
      <c r="B4" s="82" t="s">
        <v>44</v>
      </c>
      <c r="C4" s="82"/>
      <c r="D4" s="82"/>
      <c r="E4" s="82"/>
      <c r="F4" s="82"/>
      <c r="G4" s="82"/>
      <c r="H4" s="82"/>
      <c r="I4" s="82"/>
      <c r="J4" s="82"/>
      <c r="K4" s="70"/>
    </row>
    <row r="5" spans="1:11" ht="116.25" customHeight="1">
      <c r="A5" s="69"/>
      <c r="B5" s="86"/>
      <c r="C5" s="86"/>
      <c r="D5" s="86"/>
      <c r="E5" s="86"/>
      <c r="F5" s="86"/>
      <c r="G5" s="86"/>
      <c r="H5" s="86"/>
      <c r="I5" s="86"/>
      <c r="J5" s="86"/>
      <c r="K5" s="70"/>
    </row>
    <row r="6" spans="1:11" ht="26.25">
      <c r="A6" s="69"/>
      <c r="B6" s="82" t="s">
        <v>45</v>
      </c>
      <c r="C6" s="82"/>
      <c r="D6" s="82"/>
      <c r="E6" s="82"/>
      <c r="F6" s="82"/>
      <c r="G6" s="82"/>
      <c r="H6" s="82"/>
      <c r="I6" s="82"/>
      <c r="J6" s="82"/>
      <c r="K6" s="70"/>
    </row>
    <row r="7" spans="1:11" ht="127.5" customHeight="1">
      <c r="A7" s="69"/>
      <c r="B7" s="87"/>
      <c r="C7" s="87"/>
      <c r="D7" s="87"/>
      <c r="E7" s="87"/>
      <c r="F7" s="87"/>
      <c r="G7" s="87"/>
      <c r="H7" s="87"/>
      <c r="I7" s="87"/>
      <c r="J7" s="87"/>
      <c r="K7" s="70"/>
    </row>
    <row r="8" spans="1:11">
      <c r="A8" s="69"/>
      <c r="B8" s="88"/>
      <c r="C8" s="88"/>
      <c r="D8" s="88"/>
      <c r="E8" s="88"/>
      <c r="F8" s="88"/>
      <c r="G8" s="88"/>
      <c r="H8" s="88"/>
      <c r="I8" s="88"/>
      <c r="J8" s="88"/>
      <c r="K8" s="70"/>
    </row>
    <row r="9" spans="1:11" ht="26.25">
      <c r="A9" s="69"/>
      <c r="B9" s="82" t="s">
        <v>46</v>
      </c>
      <c r="C9" s="82"/>
      <c r="D9" s="82"/>
      <c r="E9" s="82"/>
      <c r="F9" s="82"/>
      <c r="G9" s="82"/>
      <c r="H9" s="82"/>
      <c r="I9" s="82"/>
      <c r="J9" s="82"/>
      <c r="K9" s="70"/>
    </row>
    <row r="10" spans="1:11" ht="70.5" customHeight="1">
      <c r="A10" s="69"/>
      <c r="B10" s="90"/>
      <c r="C10" s="90"/>
      <c r="D10" s="90"/>
      <c r="E10" s="90"/>
      <c r="F10" s="90"/>
      <c r="G10" s="90"/>
      <c r="H10" s="90"/>
      <c r="I10" s="90"/>
      <c r="J10" s="90"/>
      <c r="K10" s="70"/>
    </row>
    <row r="11" spans="1:11" ht="26.25">
      <c r="A11" s="69"/>
      <c r="B11" s="82" t="s">
        <v>47</v>
      </c>
      <c r="C11" s="82"/>
      <c r="D11" s="82"/>
      <c r="E11" s="82"/>
      <c r="F11" s="82"/>
      <c r="G11" s="82"/>
      <c r="H11" s="82"/>
      <c r="I11" s="82"/>
      <c r="J11" s="82"/>
      <c r="K11" s="70"/>
    </row>
    <row r="12" spans="1:11" ht="94.5" customHeight="1">
      <c r="A12" s="69"/>
      <c r="B12" s="91"/>
      <c r="C12" s="91"/>
      <c r="D12" s="91"/>
      <c r="E12" s="91"/>
      <c r="F12" s="91"/>
      <c r="G12" s="91"/>
      <c r="H12" s="91"/>
      <c r="I12" s="91"/>
      <c r="J12" s="91"/>
      <c r="K12" s="70"/>
    </row>
    <row r="13" spans="1:11" ht="15" thickBot="1">
      <c r="A13" s="71"/>
      <c r="B13" s="89"/>
      <c r="C13" s="89"/>
      <c r="D13" s="89"/>
      <c r="E13" s="89"/>
      <c r="F13" s="89"/>
      <c r="G13" s="89"/>
      <c r="H13" s="89"/>
      <c r="I13" s="89"/>
      <c r="J13" s="89"/>
      <c r="K13" s="72"/>
    </row>
  </sheetData>
  <mergeCells count="13">
    <mergeCell ref="B7:J7"/>
    <mergeCell ref="B8:J8"/>
    <mergeCell ref="B13:J13"/>
    <mergeCell ref="B9:J9"/>
    <mergeCell ref="B10:J10"/>
    <mergeCell ref="B11:J11"/>
    <mergeCell ref="B12:J12"/>
    <mergeCell ref="B6:J6"/>
    <mergeCell ref="B1:J1"/>
    <mergeCell ref="B2:J2"/>
    <mergeCell ref="B3:J3"/>
    <mergeCell ref="B4:J4"/>
    <mergeCell ref="B5:J5"/>
  </mergeCells>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S81"/>
  <sheetViews>
    <sheetView rightToLeft="1" view="pageBreakPreview" zoomScale="60" zoomScaleNormal="100" workbookViewId="0">
      <selection activeCell="N2" sqref="N2:R2"/>
    </sheetView>
  </sheetViews>
  <sheetFormatPr defaultColWidth="7.875" defaultRowHeight="18"/>
  <cols>
    <col min="1" max="1" width="6.25" style="26" customWidth="1"/>
    <col min="2" max="2" width="32.25" style="26" customWidth="1"/>
    <col min="3" max="3" width="0.25" style="26" hidden="1" customWidth="1"/>
    <col min="4" max="7" width="5.375" style="26" customWidth="1"/>
    <col min="8" max="8" width="6.375" style="26" customWidth="1"/>
    <col min="9" max="9" width="18.125" style="26" customWidth="1"/>
    <col min="10" max="11" width="18.125" style="26" hidden="1" customWidth="1"/>
    <col min="12" max="15" width="6.125" style="26" customWidth="1"/>
    <col min="16" max="16" width="6.75" style="26" customWidth="1"/>
    <col min="17" max="17" width="7.375" style="26" customWidth="1"/>
    <col min="18" max="18" width="6.75" style="26" customWidth="1"/>
    <col min="19" max="19" width="34.125" style="26" customWidth="1"/>
    <col min="20" max="16384" width="7.875" style="26"/>
  </cols>
  <sheetData>
    <row r="1" spans="1:19" ht="0.75" customHeight="1"/>
    <row r="2" spans="1:19" s="40" customFormat="1" ht="29.25" customHeight="1" thickBot="1">
      <c r="A2" s="36"/>
      <c r="B2" s="37"/>
      <c r="C2" s="36"/>
      <c r="D2" s="36"/>
      <c r="E2" s="97" t="s">
        <v>41</v>
      </c>
      <c r="F2" s="97"/>
      <c r="G2" s="38"/>
      <c r="H2" s="38" t="s">
        <v>42</v>
      </c>
      <c r="I2" s="36"/>
      <c r="J2" s="36"/>
      <c r="K2" s="36"/>
      <c r="L2" s="96" t="s">
        <v>31</v>
      </c>
      <c r="M2" s="96"/>
      <c r="N2" s="98"/>
      <c r="O2" s="98"/>
      <c r="P2" s="98"/>
      <c r="Q2" s="98"/>
      <c r="R2" s="98"/>
      <c r="S2" s="39"/>
    </row>
    <row r="3" spans="1:19" s="22" customFormat="1" ht="1.5" hidden="1" customHeight="1" thickBot="1">
      <c r="A3" s="27"/>
      <c r="B3" s="27"/>
      <c r="C3" s="27"/>
      <c r="D3" s="27"/>
      <c r="E3" s="27"/>
      <c r="F3" s="27"/>
      <c r="G3" s="27"/>
      <c r="H3" s="27"/>
      <c r="I3" s="27"/>
      <c r="J3" s="27"/>
      <c r="K3" s="27"/>
      <c r="L3" s="21"/>
      <c r="M3" s="21"/>
      <c r="N3" s="21"/>
      <c r="O3" s="21"/>
      <c r="P3" s="21"/>
      <c r="Q3" s="21"/>
      <c r="R3" s="21"/>
      <c r="S3" s="27"/>
    </row>
    <row r="4" spans="1:19" s="22" customFormat="1" ht="34.5" customHeight="1" thickBot="1">
      <c r="A4" s="92" t="s">
        <v>8</v>
      </c>
      <c r="B4" s="94" t="s">
        <v>32</v>
      </c>
      <c r="C4" s="28"/>
      <c r="D4" s="23" t="s">
        <v>9</v>
      </c>
      <c r="E4" s="23" t="s">
        <v>10</v>
      </c>
      <c r="F4" s="23" t="s">
        <v>11</v>
      </c>
      <c r="G4" s="23" t="s">
        <v>12</v>
      </c>
      <c r="H4" s="23" t="s">
        <v>13</v>
      </c>
      <c r="I4" s="94" t="s">
        <v>33</v>
      </c>
      <c r="J4" s="28"/>
      <c r="K4" s="28"/>
      <c r="L4" s="23" t="s">
        <v>15</v>
      </c>
      <c r="M4" s="23" t="s">
        <v>16</v>
      </c>
      <c r="N4" s="23" t="s">
        <v>17</v>
      </c>
      <c r="O4" s="23" t="s">
        <v>18</v>
      </c>
      <c r="P4" s="23" t="s">
        <v>19</v>
      </c>
      <c r="Q4" s="24" t="s">
        <v>20</v>
      </c>
      <c r="R4" s="23"/>
      <c r="S4" s="94" t="s">
        <v>34</v>
      </c>
    </row>
    <row r="5" spans="1:19" s="22" customFormat="1" ht="122.25" customHeight="1" thickBot="1">
      <c r="A5" s="93"/>
      <c r="B5" s="95"/>
      <c r="C5" s="29"/>
      <c r="D5" s="25" t="s">
        <v>35</v>
      </c>
      <c r="E5" s="25" t="s">
        <v>36</v>
      </c>
      <c r="F5" s="25" t="s">
        <v>37</v>
      </c>
      <c r="G5" s="25" t="s">
        <v>38</v>
      </c>
      <c r="H5" s="25" t="s">
        <v>39</v>
      </c>
      <c r="I5" s="95"/>
      <c r="J5" s="29"/>
      <c r="K5" s="29"/>
      <c r="L5" s="25" t="s">
        <v>35</v>
      </c>
      <c r="M5" s="25" t="s">
        <v>36</v>
      </c>
      <c r="N5" s="25" t="s">
        <v>37</v>
      </c>
      <c r="O5" s="25" t="s">
        <v>38</v>
      </c>
      <c r="P5" s="25" t="s">
        <v>39</v>
      </c>
      <c r="Q5" s="41"/>
      <c r="R5" s="25" t="s">
        <v>40</v>
      </c>
      <c r="S5" s="95"/>
    </row>
    <row r="6" spans="1:19" s="35" customFormat="1" ht="25.35" customHeight="1" thickBot="1">
      <c r="A6" s="31"/>
      <c r="B6" s="31"/>
      <c r="C6" s="31"/>
      <c r="D6" s="32">
        <v>0.2</v>
      </c>
      <c r="E6" s="32">
        <v>0.2</v>
      </c>
      <c r="F6" s="32">
        <v>0.2</v>
      </c>
      <c r="G6" s="32">
        <v>0.4</v>
      </c>
      <c r="H6" s="32">
        <v>1</v>
      </c>
      <c r="I6" s="31"/>
      <c r="J6" s="33"/>
      <c r="K6" s="33"/>
      <c r="L6" s="34">
        <v>0.2</v>
      </c>
      <c r="M6" s="34">
        <v>0.2</v>
      </c>
      <c r="N6" s="34">
        <v>0.2</v>
      </c>
      <c r="O6" s="34">
        <v>0.4</v>
      </c>
      <c r="P6" s="34">
        <v>1</v>
      </c>
      <c r="Q6" s="34">
        <v>1</v>
      </c>
      <c r="R6" s="34"/>
      <c r="S6" s="33"/>
    </row>
    <row r="7" spans="1:19" s="49" customFormat="1" ht="25.35" customHeight="1">
      <c r="A7" s="42">
        <v>1</v>
      </c>
      <c r="B7" s="43"/>
      <c r="C7" s="43"/>
      <c r="D7" s="44"/>
      <c r="E7" s="44"/>
      <c r="F7" s="45"/>
      <c r="G7" s="45"/>
      <c r="H7" s="45" t="str">
        <f>IF(COUNT(D7:G7)&gt;3,SUM(D7:G7),"")</f>
        <v/>
      </c>
      <c r="I7" s="46"/>
      <c r="J7" s="46"/>
      <c r="K7" s="46"/>
      <c r="L7" s="47"/>
      <c r="M7" s="47"/>
      <c r="N7" s="47"/>
      <c r="O7" s="47"/>
      <c r="P7" s="47" t="str">
        <f>IF(COUNT(L7:O7)&gt;3,SUM(L7:O7),"")</f>
        <v/>
      </c>
      <c r="Q7" s="47" t="str">
        <f>IF(COUNT(H7,P7)&gt;=2,ROUND((H7+P7)/2,0),"")</f>
        <v/>
      </c>
      <c r="R7" s="47"/>
      <c r="S7" s="48"/>
    </row>
    <row r="8" spans="1:19" s="49" customFormat="1" ht="25.35" customHeight="1">
      <c r="A8" s="50">
        <v>2</v>
      </c>
      <c r="B8" s="51"/>
      <c r="C8" s="51"/>
      <c r="D8" s="52"/>
      <c r="E8" s="52"/>
      <c r="F8" s="53"/>
      <c r="G8" s="53"/>
      <c r="H8" s="53" t="str">
        <f t="shared" ref="H8:H31" si="0">IF(COUNT(D8:G8)&gt;3,SUM(D8:G8),"")</f>
        <v/>
      </c>
      <c r="I8" s="54"/>
      <c r="J8" s="54"/>
      <c r="K8" s="54"/>
      <c r="L8" s="53"/>
      <c r="M8" s="53"/>
      <c r="N8" s="53"/>
      <c r="O8" s="53"/>
      <c r="P8" s="53" t="str">
        <f t="shared" ref="P8:P31" si="1">IF(COUNT(L8:O8)&gt;3,SUM(L8:O8),"")</f>
        <v/>
      </c>
      <c r="Q8" s="53" t="str">
        <f t="shared" ref="Q8:Q31" si="2">IF(COUNT(H8,P8)&gt;=2,ROUND((H8+P8)/2,0),"")</f>
        <v/>
      </c>
      <c r="R8" s="53"/>
      <c r="S8" s="54"/>
    </row>
    <row r="9" spans="1:19" s="49" customFormat="1" ht="25.35" customHeight="1">
      <c r="A9" s="42">
        <v>3</v>
      </c>
      <c r="B9" s="51"/>
      <c r="C9" s="51"/>
      <c r="D9" s="52"/>
      <c r="E9" s="52"/>
      <c r="F9" s="53"/>
      <c r="G9" s="53"/>
      <c r="H9" s="53" t="str">
        <f t="shared" si="0"/>
        <v/>
      </c>
      <c r="I9" s="54"/>
      <c r="J9" s="54"/>
      <c r="K9" s="54"/>
      <c r="L9" s="53"/>
      <c r="M9" s="53"/>
      <c r="N9" s="53"/>
      <c r="O9" s="53"/>
      <c r="P9" s="53" t="str">
        <f t="shared" si="1"/>
        <v/>
      </c>
      <c r="Q9" s="53" t="str">
        <f t="shared" si="2"/>
        <v/>
      </c>
      <c r="R9" s="53"/>
      <c r="S9" s="54"/>
    </row>
    <row r="10" spans="1:19" s="49" customFormat="1" ht="25.35" customHeight="1">
      <c r="A10" s="50">
        <v>4</v>
      </c>
      <c r="B10" s="51"/>
      <c r="C10" s="51"/>
      <c r="D10" s="52"/>
      <c r="E10" s="52"/>
      <c r="F10" s="53"/>
      <c r="G10" s="53"/>
      <c r="H10" s="53" t="str">
        <f t="shared" si="0"/>
        <v/>
      </c>
      <c r="I10" s="54"/>
      <c r="J10" s="54"/>
      <c r="K10" s="54"/>
      <c r="L10" s="53"/>
      <c r="M10" s="53"/>
      <c r="N10" s="53"/>
      <c r="O10" s="53"/>
      <c r="P10" s="53" t="str">
        <f t="shared" si="1"/>
        <v/>
      </c>
      <c r="Q10" s="53" t="str">
        <f t="shared" si="2"/>
        <v/>
      </c>
      <c r="R10" s="53"/>
      <c r="S10" s="54"/>
    </row>
    <row r="11" spans="1:19" s="49" customFormat="1" ht="25.35" customHeight="1">
      <c r="A11" s="42">
        <v>5</v>
      </c>
      <c r="B11" s="51"/>
      <c r="C11" s="51"/>
      <c r="D11" s="52"/>
      <c r="E11" s="52"/>
      <c r="F11" s="53"/>
      <c r="G11" s="53"/>
      <c r="H11" s="53" t="str">
        <f t="shared" si="0"/>
        <v/>
      </c>
      <c r="I11" s="54"/>
      <c r="J11" s="54"/>
      <c r="K11" s="54"/>
      <c r="L11" s="53"/>
      <c r="M11" s="53"/>
      <c r="N11" s="53"/>
      <c r="O11" s="53"/>
      <c r="P11" s="53" t="str">
        <f t="shared" si="1"/>
        <v/>
      </c>
      <c r="Q11" s="53" t="str">
        <f t="shared" si="2"/>
        <v/>
      </c>
      <c r="R11" s="53"/>
      <c r="S11" s="54"/>
    </row>
    <row r="12" spans="1:19" s="49" customFormat="1" ht="25.35" customHeight="1">
      <c r="A12" s="50">
        <v>6</v>
      </c>
      <c r="B12" s="51"/>
      <c r="C12" s="51"/>
      <c r="D12" s="52"/>
      <c r="E12" s="52"/>
      <c r="F12" s="53"/>
      <c r="G12" s="53"/>
      <c r="H12" s="53" t="str">
        <f t="shared" si="0"/>
        <v/>
      </c>
      <c r="I12" s="54"/>
      <c r="J12" s="54"/>
      <c r="K12" s="54"/>
      <c r="L12" s="53"/>
      <c r="M12" s="53"/>
      <c r="N12" s="53"/>
      <c r="O12" s="53"/>
      <c r="P12" s="53" t="str">
        <f t="shared" si="1"/>
        <v/>
      </c>
      <c r="Q12" s="53" t="str">
        <f t="shared" si="2"/>
        <v/>
      </c>
      <c r="R12" s="53"/>
      <c r="S12" s="54"/>
    </row>
    <row r="13" spans="1:19" s="49" customFormat="1" ht="25.35" customHeight="1">
      <c r="A13" s="42">
        <v>7</v>
      </c>
      <c r="B13" s="51"/>
      <c r="C13" s="51"/>
      <c r="D13" s="52"/>
      <c r="E13" s="52"/>
      <c r="F13" s="53"/>
      <c r="G13" s="53"/>
      <c r="H13" s="53" t="str">
        <f t="shared" si="0"/>
        <v/>
      </c>
      <c r="I13" s="54"/>
      <c r="J13" s="54"/>
      <c r="K13" s="54"/>
      <c r="L13" s="53"/>
      <c r="M13" s="53"/>
      <c r="N13" s="53"/>
      <c r="O13" s="53"/>
      <c r="P13" s="53" t="str">
        <f t="shared" si="1"/>
        <v/>
      </c>
      <c r="Q13" s="53" t="str">
        <f t="shared" si="2"/>
        <v/>
      </c>
      <c r="R13" s="53"/>
      <c r="S13" s="54"/>
    </row>
    <row r="14" spans="1:19" s="49" customFormat="1" ht="25.35" customHeight="1">
      <c r="A14" s="50">
        <v>8</v>
      </c>
      <c r="B14" s="51"/>
      <c r="C14" s="51"/>
      <c r="D14" s="52"/>
      <c r="E14" s="52"/>
      <c r="F14" s="53"/>
      <c r="G14" s="53"/>
      <c r="H14" s="53" t="str">
        <f t="shared" si="0"/>
        <v/>
      </c>
      <c r="I14" s="54"/>
      <c r="J14" s="54"/>
      <c r="K14" s="54"/>
      <c r="L14" s="53"/>
      <c r="M14" s="53"/>
      <c r="N14" s="53"/>
      <c r="O14" s="53"/>
      <c r="P14" s="53" t="str">
        <f t="shared" si="1"/>
        <v/>
      </c>
      <c r="Q14" s="53" t="str">
        <f t="shared" si="2"/>
        <v/>
      </c>
      <c r="R14" s="53"/>
      <c r="S14" s="54"/>
    </row>
    <row r="15" spans="1:19" s="49" customFormat="1" ht="25.35" customHeight="1">
      <c r="A15" s="42">
        <v>9</v>
      </c>
      <c r="B15" s="51"/>
      <c r="C15" s="51"/>
      <c r="D15" s="52"/>
      <c r="E15" s="52"/>
      <c r="F15" s="53"/>
      <c r="G15" s="53"/>
      <c r="H15" s="53" t="str">
        <f t="shared" si="0"/>
        <v/>
      </c>
      <c r="I15" s="54"/>
      <c r="J15" s="54"/>
      <c r="K15" s="54"/>
      <c r="L15" s="53"/>
      <c r="M15" s="53"/>
      <c r="N15" s="53"/>
      <c r="O15" s="53"/>
      <c r="P15" s="53" t="str">
        <f t="shared" si="1"/>
        <v/>
      </c>
      <c r="Q15" s="53" t="str">
        <f t="shared" si="2"/>
        <v/>
      </c>
      <c r="R15" s="53"/>
      <c r="S15" s="54"/>
    </row>
    <row r="16" spans="1:19" s="49" customFormat="1" ht="25.35" customHeight="1">
      <c r="A16" s="50">
        <v>10</v>
      </c>
      <c r="B16" s="51"/>
      <c r="C16" s="51"/>
      <c r="D16" s="52"/>
      <c r="E16" s="52"/>
      <c r="F16" s="53"/>
      <c r="G16" s="53"/>
      <c r="H16" s="53" t="str">
        <f t="shared" si="0"/>
        <v/>
      </c>
      <c r="I16" s="54"/>
      <c r="J16" s="54"/>
      <c r="K16" s="54"/>
      <c r="L16" s="53"/>
      <c r="M16" s="53"/>
      <c r="N16" s="53"/>
      <c r="O16" s="53"/>
      <c r="P16" s="53" t="str">
        <f t="shared" si="1"/>
        <v/>
      </c>
      <c r="Q16" s="53" t="str">
        <f t="shared" si="2"/>
        <v/>
      </c>
      <c r="R16" s="53"/>
      <c r="S16" s="54"/>
    </row>
    <row r="17" spans="1:19" s="49" customFormat="1" ht="25.35" customHeight="1">
      <c r="A17" s="42">
        <v>11</v>
      </c>
      <c r="B17" s="51"/>
      <c r="C17" s="51"/>
      <c r="D17" s="52"/>
      <c r="E17" s="52"/>
      <c r="F17" s="53"/>
      <c r="G17" s="53"/>
      <c r="H17" s="53" t="str">
        <f t="shared" si="0"/>
        <v/>
      </c>
      <c r="I17" s="54"/>
      <c r="J17" s="54"/>
      <c r="K17" s="54"/>
      <c r="L17" s="53"/>
      <c r="M17" s="53"/>
      <c r="N17" s="53"/>
      <c r="O17" s="53"/>
      <c r="P17" s="53" t="str">
        <f t="shared" si="1"/>
        <v/>
      </c>
      <c r="Q17" s="53" t="str">
        <f t="shared" si="2"/>
        <v/>
      </c>
      <c r="R17" s="53"/>
      <c r="S17" s="54"/>
    </row>
    <row r="18" spans="1:19" s="49" customFormat="1" ht="25.35" customHeight="1">
      <c r="A18" s="50">
        <v>12</v>
      </c>
      <c r="B18" s="51"/>
      <c r="C18" s="51"/>
      <c r="D18" s="52"/>
      <c r="E18" s="52"/>
      <c r="F18" s="53"/>
      <c r="G18" s="53"/>
      <c r="H18" s="53" t="str">
        <f t="shared" si="0"/>
        <v/>
      </c>
      <c r="I18" s="54"/>
      <c r="J18" s="54"/>
      <c r="K18" s="54"/>
      <c r="L18" s="53"/>
      <c r="M18" s="53"/>
      <c r="N18" s="53"/>
      <c r="O18" s="53"/>
      <c r="P18" s="53" t="str">
        <f t="shared" si="1"/>
        <v/>
      </c>
      <c r="Q18" s="53" t="str">
        <f t="shared" si="2"/>
        <v/>
      </c>
      <c r="R18" s="53"/>
      <c r="S18" s="54"/>
    </row>
    <row r="19" spans="1:19" s="49" customFormat="1" ht="25.35" customHeight="1">
      <c r="A19" s="42">
        <v>13</v>
      </c>
      <c r="B19" s="51"/>
      <c r="C19" s="51"/>
      <c r="D19" s="52"/>
      <c r="E19" s="52"/>
      <c r="F19" s="53"/>
      <c r="G19" s="53"/>
      <c r="H19" s="53" t="str">
        <f t="shared" si="0"/>
        <v/>
      </c>
      <c r="I19" s="54"/>
      <c r="J19" s="54"/>
      <c r="K19" s="54"/>
      <c r="L19" s="53"/>
      <c r="M19" s="53"/>
      <c r="N19" s="53"/>
      <c r="O19" s="53"/>
      <c r="P19" s="53" t="str">
        <f t="shared" si="1"/>
        <v/>
      </c>
      <c r="Q19" s="53" t="str">
        <f t="shared" si="2"/>
        <v/>
      </c>
      <c r="R19" s="53"/>
      <c r="S19" s="54"/>
    </row>
    <row r="20" spans="1:19" s="49" customFormat="1" ht="25.35" customHeight="1">
      <c r="A20" s="50">
        <v>14</v>
      </c>
      <c r="B20" s="51"/>
      <c r="C20" s="51"/>
      <c r="D20" s="52"/>
      <c r="E20" s="52"/>
      <c r="F20" s="53"/>
      <c r="G20" s="53"/>
      <c r="H20" s="53" t="str">
        <f t="shared" si="0"/>
        <v/>
      </c>
      <c r="I20" s="54"/>
      <c r="J20" s="54"/>
      <c r="K20" s="54"/>
      <c r="L20" s="53"/>
      <c r="M20" s="53"/>
      <c r="N20" s="53"/>
      <c r="O20" s="53"/>
      <c r="P20" s="53" t="str">
        <f t="shared" si="1"/>
        <v/>
      </c>
      <c r="Q20" s="53" t="str">
        <f t="shared" si="2"/>
        <v/>
      </c>
      <c r="R20" s="53"/>
      <c r="S20" s="54"/>
    </row>
    <row r="21" spans="1:19" s="49" customFormat="1" ht="25.35" customHeight="1">
      <c r="A21" s="42">
        <v>15</v>
      </c>
      <c r="B21" s="51"/>
      <c r="C21" s="51"/>
      <c r="D21" s="52"/>
      <c r="E21" s="52"/>
      <c r="F21" s="53"/>
      <c r="G21" s="53"/>
      <c r="H21" s="53" t="str">
        <f t="shared" si="0"/>
        <v/>
      </c>
      <c r="I21" s="54"/>
      <c r="J21" s="54"/>
      <c r="K21" s="54"/>
      <c r="L21" s="53"/>
      <c r="M21" s="53"/>
      <c r="N21" s="53"/>
      <c r="O21" s="53"/>
      <c r="P21" s="53" t="str">
        <f t="shared" si="1"/>
        <v/>
      </c>
      <c r="Q21" s="53" t="str">
        <f t="shared" si="2"/>
        <v/>
      </c>
      <c r="R21" s="53"/>
      <c r="S21" s="54"/>
    </row>
    <row r="22" spans="1:19" s="49" customFormat="1" ht="25.35" customHeight="1">
      <c r="A22" s="50">
        <v>16</v>
      </c>
      <c r="B22" s="51"/>
      <c r="C22" s="51"/>
      <c r="D22" s="52"/>
      <c r="E22" s="52"/>
      <c r="F22" s="53"/>
      <c r="G22" s="53"/>
      <c r="H22" s="53" t="str">
        <f t="shared" si="0"/>
        <v/>
      </c>
      <c r="I22" s="54"/>
      <c r="J22" s="54"/>
      <c r="K22" s="54"/>
      <c r="L22" s="53"/>
      <c r="M22" s="53"/>
      <c r="N22" s="53"/>
      <c r="O22" s="53"/>
      <c r="P22" s="53" t="str">
        <f t="shared" si="1"/>
        <v/>
      </c>
      <c r="Q22" s="53" t="str">
        <f t="shared" si="2"/>
        <v/>
      </c>
      <c r="R22" s="53"/>
      <c r="S22" s="54"/>
    </row>
    <row r="23" spans="1:19" s="49" customFormat="1" ht="25.35" customHeight="1">
      <c r="A23" s="42">
        <v>17</v>
      </c>
      <c r="B23" s="51"/>
      <c r="C23" s="51"/>
      <c r="D23" s="52"/>
      <c r="E23" s="52"/>
      <c r="F23" s="53"/>
      <c r="G23" s="53"/>
      <c r="H23" s="53" t="str">
        <f t="shared" si="0"/>
        <v/>
      </c>
      <c r="I23" s="54"/>
      <c r="J23" s="54"/>
      <c r="K23" s="54"/>
      <c r="L23" s="53"/>
      <c r="M23" s="53"/>
      <c r="N23" s="53"/>
      <c r="O23" s="53"/>
      <c r="P23" s="53" t="str">
        <f t="shared" si="1"/>
        <v/>
      </c>
      <c r="Q23" s="53" t="str">
        <f t="shared" si="2"/>
        <v/>
      </c>
      <c r="R23" s="53"/>
      <c r="S23" s="54"/>
    </row>
    <row r="24" spans="1:19" s="49" customFormat="1" ht="25.35" customHeight="1">
      <c r="A24" s="50">
        <v>18</v>
      </c>
      <c r="B24" s="51"/>
      <c r="C24" s="51"/>
      <c r="D24" s="52"/>
      <c r="E24" s="52"/>
      <c r="F24" s="53"/>
      <c r="G24" s="53"/>
      <c r="H24" s="53" t="str">
        <f t="shared" si="0"/>
        <v/>
      </c>
      <c r="I24" s="54"/>
      <c r="J24" s="54"/>
      <c r="K24" s="54"/>
      <c r="L24" s="53"/>
      <c r="M24" s="53"/>
      <c r="N24" s="53"/>
      <c r="O24" s="53"/>
      <c r="P24" s="53" t="str">
        <f t="shared" si="1"/>
        <v/>
      </c>
      <c r="Q24" s="53" t="str">
        <f t="shared" si="2"/>
        <v/>
      </c>
      <c r="R24" s="53"/>
      <c r="S24" s="54"/>
    </row>
    <row r="25" spans="1:19" s="49" customFormat="1" ht="25.35" customHeight="1">
      <c r="A25" s="42">
        <v>19</v>
      </c>
      <c r="B25" s="51"/>
      <c r="C25" s="51"/>
      <c r="D25" s="52"/>
      <c r="E25" s="52"/>
      <c r="F25" s="53"/>
      <c r="G25" s="53"/>
      <c r="H25" s="53" t="str">
        <f t="shared" si="0"/>
        <v/>
      </c>
      <c r="I25" s="54"/>
      <c r="J25" s="54"/>
      <c r="K25" s="54"/>
      <c r="L25" s="53"/>
      <c r="M25" s="53"/>
      <c r="N25" s="53"/>
      <c r="O25" s="53"/>
      <c r="P25" s="53" t="str">
        <f t="shared" si="1"/>
        <v/>
      </c>
      <c r="Q25" s="53" t="str">
        <f t="shared" si="2"/>
        <v/>
      </c>
      <c r="R25" s="53"/>
      <c r="S25" s="54"/>
    </row>
    <row r="26" spans="1:19" s="49" customFormat="1" ht="25.35" customHeight="1">
      <c r="A26" s="50">
        <v>20</v>
      </c>
      <c r="B26" s="51"/>
      <c r="C26" s="51"/>
      <c r="D26" s="52"/>
      <c r="E26" s="52"/>
      <c r="F26" s="53"/>
      <c r="G26" s="53"/>
      <c r="H26" s="53" t="str">
        <f t="shared" si="0"/>
        <v/>
      </c>
      <c r="I26" s="54"/>
      <c r="J26" s="54"/>
      <c r="K26" s="54"/>
      <c r="L26" s="53"/>
      <c r="M26" s="53"/>
      <c r="N26" s="53"/>
      <c r="O26" s="53"/>
      <c r="P26" s="53" t="str">
        <f t="shared" si="1"/>
        <v/>
      </c>
      <c r="Q26" s="53" t="str">
        <f t="shared" si="2"/>
        <v/>
      </c>
      <c r="R26" s="53"/>
      <c r="S26" s="54"/>
    </row>
    <row r="27" spans="1:19" s="49" customFormat="1" ht="25.35" customHeight="1">
      <c r="A27" s="42">
        <v>21</v>
      </c>
      <c r="B27" s="51"/>
      <c r="C27" s="51"/>
      <c r="D27" s="52"/>
      <c r="E27" s="52"/>
      <c r="F27" s="53"/>
      <c r="G27" s="53"/>
      <c r="H27" s="53" t="str">
        <f t="shared" si="0"/>
        <v/>
      </c>
      <c r="I27" s="54"/>
      <c r="J27" s="54"/>
      <c r="K27" s="54"/>
      <c r="L27" s="53"/>
      <c r="M27" s="53"/>
      <c r="N27" s="53"/>
      <c r="O27" s="53"/>
      <c r="P27" s="53" t="str">
        <f t="shared" si="1"/>
        <v/>
      </c>
      <c r="Q27" s="53" t="str">
        <f t="shared" si="2"/>
        <v/>
      </c>
      <c r="R27" s="53"/>
      <c r="S27" s="54"/>
    </row>
    <row r="28" spans="1:19" s="49" customFormat="1" ht="25.35" customHeight="1">
      <c r="A28" s="50">
        <v>22</v>
      </c>
      <c r="B28" s="51"/>
      <c r="C28" s="51"/>
      <c r="D28" s="52"/>
      <c r="E28" s="52"/>
      <c r="F28" s="53"/>
      <c r="G28" s="53"/>
      <c r="H28" s="53" t="str">
        <f t="shared" si="0"/>
        <v/>
      </c>
      <c r="I28" s="54"/>
      <c r="J28" s="54"/>
      <c r="K28" s="54"/>
      <c r="L28" s="53"/>
      <c r="M28" s="53"/>
      <c r="N28" s="53"/>
      <c r="O28" s="53"/>
      <c r="P28" s="53" t="str">
        <f t="shared" si="1"/>
        <v/>
      </c>
      <c r="Q28" s="53" t="str">
        <f t="shared" si="2"/>
        <v/>
      </c>
      <c r="R28" s="53"/>
      <c r="S28" s="54"/>
    </row>
    <row r="29" spans="1:19" s="49" customFormat="1" ht="25.35" customHeight="1">
      <c r="A29" s="42">
        <v>23</v>
      </c>
      <c r="B29" s="51"/>
      <c r="C29" s="51"/>
      <c r="D29" s="52"/>
      <c r="E29" s="52"/>
      <c r="F29" s="53"/>
      <c r="G29" s="53"/>
      <c r="H29" s="53" t="str">
        <f t="shared" si="0"/>
        <v/>
      </c>
      <c r="I29" s="54"/>
      <c r="J29" s="54"/>
      <c r="K29" s="54"/>
      <c r="L29" s="53"/>
      <c r="M29" s="53"/>
      <c r="N29" s="53"/>
      <c r="O29" s="53"/>
      <c r="P29" s="53" t="str">
        <f t="shared" si="1"/>
        <v/>
      </c>
      <c r="Q29" s="53" t="str">
        <f t="shared" si="2"/>
        <v/>
      </c>
      <c r="R29" s="53"/>
      <c r="S29" s="54"/>
    </row>
    <row r="30" spans="1:19" s="49" customFormat="1" ht="25.35" customHeight="1">
      <c r="A30" s="50">
        <v>24</v>
      </c>
      <c r="B30" s="51"/>
      <c r="C30" s="51"/>
      <c r="D30" s="52"/>
      <c r="E30" s="52"/>
      <c r="F30" s="53"/>
      <c r="G30" s="53"/>
      <c r="H30" s="53" t="str">
        <f t="shared" si="0"/>
        <v/>
      </c>
      <c r="I30" s="54"/>
      <c r="J30" s="54"/>
      <c r="K30" s="54"/>
      <c r="L30" s="53"/>
      <c r="M30" s="53"/>
      <c r="N30" s="53"/>
      <c r="O30" s="53"/>
      <c r="P30" s="53" t="str">
        <f t="shared" si="1"/>
        <v/>
      </c>
      <c r="Q30" s="53" t="str">
        <f t="shared" si="2"/>
        <v/>
      </c>
      <c r="R30" s="53"/>
      <c r="S30" s="54"/>
    </row>
    <row r="31" spans="1:19" s="49" customFormat="1" ht="25.35" customHeight="1" thickBot="1">
      <c r="A31" s="55">
        <v>25</v>
      </c>
      <c r="B31" s="56"/>
      <c r="C31" s="56"/>
      <c r="D31" s="57"/>
      <c r="E31" s="57"/>
      <c r="F31" s="58"/>
      <c r="G31" s="58"/>
      <c r="H31" s="58" t="str">
        <f t="shared" si="0"/>
        <v/>
      </c>
      <c r="I31" s="58"/>
      <c r="J31" s="58"/>
      <c r="K31" s="58"/>
      <c r="L31" s="59"/>
      <c r="M31" s="59"/>
      <c r="N31" s="59"/>
      <c r="O31" s="59"/>
      <c r="P31" s="59" t="str">
        <f t="shared" si="1"/>
        <v/>
      </c>
      <c r="Q31" s="59" t="str">
        <f t="shared" si="2"/>
        <v/>
      </c>
      <c r="R31" s="59"/>
      <c r="S31" s="58"/>
    </row>
    <row r="32" spans="1:19" s="49" customFormat="1" ht="25.35" customHeight="1">
      <c r="A32" s="42">
        <v>26</v>
      </c>
      <c r="B32" s="43"/>
      <c r="C32" s="43"/>
      <c r="D32" s="44"/>
      <c r="E32" s="44"/>
      <c r="F32" s="45"/>
      <c r="G32" s="45"/>
      <c r="H32" s="45" t="str">
        <f>IF(COUNT(D32:G32)&gt;3,SUM(D32:G32),"")</f>
        <v/>
      </c>
      <c r="I32" s="46"/>
      <c r="J32" s="46"/>
      <c r="K32" s="46"/>
      <c r="L32" s="47"/>
      <c r="M32" s="47"/>
      <c r="N32" s="47"/>
      <c r="O32" s="47"/>
      <c r="P32" s="47" t="str">
        <f>IF(COUNT(L32:O32)&gt;3,SUM(L32:O32),"")</f>
        <v/>
      </c>
      <c r="Q32" s="47" t="str">
        <f>IF(COUNT(H32,P32)&gt;=2,ROUND((H32+P32)/2,0),"")</f>
        <v/>
      </c>
      <c r="R32" s="47"/>
      <c r="S32" s="48"/>
    </row>
    <row r="33" spans="1:19" s="49" customFormat="1" ht="25.35" customHeight="1">
      <c r="A33" s="42">
        <v>27</v>
      </c>
      <c r="B33" s="51"/>
      <c r="C33" s="51"/>
      <c r="D33" s="52"/>
      <c r="E33" s="52"/>
      <c r="F33" s="53"/>
      <c r="G33" s="53"/>
      <c r="H33" s="53" t="str">
        <f t="shared" ref="H33:H56" si="3">IF(COUNT(D33:G33)&gt;3,SUM(D33:G33),"")</f>
        <v/>
      </c>
      <c r="I33" s="54"/>
      <c r="J33" s="54"/>
      <c r="K33" s="54"/>
      <c r="L33" s="53"/>
      <c r="M33" s="53"/>
      <c r="N33" s="53"/>
      <c r="O33" s="53"/>
      <c r="P33" s="53" t="str">
        <f t="shared" ref="P33:P56" si="4">IF(COUNT(L33:O33)&gt;3,SUM(L33:O33),"")</f>
        <v/>
      </c>
      <c r="Q33" s="53" t="str">
        <f t="shared" ref="Q33:Q56" si="5">IF(COUNT(H33,P33)&gt;=2,ROUND((H33+P33)/2,0),"")</f>
        <v/>
      </c>
      <c r="R33" s="53"/>
      <c r="S33" s="54"/>
    </row>
    <row r="34" spans="1:19" s="49" customFormat="1" ht="25.35" customHeight="1">
      <c r="A34" s="50">
        <v>28</v>
      </c>
      <c r="B34" s="51"/>
      <c r="C34" s="51"/>
      <c r="D34" s="52"/>
      <c r="E34" s="52"/>
      <c r="F34" s="53"/>
      <c r="G34" s="53"/>
      <c r="H34" s="53" t="str">
        <f t="shared" si="3"/>
        <v/>
      </c>
      <c r="I34" s="54"/>
      <c r="J34" s="54"/>
      <c r="K34" s="54"/>
      <c r="L34" s="53"/>
      <c r="M34" s="53"/>
      <c r="N34" s="53"/>
      <c r="O34" s="53"/>
      <c r="P34" s="53" t="str">
        <f t="shared" si="4"/>
        <v/>
      </c>
      <c r="Q34" s="53" t="str">
        <f t="shared" si="5"/>
        <v/>
      </c>
      <c r="R34" s="53"/>
      <c r="S34" s="54"/>
    </row>
    <row r="35" spans="1:19" s="49" customFormat="1" ht="25.35" customHeight="1">
      <c r="A35" s="42">
        <v>29</v>
      </c>
      <c r="B35" s="51"/>
      <c r="C35" s="51"/>
      <c r="D35" s="52"/>
      <c r="E35" s="52"/>
      <c r="F35" s="53"/>
      <c r="G35" s="53"/>
      <c r="H35" s="53" t="str">
        <f t="shared" si="3"/>
        <v/>
      </c>
      <c r="I35" s="54"/>
      <c r="J35" s="54"/>
      <c r="K35" s="54"/>
      <c r="L35" s="53"/>
      <c r="M35" s="53"/>
      <c r="N35" s="53"/>
      <c r="O35" s="53"/>
      <c r="P35" s="53" t="str">
        <f t="shared" si="4"/>
        <v/>
      </c>
      <c r="Q35" s="53" t="str">
        <f t="shared" si="5"/>
        <v/>
      </c>
      <c r="R35" s="53"/>
      <c r="S35" s="54"/>
    </row>
    <row r="36" spans="1:19" s="49" customFormat="1" ht="25.35" customHeight="1">
      <c r="A36" s="50">
        <v>30</v>
      </c>
      <c r="B36" s="51"/>
      <c r="C36" s="51"/>
      <c r="D36" s="52"/>
      <c r="E36" s="52"/>
      <c r="F36" s="53"/>
      <c r="G36" s="53"/>
      <c r="H36" s="53" t="str">
        <f t="shared" si="3"/>
        <v/>
      </c>
      <c r="I36" s="54"/>
      <c r="J36" s="54"/>
      <c r="K36" s="54"/>
      <c r="L36" s="53"/>
      <c r="M36" s="53"/>
      <c r="N36" s="53"/>
      <c r="O36" s="53"/>
      <c r="P36" s="53" t="str">
        <f t="shared" si="4"/>
        <v/>
      </c>
      <c r="Q36" s="53" t="str">
        <f t="shared" si="5"/>
        <v/>
      </c>
      <c r="R36" s="53"/>
      <c r="S36" s="54"/>
    </row>
    <row r="37" spans="1:19" s="49" customFormat="1" ht="25.35" customHeight="1">
      <c r="A37" s="42">
        <v>31</v>
      </c>
      <c r="B37" s="51"/>
      <c r="C37" s="51"/>
      <c r="D37" s="52"/>
      <c r="E37" s="52"/>
      <c r="F37" s="53"/>
      <c r="G37" s="53"/>
      <c r="H37" s="53" t="str">
        <f t="shared" si="3"/>
        <v/>
      </c>
      <c r="I37" s="54"/>
      <c r="J37" s="54"/>
      <c r="K37" s="54"/>
      <c r="L37" s="53"/>
      <c r="M37" s="53"/>
      <c r="N37" s="53"/>
      <c r="O37" s="53"/>
      <c r="P37" s="53" t="str">
        <f t="shared" si="4"/>
        <v/>
      </c>
      <c r="Q37" s="53" t="str">
        <f t="shared" si="5"/>
        <v/>
      </c>
      <c r="R37" s="53"/>
      <c r="S37" s="54"/>
    </row>
    <row r="38" spans="1:19" s="49" customFormat="1" ht="25.35" customHeight="1">
      <c r="A38" s="50">
        <v>32</v>
      </c>
      <c r="B38" s="51"/>
      <c r="C38" s="51"/>
      <c r="D38" s="52"/>
      <c r="E38" s="52"/>
      <c r="F38" s="53"/>
      <c r="G38" s="53"/>
      <c r="H38" s="53" t="str">
        <f t="shared" si="3"/>
        <v/>
      </c>
      <c r="I38" s="54"/>
      <c r="J38" s="54"/>
      <c r="K38" s="54"/>
      <c r="L38" s="53"/>
      <c r="M38" s="53"/>
      <c r="N38" s="53"/>
      <c r="O38" s="53"/>
      <c r="P38" s="53" t="str">
        <f t="shared" si="4"/>
        <v/>
      </c>
      <c r="Q38" s="53" t="str">
        <f t="shared" si="5"/>
        <v/>
      </c>
      <c r="R38" s="53"/>
      <c r="S38" s="54"/>
    </row>
    <row r="39" spans="1:19" s="49" customFormat="1" ht="25.35" customHeight="1">
      <c r="A39" s="42">
        <v>33</v>
      </c>
      <c r="B39" s="51"/>
      <c r="C39" s="51"/>
      <c r="D39" s="52"/>
      <c r="E39" s="52"/>
      <c r="F39" s="53"/>
      <c r="G39" s="53"/>
      <c r="H39" s="53" t="str">
        <f t="shared" si="3"/>
        <v/>
      </c>
      <c r="I39" s="54"/>
      <c r="J39" s="54"/>
      <c r="K39" s="54"/>
      <c r="L39" s="53"/>
      <c r="M39" s="53"/>
      <c r="N39" s="53"/>
      <c r="O39" s="53"/>
      <c r="P39" s="53" t="str">
        <f t="shared" si="4"/>
        <v/>
      </c>
      <c r="Q39" s="53" t="str">
        <f t="shared" si="5"/>
        <v/>
      </c>
      <c r="R39" s="53"/>
      <c r="S39" s="54"/>
    </row>
    <row r="40" spans="1:19" s="49" customFormat="1" ht="25.35" customHeight="1">
      <c r="A40" s="50">
        <v>34</v>
      </c>
      <c r="B40" s="51"/>
      <c r="C40" s="51"/>
      <c r="D40" s="52"/>
      <c r="E40" s="52"/>
      <c r="F40" s="53"/>
      <c r="G40" s="53"/>
      <c r="H40" s="53" t="str">
        <f t="shared" si="3"/>
        <v/>
      </c>
      <c r="I40" s="54"/>
      <c r="J40" s="54"/>
      <c r="K40" s="54"/>
      <c r="L40" s="53"/>
      <c r="M40" s="53"/>
      <c r="N40" s="53"/>
      <c r="O40" s="53"/>
      <c r="P40" s="53" t="str">
        <f t="shared" si="4"/>
        <v/>
      </c>
      <c r="Q40" s="53" t="str">
        <f t="shared" si="5"/>
        <v/>
      </c>
      <c r="R40" s="53"/>
      <c r="S40" s="54"/>
    </row>
    <row r="41" spans="1:19" s="49" customFormat="1" ht="25.35" customHeight="1">
      <c r="A41" s="42">
        <v>35</v>
      </c>
      <c r="B41" s="51"/>
      <c r="C41" s="51"/>
      <c r="D41" s="52"/>
      <c r="E41" s="52"/>
      <c r="F41" s="53"/>
      <c r="G41" s="53"/>
      <c r="H41" s="53" t="str">
        <f t="shared" si="3"/>
        <v/>
      </c>
      <c r="I41" s="54"/>
      <c r="J41" s="54"/>
      <c r="K41" s="54"/>
      <c r="L41" s="53"/>
      <c r="M41" s="53"/>
      <c r="N41" s="53"/>
      <c r="O41" s="53"/>
      <c r="P41" s="53" t="str">
        <f t="shared" si="4"/>
        <v/>
      </c>
      <c r="Q41" s="53" t="str">
        <f t="shared" si="5"/>
        <v/>
      </c>
      <c r="R41" s="53"/>
      <c r="S41" s="54"/>
    </row>
    <row r="42" spans="1:19" s="49" customFormat="1" ht="25.35" customHeight="1">
      <c r="A42" s="50">
        <v>36</v>
      </c>
      <c r="B42" s="51"/>
      <c r="C42" s="51"/>
      <c r="D42" s="52"/>
      <c r="E42" s="52"/>
      <c r="F42" s="53"/>
      <c r="G42" s="53"/>
      <c r="H42" s="53" t="str">
        <f t="shared" si="3"/>
        <v/>
      </c>
      <c r="I42" s="54"/>
      <c r="J42" s="54"/>
      <c r="K42" s="54"/>
      <c r="L42" s="53"/>
      <c r="M42" s="53"/>
      <c r="N42" s="53"/>
      <c r="O42" s="53"/>
      <c r="P42" s="53" t="str">
        <f t="shared" si="4"/>
        <v/>
      </c>
      <c r="Q42" s="53" t="str">
        <f t="shared" si="5"/>
        <v/>
      </c>
      <c r="R42" s="53"/>
      <c r="S42" s="54"/>
    </row>
    <row r="43" spans="1:19" s="49" customFormat="1" ht="25.35" customHeight="1">
      <c r="A43" s="42">
        <v>37</v>
      </c>
      <c r="B43" s="51"/>
      <c r="C43" s="51"/>
      <c r="D43" s="52"/>
      <c r="E43" s="52"/>
      <c r="F43" s="53"/>
      <c r="G43" s="53"/>
      <c r="H43" s="53" t="str">
        <f t="shared" si="3"/>
        <v/>
      </c>
      <c r="I43" s="54"/>
      <c r="J43" s="54"/>
      <c r="K43" s="54"/>
      <c r="L43" s="53"/>
      <c r="M43" s="53"/>
      <c r="N43" s="53"/>
      <c r="O43" s="53"/>
      <c r="P43" s="53" t="str">
        <f t="shared" si="4"/>
        <v/>
      </c>
      <c r="Q43" s="53" t="str">
        <f t="shared" si="5"/>
        <v/>
      </c>
      <c r="R43" s="53"/>
      <c r="S43" s="54"/>
    </row>
    <row r="44" spans="1:19" s="49" customFormat="1" ht="25.35" customHeight="1">
      <c r="A44" s="50">
        <v>38</v>
      </c>
      <c r="B44" s="51"/>
      <c r="C44" s="51"/>
      <c r="D44" s="52"/>
      <c r="E44" s="52"/>
      <c r="F44" s="53"/>
      <c r="G44" s="53"/>
      <c r="H44" s="53" t="str">
        <f t="shared" si="3"/>
        <v/>
      </c>
      <c r="I44" s="54"/>
      <c r="J44" s="54"/>
      <c r="K44" s="54"/>
      <c r="L44" s="53"/>
      <c r="M44" s="53"/>
      <c r="N44" s="53"/>
      <c r="O44" s="53"/>
      <c r="P44" s="53" t="str">
        <f t="shared" si="4"/>
        <v/>
      </c>
      <c r="Q44" s="53" t="str">
        <f t="shared" si="5"/>
        <v/>
      </c>
      <c r="R44" s="53"/>
      <c r="S44" s="54"/>
    </row>
    <row r="45" spans="1:19" s="49" customFormat="1" ht="25.35" customHeight="1">
      <c r="A45" s="42">
        <v>39</v>
      </c>
      <c r="B45" s="51"/>
      <c r="C45" s="51"/>
      <c r="D45" s="52"/>
      <c r="E45" s="52"/>
      <c r="F45" s="53"/>
      <c r="G45" s="53"/>
      <c r="H45" s="53" t="str">
        <f t="shared" si="3"/>
        <v/>
      </c>
      <c r="I45" s="54"/>
      <c r="J45" s="54"/>
      <c r="K45" s="54"/>
      <c r="L45" s="53"/>
      <c r="M45" s="53"/>
      <c r="N45" s="53"/>
      <c r="O45" s="53"/>
      <c r="P45" s="53" t="str">
        <f t="shared" si="4"/>
        <v/>
      </c>
      <c r="Q45" s="53" t="str">
        <f t="shared" si="5"/>
        <v/>
      </c>
      <c r="R45" s="53"/>
      <c r="S45" s="54"/>
    </row>
    <row r="46" spans="1:19" s="49" customFormat="1" ht="25.35" customHeight="1">
      <c r="A46" s="50">
        <v>40</v>
      </c>
      <c r="B46" s="51"/>
      <c r="C46" s="51"/>
      <c r="D46" s="52"/>
      <c r="E46" s="52"/>
      <c r="F46" s="53"/>
      <c r="G46" s="53"/>
      <c r="H46" s="53" t="str">
        <f t="shared" si="3"/>
        <v/>
      </c>
      <c r="I46" s="54"/>
      <c r="J46" s="54"/>
      <c r="K46" s="54"/>
      <c r="L46" s="53"/>
      <c r="M46" s="53"/>
      <c r="N46" s="53"/>
      <c r="O46" s="53"/>
      <c r="P46" s="53" t="str">
        <f t="shared" si="4"/>
        <v/>
      </c>
      <c r="Q46" s="53" t="str">
        <f t="shared" si="5"/>
        <v/>
      </c>
      <c r="R46" s="53"/>
      <c r="S46" s="54"/>
    </row>
    <row r="47" spans="1:19" s="49" customFormat="1" ht="25.35" customHeight="1">
      <c r="A47" s="42">
        <v>41</v>
      </c>
      <c r="B47" s="51"/>
      <c r="C47" s="51"/>
      <c r="D47" s="52"/>
      <c r="E47" s="52"/>
      <c r="F47" s="53"/>
      <c r="G47" s="53"/>
      <c r="H47" s="53" t="str">
        <f t="shared" si="3"/>
        <v/>
      </c>
      <c r="I47" s="54"/>
      <c r="J47" s="54"/>
      <c r="K47" s="54"/>
      <c r="L47" s="53"/>
      <c r="M47" s="53"/>
      <c r="N47" s="53"/>
      <c r="O47" s="53"/>
      <c r="P47" s="53" t="str">
        <f t="shared" si="4"/>
        <v/>
      </c>
      <c r="Q47" s="53" t="str">
        <f t="shared" si="5"/>
        <v/>
      </c>
      <c r="R47" s="53"/>
      <c r="S47" s="54"/>
    </row>
    <row r="48" spans="1:19" s="49" customFormat="1" ht="25.35" customHeight="1">
      <c r="A48" s="50">
        <v>42</v>
      </c>
      <c r="B48" s="51"/>
      <c r="C48" s="51"/>
      <c r="D48" s="52"/>
      <c r="E48" s="52"/>
      <c r="F48" s="53"/>
      <c r="G48" s="53"/>
      <c r="H48" s="53" t="str">
        <f t="shared" si="3"/>
        <v/>
      </c>
      <c r="I48" s="54"/>
      <c r="J48" s="54"/>
      <c r="K48" s="54"/>
      <c r="L48" s="53"/>
      <c r="M48" s="53"/>
      <c r="N48" s="53"/>
      <c r="O48" s="53"/>
      <c r="P48" s="53" t="str">
        <f t="shared" si="4"/>
        <v/>
      </c>
      <c r="Q48" s="53" t="str">
        <f t="shared" si="5"/>
        <v/>
      </c>
      <c r="R48" s="53"/>
      <c r="S48" s="54"/>
    </row>
    <row r="49" spans="1:19" s="49" customFormat="1" ht="25.35" customHeight="1">
      <c r="A49" s="42">
        <v>43</v>
      </c>
      <c r="B49" s="51"/>
      <c r="C49" s="51"/>
      <c r="D49" s="52"/>
      <c r="E49" s="52"/>
      <c r="F49" s="53"/>
      <c r="G49" s="53"/>
      <c r="H49" s="53" t="str">
        <f t="shared" si="3"/>
        <v/>
      </c>
      <c r="I49" s="54"/>
      <c r="J49" s="54"/>
      <c r="K49" s="54"/>
      <c r="L49" s="53"/>
      <c r="M49" s="53"/>
      <c r="N49" s="53"/>
      <c r="O49" s="53"/>
      <c r="P49" s="53" t="str">
        <f t="shared" si="4"/>
        <v/>
      </c>
      <c r="Q49" s="53" t="str">
        <f t="shared" si="5"/>
        <v/>
      </c>
      <c r="R49" s="53"/>
      <c r="S49" s="54"/>
    </row>
    <row r="50" spans="1:19" s="49" customFormat="1" ht="25.35" customHeight="1">
      <c r="A50" s="50">
        <v>44</v>
      </c>
      <c r="B50" s="51"/>
      <c r="C50" s="51"/>
      <c r="D50" s="52"/>
      <c r="E50" s="52"/>
      <c r="F50" s="53"/>
      <c r="G50" s="53"/>
      <c r="H50" s="53" t="str">
        <f t="shared" si="3"/>
        <v/>
      </c>
      <c r="I50" s="54"/>
      <c r="J50" s="54"/>
      <c r="K50" s="54"/>
      <c r="L50" s="53"/>
      <c r="M50" s="53"/>
      <c r="N50" s="53"/>
      <c r="O50" s="53"/>
      <c r="P50" s="53" t="str">
        <f t="shared" si="4"/>
        <v/>
      </c>
      <c r="Q50" s="53" t="str">
        <f t="shared" si="5"/>
        <v/>
      </c>
      <c r="R50" s="53"/>
      <c r="S50" s="54"/>
    </row>
    <row r="51" spans="1:19" s="49" customFormat="1" ht="25.35" customHeight="1">
      <c r="A51" s="42">
        <v>45</v>
      </c>
      <c r="B51" s="51"/>
      <c r="C51" s="51"/>
      <c r="D51" s="52"/>
      <c r="E51" s="52"/>
      <c r="F51" s="53"/>
      <c r="G51" s="53"/>
      <c r="H51" s="53" t="str">
        <f t="shared" si="3"/>
        <v/>
      </c>
      <c r="I51" s="54"/>
      <c r="J51" s="54"/>
      <c r="K51" s="54"/>
      <c r="L51" s="53"/>
      <c r="M51" s="53"/>
      <c r="N51" s="53"/>
      <c r="O51" s="53"/>
      <c r="P51" s="53" t="str">
        <f t="shared" si="4"/>
        <v/>
      </c>
      <c r="Q51" s="53" t="str">
        <f t="shared" si="5"/>
        <v/>
      </c>
      <c r="R51" s="53"/>
      <c r="S51" s="54"/>
    </row>
    <row r="52" spans="1:19" s="49" customFormat="1" ht="25.35" customHeight="1">
      <c r="A52" s="50">
        <v>46</v>
      </c>
      <c r="B52" s="51"/>
      <c r="C52" s="51"/>
      <c r="D52" s="52"/>
      <c r="E52" s="52"/>
      <c r="F52" s="53"/>
      <c r="G52" s="53"/>
      <c r="H52" s="53" t="str">
        <f t="shared" si="3"/>
        <v/>
      </c>
      <c r="I52" s="54"/>
      <c r="J52" s="54"/>
      <c r="K52" s="54"/>
      <c r="L52" s="53"/>
      <c r="M52" s="53"/>
      <c r="N52" s="53"/>
      <c r="O52" s="53"/>
      <c r="P52" s="53" t="str">
        <f t="shared" si="4"/>
        <v/>
      </c>
      <c r="Q52" s="53" t="str">
        <f t="shared" si="5"/>
        <v/>
      </c>
      <c r="R52" s="53"/>
      <c r="S52" s="54"/>
    </row>
    <row r="53" spans="1:19" s="49" customFormat="1" ht="25.35" customHeight="1">
      <c r="A53" s="42">
        <v>47</v>
      </c>
      <c r="B53" s="51"/>
      <c r="C53" s="51"/>
      <c r="D53" s="52"/>
      <c r="E53" s="52"/>
      <c r="F53" s="53"/>
      <c r="G53" s="53"/>
      <c r="H53" s="53" t="str">
        <f t="shared" si="3"/>
        <v/>
      </c>
      <c r="I53" s="54"/>
      <c r="J53" s="54"/>
      <c r="K53" s="54"/>
      <c r="L53" s="53"/>
      <c r="M53" s="53"/>
      <c r="N53" s="53"/>
      <c r="O53" s="53"/>
      <c r="P53" s="53" t="str">
        <f t="shared" si="4"/>
        <v/>
      </c>
      <c r="Q53" s="53" t="str">
        <f t="shared" si="5"/>
        <v/>
      </c>
      <c r="R53" s="53"/>
      <c r="S53" s="54"/>
    </row>
    <row r="54" spans="1:19" s="49" customFormat="1" ht="25.35" customHeight="1">
      <c r="A54" s="50">
        <v>48</v>
      </c>
      <c r="B54" s="51"/>
      <c r="C54" s="51"/>
      <c r="D54" s="52"/>
      <c r="E54" s="52"/>
      <c r="F54" s="53"/>
      <c r="G54" s="53"/>
      <c r="H54" s="53" t="str">
        <f t="shared" si="3"/>
        <v/>
      </c>
      <c r="I54" s="54"/>
      <c r="J54" s="54"/>
      <c r="K54" s="54"/>
      <c r="L54" s="53"/>
      <c r="M54" s="53"/>
      <c r="N54" s="53"/>
      <c r="O54" s="53"/>
      <c r="P54" s="53" t="str">
        <f t="shared" si="4"/>
        <v/>
      </c>
      <c r="Q54" s="53" t="str">
        <f t="shared" si="5"/>
        <v/>
      </c>
      <c r="R54" s="53"/>
      <c r="S54" s="54"/>
    </row>
    <row r="55" spans="1:19" s="49" customFormat="1" ht="25.35" customHeight="1">
      <c r="A55" s="42">
        <v>49</v>
      </c>
      <c r="B55" s="51"/>
      <c r="C55" s="51"/>
      <c r="D55" s="52"/>
      <c r="E55" s="52"/>
      <c r="F55" s="53"/>
      <c r="G55" s="53"/>
      <c r="H55" s="53" t="str">
        <f t="shared" si="3"/>
        <v/>
      </c>
      <c r="I55" s="54"/>
      <c r="J55" s="54"/>
      <c r="K55" s="54"/>
      <c r="L55" s="53"/>
      <c r="M55" s="53"/>
      <c r="N55" s="53"/>
      <c r="O55" s="53"/>
      <c r="P55" s="53" t="str">
        <f t="shared" si="4"/>
        <v/>
      </c>
      <c r="Q55" s="53" t="str">
        <f t="shared" si="5"/>
        <v/>
      </c>
      <c r="R55" s="53"/>
      <c r="S55" s="54"/>
    </row>
    <row r="56" spans="1:19" s="49" customFormat="1" ht="25.35" customHeight="1" thickBot="1">
      <c r="A56" s="55">
        <v>50</v>
      </c>
      <c r="B56" s="56"/>
      <c r="C56" s="56"/>
      <c r="D56" s="57"/>
      <c r="E56" s="57"/>
      <c r="F56" s="58"/>
      <c r="G56" s="58"/>
      <c r="H56" s="58" t="str">
        <f t="shared" si="3"/>
        <v/>
      </c>
      <c r="I56" s="58"/>
      <c r="J56" s="58"/>
      <c r="K56" s="58"/>
      <c r="L56" s="59"/>
      <c r="M56" s="59"/>
      <c r="N56" s="59"/>
      <c r="O56" s="59"/>
      <c r="P56" s="59" t="str">
        <f t="shared" si="4"/>
        <v/>
      </c>
      <c r="Q56" s="59" t="str">
        <f t="shared" si="5"/>
        <v/>
      </c>
      <c r="R56" s="59"/>
      <c r="S56" s="58"/>
    </row>
    <row r="57" spans="1:19" s="49" customFormat="1" ht="25.35" customHeight="1">
      <c r="A57" s="42">
        <v>51</v>
      </c>
      <c r="B57" s="43"/>
      <c r="C57" s="43"/>
      <c r="D57" s="44"/>
      <c r="E57" s="44"/>
      <c r="F57" s="45"/>
      <c r="G57" s="45"/>
      <c r="H57" s="45" t="str">
        <f>IF(COUNT(D57:G57)&gt;3,SUM(D57:G57),"")</f>
        <v/>
      </c>
      <c r="I57" s="46"/>
      <c r="J57" s="46"/>
      <c r="K57" s="46"/>
      <c r="L57" s="47"/>
      <c r="M57" s="47"/>
      <c r="N57" s="47"/>
      <c r="O57" s="47"/>
      <c r="P57" s="47" t="str">
        <f>IF(COUNT(L57:O57)&gt;3,SUM(L57:O57),"")</f>
        <v/>
      </c>
      <c r="Q57" s="47" t="str">
        <f>IF(COUNT(H57,P57)&gt;=2,ROUND((H57+P57)/2,0),"")</f>
        <v/>
      </c>
      <c r="R57" s="47"/>
      <c r="S57" s="48"/>
    </row>
    <row r="58" spans="1:19" s="49" customFormat="1" ht="25.35" customHeight="1">
      <c r="A58" s="50">
        <v>52</v>
      </c>
      <c r="B58" s="51"/>
      <c r="C58" s="51"/>
      <c r="D58" s="52"/>
      <c r="E58" s="52"/>
      <c r="F58" s="53"/>
      <c r="G58" s="53"/>
      <c r="H58" s="53" t="str">
        <f t="shared" ref="H58:H81" si="6">IF(COUNT(D58:G58)&gt;3,SUM(D58:G58),"")</f>
        <v/>
      </c>
      <c r="I58" s="54"/>
      <c r="J58" s="54"/>
      <c r="K58" s="54"/>
      <c r="L58" s="53"/>
      <c r="M58" s="53"/>
      <c r="N58" s="53"/>
      <c r="O58" s="53"/>
      <c r="P58" s="53" t="str">
        <f t="shared" ref="P58:P81" si="7">IF(COUNT(L58:O58)&gt;3,SUM(L58:O58),"")</f>
        <v/>
      </c>
      <c r="Q58" s="53" t="str">
        <f t="shared" ref="Q58:Q81" si="8">IF(COUNT(H58,P58)&gt;=2,ROUND((H58+P58)/2,0),"")</f>
        <v/>
      </c>
      <c r="R58" s="53"/>
      <c r="S58" s="54"/>
    </row>
    <row r="59" spans="1:19" s="49" customFormat="1" ht="25.35" customHeight="1">
      <c r="A59" s="42">
        <v>53</v>
      </c>
      <c r="B59" s="51"/>
      <c r="C59" s="51"/>
      <c r="D59" s="52"/>
      <c r="E59" s="52"/>
      <c r="F59" s="53"/>
      <c r="G59" s="53"/>
      <c r="H59" s="53" t="str">
        <f t="shared" si="6"/>
        <v/>
      </c>
      <c r="I59" s="54"/>
      <c r="J59" s="54"/>
      <c r="K59" s="54"/>
      <c r="L59" s="53"/>
      <c r="M59" s="53"/>
      <c r="N59" s="53"/>
      <c r="O59" s="53"/>
      <c r="P59" s="53" t="str">
        <f t="shared" si="7"/>
        <v/>
      </c>
      <c r="Q59" s="53" t="str">
        <f t="shared" si="8"/>
        <v/>
      </c>
      <c r="R59" s="53"/>
      <c r="S59" s="54"/>
    </row>
    <row r="60" spans="1:19" s="49" customFormat="1" ht="25.35" customHeight="1">
      <c r="A60" s="50">
        <v>54</v>
      </c>
      <c r="B60" s="51"/>
      <c r="C60" s="51"/>
      <c r="D60" s="52"/>
      <c r="E60" s="52"/>
      <c r="F60" s="53"/>
      <c r="G60" s="53"/>
      <c r="H60" s="53" t="str">
        <f t="shared" si="6"/>
        <v/>
      </c>
      <c r="I60" s="54"/>
      <c r="J60" s="54"/>
      <c r="K60" s="54"/>
      <c r="L60" s="53"/>
      <c r="M60" s="53"/>
      <c r="N60" s="53"/>
      <c r="O60" s="53"/>
      <c r="P60" s="53" t="str">
        <f t="shared" si="7"/>
        <v/>
      </c>
      <c r="Q60" s="53" t="str">
        <f t="shared" si="8"/>
        <v/>
      </c>
      <c r="R60" s="53"/>
      <c r="S60" s="54"/>
    </row>
    <row r="61" spans="1:19" s="49" customFormat="1" ht="25.35" customHeight="1">
      <c r="A61" s="42">
        <v>55</v>
      </c>
      <c r="B61" s="51"/>
      <c r="C61" s="51"/>
      <c r="D61" s="52"/>
      <c r="E61" s="52"/>
      <c r="F61" s="53"/>
      <c r="G61" s="53"/>
      <c r="H61" s="53" t="str">
        <f t="shared" si="6"/>
        <v/>
      </c>
      <c r="I61" s="54"/>
      <c r="J61" s="54"/>
      <c r="K61" s="54"/>
      <c r="L61" s="53"/>
      <c r="M61" s="53"/>
      <c r="N61" s="53"/>
      <c r="O61" s="53"/>
      <c r="P61" s="53" t="str">
        <f t="shared" si="7"/>
        <v/>
      </c>
      <c r="Q61" s="53" t="str">
        <f t="shared" si="8"/>
        <v/>
      </c>
      <c r="R61" s="53"/>
      <c r="S61" s="54"/>
    </row>
    <row r="62" spans="1:19" s="49" customFormat="1" ht="25.35" customHeight="1">
      <c r="A62" s="50">
        <v>56</v>
      </c>
      <c r="B62" s="51"/>
      <c r="C62" s="51"/>
      <c r="D62" s="52"/>
      <c r="E62" s="52"/>
      <c r="F62" s="53"/>
      <c r="G62" s="53"/>
      <c r="H62" s="53" t="str">
        <f t="shared" si="6"/>
        <v/>
      </c>
      <c r="I62" s="54"/>
      <c r="J62" s="54"/>
      <c r="K62" s="54"/>
      <c r="L62" s="53"/>
      <c r="M62" s="53"/>
      <c r="N62" s="53"/>
      <c r="O62" s="53"/>
      <c r="P62" s="53" t="str">
        <f t="shared" si="7"/>
        <v/>
      </c>
      <c r="Q62" s="53" t="str">
        <f t="shared" si="8"/>
        <v/>
      </c>
      <c r="R62" s="53"/>
      <c r="S62" s="54"/>
    </row>
    <row r="63" spans="1:19" s="49" customFormat="1" ht="25.35" customHeight="1">
      <c r="A63" s="42">
        <v>57</v>
      </c>
      <c r="B63" s="51"/>
      <c r="C63" s="51"/>
      <c r="D63" s="52"/>
      <c r="E63" s="52"/>
      <c r="F63" s="53"/>
      <c r="G63" s="53"/>
      <c r="H63" s="53" t="str">
        <f t="shared" si="6"/>
        <v/>
      </c>
      <c r="I63" s="54"/>
      <c r="J63" s="54"/>
      <c r="K63" s="54"/>
      <c r="L63" s="53"/>
      <c r="M63" s="53"/>
      <c r="N63" s="53"/>
      <c r="O63" s="53"/>
      <c r="P63" s="53" t="str">
        <f t="shared" si="7"/>
        <v/>
      </c>
      <c r="Q63" s="53" t="str">
        <f t="shared" si="8"/>
        <v/>
      </c>
      <c r="R63" s="53"/>
      <c r="S63" s="54"/>
    </row>
    <row r="64" spans="1:19" s="49" customFormat="1" ht="25.35" customHeight="1">
      <c r="A64" s="50">
        <v>58</v>
      </c>
      <c r="B64" s="51"/>
      <c r="C64" s="51"/>
      <c r="D64" s="52"/>
      <c r="E64" s="52"/>
      <c r="F64" s="53"/>
      <c r="G64" s="53"/>
      <c r="H64" s="53" t="str">
        <f t="shared" si="6"/>
        <v/>
      </c>
      <c r="I64" s="54"/>
      <c r="J64" s="54"/>
      <c r="K64" s="54"/>
      <c r="L64" s="53"/>
      <c r="M64" s="53"/>
      <c r="N64" s="53"/>
      <c r="O64" s="53"/>
      <c r="P64" s="53" t="str">
        <f t="shared" si="7"/>
        <v/>
      </c>
      <c r="Q64" s="53" t="str">
        <f t="shared" si="8"/>
        <v/>
      </c>
      <c r="R64" s="53"/>
      <c r="S64" s="54"/>
    </row>
    <row r="65" spans="1:19" s="49" customFormat="1" ht="25.35" customHeight="1">
      <c r="A65" s="42">
        <v>59</v>
      </c>
      <c r="B65" s="51"/>
      <c r="C65" s="51"/>
      <c r="D65" s="52"/>
      <c r="E65" s="52"/>
      <c r="F65" s="53"/>
      <c r="G65" s="53"/>
      <c r="H65" s="53" t="str">
        <f t="shared" si="6"/>
        <v/>
      </c>
      <c r="I65" s="54"/>
      <c r="J65" s="54"/>
      <c r="K65" s="54"/>
      <c r="L65" s="53"/>
      <c r="M65" s="53"/>
      <c r="N65" s="53"/>
      <c r="O65" s="53"/>
      <c r="P65" s="53" t="str">
        <f t="shared" si="7"/>
        <v/>
      </c>
      <c r="Q65" s="53" t="str">
        <f t="shared" si="8"/>
        <v/>
      </c>
      <c r="R65" s="53"/>
      <c r="S65" s="54"/>
    </row>
    <row r="66" spans="1:19" s="49" customFormat="1" ht="25.35" customHeight="1">
      <c r="A66" s="50">
        <v>60</v>
      </c>
      <c r="B66" s="51"/>
      <c r="C66" s="51"/>
      <c r="D66" s="52"/>
      <c r="E66" s="52"/>
      <c r="F66" s="53"/>
      <c r="G66" s="53"/>
      <c r="H66" s="53" t="str">
        <f t="shared" si="6"/>
        <v/>
      </c>
      <c r="I66" s="54"/>
      <c r="J66" s="54"/>
      <c r="K66" s="54"/>
      <c r="L66" s="53"/>
      <c r="M66" s="53"/>
      <c r="N66" s="53"/>
      <c r="O66" s="53"/>
      <c r="P66" s="53" t="str">
        <f t="shared" si="7"/>
        <v/>
      </c>
      <c r="Q66" s="53" t="str">
        <f t="shared" si="8"/>
        <v/>
      </c>
      <c r="R66" s="53"/>
      <c r="S66" s="54"/>
    </row>
    <row r="67" spans="1:19" s="49" customFormat="1" ht="25.35" customHeight="1">
      <c r="A67" s="42">
        <v>61</v>
      </c>
      <c r="B67" s="51"/>
      <c r="C67" s="51"/>
      <c r="D67" s="52"/>
      <c r="E67" s="52"/>
      <c r="F67" s="53"/>
      <c r="G67" s="53"/>
      <c r="H67" s="53" t="str">
        <f t="shared" si="6"/>
        <v/>
      </c>
      <c r="I67" s="54"/>
      <c r="J67" s="54"/>
      <c r="K67" s="54"/>
      <c r="L67" s="53"/>
      <c r="M67" s="53"/>
      <c r="N67" s="53"/>
      <c r="O67" s="53"/>
      <c r="P67" s="53" t="str">
        <f t="shared" si="7"/>
        <v/>
      </c>
      <c r="Q67" s="53" t="str">
        <f t="shared" si="8"/>
        <v/>
      </c>
      <c r="R67" s="53"/>
      <c r="S67" s="54"/>
    </row>
    <row r="68" spans="1:19" s="49" customFormat="1" ht="25.35" customHeight="1">
      <c r="A68" s="50">
        <v>62</v>
      </c>
      <c r="B68" s="51"/>
      <c r="C68" s="51"/>
      <c r="D68" s="52"/>
      <c r="E68" s="52"/>
      <c r="F68" s="53"/>
      <c r="G68" s="53"/>
      <c r="H68" s="53" t="str">
        <f t="shared" si="6"/>
        <v/>
      </c>
      <c r="I68" s="54"/>
      <c r="J68" s="54"/>
      <c r="K68" s="54"/>
      <c r="L68" s="53"/>
      <c r="M68" s="53"/>
      <c r="N68" s="53"/>
      <c r="O68" s="53"/>
      <c r="P68" s="53" t="str">
        <f t="shared" si="7"/>
        <v/>
      </c>
      <c r="Q68" s="53" t="str">
        <f t="shared" si="8"/>
        <v/>
      </c>
      <c r="R68" s="53"/>
      <c r="S68" s="54"/>
    </row>
    <row r="69" spans="1:19" s="49" customFormat="1" ht="25.35" customHeight="1">
      <c r="A69" s="42">
        <v>63</v>
      </c>
      <c r="B69" s="51"/>
      <c r="C69" s="51"/>
      <c r="D69" s="52"/>
      <c r="E69" s="52"/>
      <c r="F69" s="53"/>
      <c r="G69" s="53"/>
      <c r="H69" s="53" t="str">
        <f t="shared" si="6"/>
        <v/>
      </c>
      <c r="I69" s="54"/>
      <c r="J69" s="54"/>
      <c r="K69" s="54"/>
      <c r="L69" s="53"/>
      <c r="M69" s="53"/>
      <c r="N69" s="53"/>
      <c r="O69" s="53"/>
      <c r="P69" s="53" t="str">
        <f t="shared" si="7"/>
        <v/>
      </c>
      <c r="Q69" s="53" t="str">
        <f t="shared" si="8"/>
        <v/>
      </c>
      <c r="R69" s="53"/>
      <c r="S69" s="54"/>
    </row>
    <row r="70" spans="1:19" s="49" customFormat="1" ht="25.35" customHeight="1">
      <c r="A70" s="50">
        <v>64</v>
      </c>
      <c r="B70" s="51"/>
      <c r="C70" s="51"/>
      <c r="D70" s="52"/>
      <c r="E70" s="52"/>
      <c r="F70" s="53"/>
      <c r="G70" s="53"/>
      <c r="H70" s="53" t="str">
        <f t="shared" si="6"/>
        <v/>
      </c>
      <c r="I70" s="54"/>
      <c r="J70" s="54"/>
      <c r="K70" s="54"/>
      <c r="L70" s="53"/>
      <c r="M70" s="53"/>
      <c r="N70" s="53"/>
      <c r="O70" s="53"/>
      <c r="P70" s="53" t="str">
        <f t="shared" si="7"/>
        <v/>
      </c>
      <c r="Q70" s="53" t="str">
        <f t="shared" si="8"/>
        <v/>
      </c>
      <c r="R70" s="53"/>
      <c r="S70" s="54"/>
    </row>
    <row r="71" spans="1:19" s="49" customFormat="1" ht="25.35" customHeight="1">
      <c r="A71" s="42">
        <v>65</v>
      </c>
      <c r="B71" s="51"/>
      <c r="C71" s="51"/>
      <c r="D71" s="52"/>
      <c r="E71" s="52"/>
      <c r="F71" s="53"/>
      <c r="G71" s="53"/>
      <c r="H71" s="53" t="str">
        <f t="shared" si="6"/>
        <v/>
      </c>
      <c r="I71" s="54"/>
      <c r="J71" s="54"/>
      <c r="K71" s="54"/>
      <c r="L71" s="53"/>
      <c r="M71" s="53"/>
      <c r="N71" s="53"/>
      <c r="O71" s="53"/>
      <c r="P71" s="53" t="str">
        <f t="shared" si="7"/>
        <v/>
      </c>
      <c r="Q71" s="53" t="str">
        <f t="shared" si="8"/>
        <v/>
      </c>
      <c r="R71" s="53"/>
      <c r="S71" s="54"/>
    </row>
    <row r="72" spans="1:19" s="49" customFormat="1" ht="25.35" customHeight="1">
      <c r="A72" s="50">
        <v>66</v>
      </c>
      <c r="B72" s="51"/>
      <c r="C72" s="51"/>
      <c r="D72" s="52"/>
      <c r="E72" s="52"/>
      <c r="F72" s="53"/>
      <c r="G72" s="53"/>
      <c r="H72" s="53" t="str">
        <f t="shared" si="6"/>
        <v/>
      </c>
      <c r="I72" s="54"/>
      <c r="J72" s="54"/>
      <c r="K72" s="54"/>
      <c r="L72" s="53"/>
      <c r="M72" s="53"/>
      <c r="N72" s="53"/>
      <c r="O72" s="53"/>
      <c r="P72" s="53" t="str">
        <f t="shared" si="7"/>
        <v/>
      </c>
      <c r="Q72" s="53" t="str">
        <f t="shared" si="8"/>
        <v/>
      </c>
      <c r="R72" s="53"/>
      <c r="S72" s="54"/>
    </row>
    <row r="73" spans="1:19" s="49" customFormat="1" ht="25.35" customHeight="1">
      <c r="A73" s="42">
        <v>67</v>
      </c>
      <c r="B73" s="51"/>
      <c r="C73" s="51"/>
      <c r="D73" s="52"/>
      <c r="E73" s="52"/>
      <c r="F73" s="53"/>
      <c r="G73" s="53"/>
      <c r="H73" s="53" t="str">
        <f t="shared" si="6"/>
        <v/>
      </c>
      <c r="I73" s="54"/>
      <c r="J73" s="54"/>
      <c r="K73" s="54"/>
      <c r="L73" s="53"/>
      <c r="M73" s="53"/>
      <c r="N73" s="53"/>
      <c r="O73" s="53"/>
      <c r="P73" s="53" t="str">
        <f t="shared" si="7"/>
        <v/>
      </c>
      <c r="Q73" s="53" t="str">
        <f t="shared" si="8"/>
        <v/>
      </c>
      <c r="R73" s="53"/>
      <c r="S73" s="54"/>
    </row>
    <row r="74" spans="1:19" s="49" customFormat="1" ht="25.35" customHeight="1">
      <c r="A74" s="50">
        <v>68</v>
      </c>
      <c r="B74" s="51"/>
      <c r="C74" s="51"/>
      <c r="D74" s="52"/>
      <c r="E74" s="52"/>
      <c r="F74" s="53"/>
      <c r="G74" s="53"/>
      <c r="H74" s="53" t="str">
        <f t="shared" si="6"/>
        <v/>
      </c>
      <c r="I74" s="54"/>
      <c r="J74" s="54"/>
      <c r="K74" s="54"/>
      <c r="L74" s="53"/>
      <c r="M74" s="53"/>
      <c r="N74" s="53"/>
      <c r="O74" s="53"/>
      <c r="P74" s="53" t="str">
        <f t="shared" si="7"/>
        <v/>
      </c>
      <c r="Q74" s="53" t="str">
        <f t="shared" si="8"/>
        <v/>
      </c>
      <c r="R74" s="53"/>
      <c r="S74" s="54"/>
    </row>
    <row r="75" spans="1:19" s="49" customFormat="1" ht="25.35" customHeight="1">
      <c r="A75" s="42">
        <v>69</v>
      </c>
      <c r="B75" s="51"/>
      <c r="C75" s="51"/>
      <c r="D75" s="52"/>
      <c r="E75" s="52"/>
      <c r="F75" s="53"/>
      <c r="G75" s="53"/>
      <c r="H75" s="53" t="str">
        <f t="shared" si="6"/>
        <v/>
      </c>
      <c r="I75" s="54"/>
      <c r="J75" s="54"/>
      <c r="K75" s="54"/>
      <c r="L75" s="53"/>
      <c r="M75" s="53"/>
      <c r="N75" s="53"/>
      <c r="O75" s="53"/>
      <c r="P75" s="53" t="str">
        <f t="shared" si="7"/>
        <v/>
      </c>
      <c r="Q75" s="53" t="str">
        <f t="shared" si="8"/>
        <v/>
      </c>
      <c r="R75" s="53"/>
      <c r="S75" s="54"/>
    </row>
    <row r="76" spans="1:19" s="49" customFormat="1" ht="25.35" customHeight="1">
      <c r="A76" s="50">
        <v>70</v>
      </c>
      <c r="B76" s="51"/>
      <c r="C76" s="51"/>
      <c r="D76" s="52"/>
      <c r="E76" s="52"/>
      <c r="F76" s="53"/>
      <c r="G76" s="53"/>
      <c r="H76" s="53" t="str">
        <f t="shared" si="6"/>
        <v/>
      </c>
      <c r="I76" s="54"/>
      <c r="J76" s="54"/>
      <c r="K76" s="54"/>
      <c r="L76" s="53"/>
      <c r="M76" s="53"/>
      <c r="N76" s="53"/>
      <c r="O76" s="53"/>
      <c r="P76" s="53" t="str">
        <f t="shared" si="7"/>
        <v/>
      </c>
      <c r="Q76" s="53" t="str">
        <f t="shared" si="8"/>
        <v/>
      </c>
      <c r="R76" s="53"/>
      <c r="S76" s="54"/>
    </row>
    <row r="77" spans="1:19" s="49" customFormat="1" ht="25.35" customHeight="1">
      <c r="A77" s="42">
        <v>71</v>
      </c>
      <c r="B77" s="51"/>
      <c r="C77" s="51"/>
      <c r="D77" s="52"/>
      <c r="E77" s="52"/>
      <c r="F77" s="53"/>
      <c r="G77" s="53"/>
      <c r="H77" s="53" t="str">
        <f t="shared" si="6"/>
        <v/>
      </c>
      <c r="I77" s="54"/>
      <c r="J77" s="54"/>
      <c r="K77" s="54"/>
      <c r="L77" s="53"/>
      <c r="M77" s="53"/>
      <c r="N77" s="53"/>
      <c r="O77" s="53"/>
      <c r="P77" s="53" t="str">
        <f t="shared" si="7"/>
        <v/>
      </c>
      <c r="Q77" s="53" t="str">
        <f t="shared" si="8"/>
        <v/>
      </c>
      <c r="R77" s="53"/>
      <c r="S77" s="54"/>
    </row>
    <row r="78" spans="1:19" s="49" customFormat="1" ht="25.35" customHeight="1">
      <c r="A78" s="50">
        <v>72</v>
      </c>
      <c r="B78" s="51"/>
      <c r="C78" s="51"/>
      <c r="D78" s="52"/>
      <c r="E78" s="52"/>
      <c r="F78" s="53"/>
      <c r="G78" s="53"/>
      <c r="H78" s="53" t="str">
        <f t="shared" si="6"/>
        <v/>
      </c>
      <c r="I78" s="54"/>
      <c r="J78" s="54"/>
      <c r="K78" s="54"/>
      <c r="L78" s="53"/>
      <c r="M78" s="53"/>
      <c r="N78" s="53"/>
      <c r="O78" s="53"/>
      <c r="P78" s="53" t="str">
        <f t="shared" si="7"/>
        <v/>
      </c>
      <c r="Q78" s="53" t="str">
        <f t="shared" si="8"/>
        <v/>
      </c>
      <c r="R78" s="53"/>
      <c r="S78" s="54"/>
    </row>
    <row r="79" spans="1:19" s="49" customFormat="1" ht="25.35" customHeight="1">
      <c r="A79" s="42">
        <v>73</v>
      </c>
      <c r="B79" s="51"/>
      <c r="C79" s="51"/>
      <c r="D79" s="52"/>
      <c r="E79" s="52"/>
      <c r="F79" s="53"/>
      <c r="G79" s="53"/>
      <c r="H79" s="53" t="str">
        <f t="shared" si="6"/>
        <v/>
      </c>
      <c r="I79" s="54"/>
      <c r="J79" s="54"/>
      <c r="K79" s="54"/>
      <c r="L79" s="53"/>
      <c r="M79" s="53"/>
      <c r="N79" s="53"/>
      <c r="O79" s="53"/>
      <c r="P79" s="53" t="str">
        <f t="shared" si="7"/>
        <v/>
      </c>
      <c r="Q79" s="53" t="str">
        <f t="shared" si="8"/>
        <v/>
      </c>
      <c r="R79" s="53"/>
      <c r="S79" s="54"/>
    </row>
    <row r="80" spans="1:19" s="49" customFormat="1" ht="25.35" customHeight="1">
      <c r="A80" s="50">
        <v>74</v>
      </c>
      <c r="B80" s="51"/>
      <c r="C80" s="51"/>
      <c r="D80" s="52"/>
      <c r="E80" s="52"/>
      <c r="F80" s="53"/>
      <c r="G80" s="53"/>
      <c r="H80" s="53" t="str">
        <f t="shared" si="6"/>
        <v/>
      </c>
      <c r="I80" s="54"/>
      <c r="J80" s="54"/>
      <c r="K80" s="54"/>
      <c r="L80" s="53"/>
      <c r="M80" s="53"/>
      <c r="N80" s="53"/>
      <c r="O80" s="53"/>
      <c r="P80" s="53" t="str">
        <f t="shared" si="7"/>
        <v/>
      </c>
      <c r="Q80" s="53" t="str">
        <f t="shared" si="8"/>
        <v/>
      </c>
      <c r="R80" s="53"/>
      <c r="S80" s="54"/>
    </row>
    <row r="81" spans="1:19" s="49" customFormat="1" ht="25.35" customHeight="1" thickBot="1">
      <c r="A81" s="42">
        <v>75</v>
      </c>
      <c r="B81" s="56"/>
      <c r="C81" s="56"/>
      <c r="D81" s="57"/>
      <c r="E81" s="57"/>
      <c r="F81" s="58"/>
      <c r="G81" s="58"/>
      <c r="H81" s="58" t="str">
        <f t="shared" si="6"/>
        <v/>
      </c>
      <c r="I81" s="58"/>
      <c r="J81" s="58"/>
      <c r="K81" s="58"/>
      <c r="L81" s="59"/>
      <c r="M81" s="59"/>
      <c r="N81" s="59"/>
      <c r="O81" s="59"/>
      <c r="P81" s="59" t="str">
        <f t="shared" si="7"/>
        <v/>
      </c>
      <c r="Q81" s="59" t="str">
        <f t="shared" si="8"/>
        <v/>
      </c>
      <c r="R81" s="59"/>
      <c r="S81" s="58"/>
    </row>
  </sheetData>
  <mergeCells count="7">
    <mergeCell ref="A4:A5"/>
    <mergeCell ref="B4:B5"/>
    <mergeCell ref="I4:I5"/>
    <mergeCell ref="S4:S5"/>
    <mergeCell ref="L2:M2"/>
    <mergeCell ref="E2:F2"/>
    <mergeCell ref="N2:R2"/>
  </mergeCells>
  <printOptions horizontalCentered="1" verticalCentered="1"/>
  <pageMargins left="0.39370078740157483" right="0.51181102362204722" top="0" bottom="0.23622047244094491" header="0.51181102362204722" footer="0.51181102362204722"/>
  <pageSetup paperSize="9" scale="98" pageOrder="overThenDown" orientation="portrait" r:id="rId1"/>
  <headerFooter alignWithMargins="0"/>
  <rowBreaks count="2" manualBreakCount="2">
    <brk id="31" max="16383" man="1"/>
    <brk id="56" max="16383" man="1"/>
  </rowBreaks>
  <colBreaks count="1" manualBreakCount="1">
    <brk id="1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6"/>
  <sheetViews>
    <sheetView rightToLeft="1" view="pageBreakPreview" zoomScaleNormal="100" zoomScaleSheetLayoutView="100" workbookViewId="0">
      <selection activeCell="B16" sqref="B16:B18"/>
    </sheetView>
  </sheetViews>
  <sheetFormatPr defaultRowHeight="14.25"/>
  <cols>
    <col min="1" max="1" width="6.75" style="5" customWidth="1"/>
    <col min="2" max="2" width="27.625" style="20" customWidth="1"/>
    <col min="3" max="3" width="7.875" style="6" customWidth="1"/>
    <col min="4" max="9" width="6.625" style="5" customWidth="1"/>
    <col min="10" max="10" width="0.75" style="5" customWidth="1"/>
    <col min="11" max="11" width="7.25" style="6" customWidth="1"/>
    <col min="12" max="12" width="9.125" style="5" customWidth="1"/>
    <col min="13" max="15" width="8.25" style="5" customWidth="1"/>
    <col min="16" max="16" width="9.125" style="5" customWidth="1"/>
    <col min="17" max="17" width="8.375" style="5" customWidth="1"/>
    <col min="18" max="18" width="8.25" style="6" customWidth="1"/>
    <col min="19" max="19" width="9" style="6" customWidth="1"/>
    <col min="20" max="16384" width="9" style="6"/>
  </cols>
  <sheetData>
    <row r="1" spans="1:19" s="1" customFormat="1" ht="15.75">
      <c r="A1" s="12"/>
      <c r="B1" s="18"/>
      <c r="D1" s="12"/>
      <c r="E1" s="12"/>
      <c r="F1" s="12"/>
      <c r="G1" s="12"/>
      <c r="H1" s="12"/>
      <c r="I1" s="14"/>
      <c r="J1" s="12"/>
      <c r="L1" s="12"/>
      <c r="M1" s="12"/>
      <c r="N1" s="12"/>
      <c r="O1" s="12"/>
      <c r="P1" s="14"/>
      <c r="Q1" s="14"/>
    </row>
    <row r="2" spans="1:19" s="1" customFormat="1" ht="15.75">
      <c r="A2" s="12" t="s">
        <v>0</v>
      </c>
      <c r="B2" s="19"/>
      <c r="C2" s="13"/>
      <c r="D2" s="12"/>
      <c r="E2" s="12"/>
      <c r="F2" s="12" t="s">
        <v>7</v>
      </c>
      <c r="G2" s="2"/>
      <c r="L2" s="108" t="s">
        <v>14</v>
      </c>
      <c r="M2" s="108"/>
      <c r="N2" s="109"/>
      <c r="O2" s="109"/>
      <c r="P2" s="109"/>
      <c r="Q2" s="109"/>
      <c r="R2" s="109"/>
      <c r="S2" s="109"/>
    </row>
    <row r="3" spans="1:19" s="1" customFormat="1" ht="15.75">
      <c r="A3" s="11" t="s">
        <v>21</v>
      </c>
      <c r="B3" s="18"/>
      <c r="F3" s="12"/>
      <c r="G3" s="12"/>
      <c r="H3" s="12"/>
      <c r="I3" s="14"/>
      <c r="J3" s="12"/>
      <c r="N3" s="12"/>
      <c r="O3" s="12"/>
      <c r="P3" s="14"/>
      <c r="Q3" s="14"/>
    </row>
    <row r="4" spans="1:19" s="1" customFormat="1" ht="15.75">
      <c r="A4" s="110" t="s">
        <v>8</v>
      </c>
      <c r="B4" s="113" t="s">
        <v>1</v>
      </c>
      <c r="C4" s="105"/>
      <c r="D4" s="3" t="s">
        <v>9</v>
      </c>
      <c r="E4" s="3" t="s">
        <v>10</v>
      </c>
      <c r="F4" s="3" t="s">
        <v>11</v>
      </c>
      <c r="G4" s="3" t="s">
        <v>12</v>
      </c>
      <c r="H4" s="121" t="s">
        <v>13</v>
      </c>
      <c r="I4" s="122"/>
      <c r="J4" s="12"/>
      <c r="L4" s="3" t="s">
        <v>15</v>
      </c>
      <c r="M4" s="3" t="s">
        <v>16</v>
      </c>
      <c r="N4" s="3" t="s">
        <v>17</v>
      </c>
      <c r="O4" s="3" t="s">
        <v>18</v>
      </c>
      <c r="P4" s="3" t="s">
        <v>13</v>
      </c>
      <c r="Q4" s="3"/>
      <c r="R4" s="118" t="s">
        <v>20</v>
      </c>
      <c r="S4" s="119"/>
    </row>
    <row r="5" spans="1:19" s="1" customFormat="1" ht="70.5" customHeight="1">
      <c r="A5" s="111"/>
      <c r="B5" s="114"/>
      <c r="C5" s="106"/>
      <c r="D5" s="10" t="s">
        <v>2</v>
      </c>
      <c r="E5" s="10" t="s">
        <v>3</v>
      </c>
      <c r="F5" s="10" t="s">
        <v>4</v>
      </c>
      <c r="G5" s="10" t="s">
        <v>6</v>
      </c>
      <c r="H5" s="116" t="s">
        <v>5</v>
      </c>
      <c r="I5" s="117"/>
      <c r="J5" s="7"/>
      <c r="L5" s="10" t="s">
        <v>2</v>
      </c>
      <c r="M5" s="10" t="s">
        <v>3</v>
      </c>
      <c r="N5" s="10" t="s">
        <v>4</v>
      </c>
      <c r="O5" s="10" t="s">
        <v>6</v>
      </c>
      <c r="P5" s="116" t="s">
        <v>5</v>
      </c>
      <c r="Q5" s="117"/>
      <c r="R5" s="116" t="s">
        <v>26</v>
      </c>
      <c r="S5" s="117"/>
    </row>
    <row r="6" spans="1:19" s="1" customFormat="1" ht="15.75">
      <c r="A6" s="112"/>
      <c r="B6" s="115"/>
      <c r="C6" s="120"/>
      <c r="D6" s="3" t="s">
        <v>22</v>
      </c>
      <c r="E6" s="3" t="s">
        <v>22</v>
      </c>
      <c r="F6" s="3" t="s">
        <v>22</v>
      </c>
      <c r="G6" s="3" t="s">
        <v>22</v>
      </c>
      <c r="H6" s="3">
        <f>SUM(D6:G6)</f>
        <v>0</v>
      </c>
      <c r="I6" s="3">
        <v>200</v>
      </c>
      <c r="J6" s="8"/>
      <c r="L6" s="3" t="str">
        <f>D6</f>
        <v xml:space="preserve"> </v>
      </c>
      <c r="M6" s="3" t="str">
        <f>E6</f>
        <v xml:space="preserve"> </v>
      </c>
      <c r="N6" s="3" t="str">
        <f>F6</f>
        <v xml:space="preserve"> </v>
      </c>
      <c r="O6" s="3" t="str">
        <f>G6</f>
        <v xml:space="preserve"> </v>
      </c>
      <c r="P6" s="3">
        <f>SUM(L6:O6)</f>
        <v>0</v>
      </c>
      <c r="Q6" s="3">
        <f>I6</f>
        <v>200</v>
      </c>
      <c r="R6" s="3">
        <f>P6</f>
        <v>0</v>
      </c>
      <c r="S6" s="3">
        <f>I6</f>
        <v>200</v>
      </c>
    </row>
    <row r="7" spans="1:19" s="1" customFormat="1" ht="22.5" customHeight="1">
      <c r="A7" s="99">
        <v>1</v>
      </c>
      <c r="B7" s="102"/>
      <c r="C7" s="4" t="s">
        <v>23</v>
      </c>
      <c r="D7" s="4"/>
      <c r="E7" s="4"/>
      <c r="F7" s="4"/>
      <c r="G7" s="4"/>
      <c r="H7" s="4" t="str">
        <f>IF(COUNT(D7:G7)&gt;3,SUM(D7:G7),"")</f>
        <v/>
      </c>
      <c r="I7" s="99" t="str">
        <f>IF(COUNT(H7:H9)&gt;2,ROUND(SUM(H7:H9)*($I$6/300),0),"")</f>
        <v/>
      </c>
      <c r="J7" s="9"/>
      <c r="K7" s="13"/>
      <c r="L7" s="4"/>
      <c r="M7" s="4"/>
      <c r="N7" s="4"/>
      <c r="O7" s="4"/>
      <c r="P7" s="4" t="str">
        <f>IF(COUNT(L7:O7)&gt;3,SUM(L7:O7),"")</f>
        <v/>
      </c>
      <c r="Q7" s="99" t="str">
        <f>IF(COUNT(P7:P9)&gt;2,ROUND(SUM(P7:P9)*($I$6/300),0),"")</f>
        <v/>
      </c>
      <c r="R7" s="3" t="str">
        <f>IF(COUNT(P7,H7)&gt;=2,ROUND((P7+H7)/2,0),"")</f>
        <v/>
      </c>
      <c r="S7" s="105" t="str">
        <f>IF(COUNT(I7,Q7)&gt;1,ROUND(SUM(I7,Q7)/2,0),"")</f>
        <v/>
      </c>
    </row>
    <row r="8" spans="1:19" s="1" customFormat="1" ht="22.5" customHeight="1">
      <c r="A8" s="100"/>
      <c r="B8" s="103"/>
      <c r="C8" s="4" t="s">
        <v>24</v>
      </c>
      <c r="D8" s="4"/>
      <c r="E8" s="4"/>
      <c r="F8" s="4"/>
      <c r="G8" s="4"/>
      <c r="H8" s="4" t="str">
        <f t="shared" ref="H8:H71" si="0">IF(COUNT(D8:G8)&gt;3,SUM(D8:G8),"")</f>
        <v/>
      </c>
      <c r="I8" s="100"/>
      <c r="J8" s="9"/>
      <c r="K8" s="13"/>
      <c r="L8" s="4"/>
      <c r="M8" s="4"/>
      <c r="N8" s="4"/>
      <c r="O8" s="4"/>
      <c r="P8" s="4" t="str">
        <f t="shared" ref="P8:P71" si="1">IF(COUNT(L8:O8)&gt;3,SUM(L8:O8),"")</f>
        <v/>
      </c>
      <c r="Q8" s="100"/>
      <c r="R8" s="3" t="str">
        <f t="shared" ref="R8:R71" si="2">IF(COUNT(P8,H8)&gt;=2,ROUND((P8+H8)/2,0),"")</f>
        <v/>
      </c>
      <c r="S8" s="106"/>
    </row>
    <row r="9" spans="1:19" s="1" customFormat="1" ht="22.5" customHeight="1" thickBot="1">
      <c r="A9" s="101"/>
      <c r="B9" s="104"/>
      <c r="C9" s="15" t="s">
        <v>25</v>
      </c>
      <c r="D9" s="15"/>
      <c r="E9" s="15"/>
      <c r="F9" s="15"/>
      <c r="G9" s="15"/>
      <c r="H9" s="15" t="str">
        <f t="shared" si="0"/>
        <v/>
      </c>
      <c r="I9" s="101"/>
      <c r="J9" s="9"/>
      <c r="K9" s="13"/>
      <c r="L9" s="15"/>
      <c r="M9" s="15"/>
      <c r="N9" s="15"/>
      <c r="O9" s="15"/>
      <c r="P9" s="15" t="str">
        <f t="shared" si="1"/>
        <v/>
      </c>
      <c r="Q9" s="101"/>
      <c r="R9" s="16" t="str">
        <f t="shared" si="2"/>
        <v/>
      </c>
      <c r="S9" s="107"/>
    </row>
    <row r="10" spans="1:19" s="1" customFormat="1" ht="22.5" customHeight="1">
      <c r="A10" s="99">
        <v>2</v>
      </c>
      <c r="B10" s="102"/>
      <c r="C10" s="4" t="s">
        <v>23</v>
      </c>
      <c r="D10" s="4"/>
      <c r="E10" s="4"/>
      <c r="F10" s="4"/>
      <c r="G10" s="4"/>
      <c r="H10" s="4" t="str">
        <f t="shared" si="0"/>
        <v/>
      </c>
      <c r="I10" s="99" t="str">
        <f>IF(COUNT(H10:H12)&gt;2,ROUND(SUM(H10:H12)*($I$6/300),0),"")</f>
        <v/>
      </c>
      <c r="J10" s="9"/>
      <c r="K10" s="13"/>
      <c r="L10" s="4"/>
      <c r="M10" s="4"/>
      <c r="N10" s="4"/>
      <c r="O10" s="4"/>
      <c r="P10" s="4" t="str">
        <f t="shared" si="1"/>
        <v/>
      </c>
      <c r="Q10" s="99" t="str">
        <f>IF(COUNT(P10:P12)&gt;2,ROUND(SUM(P10:P12)*($I$6/300),0),"")</f>
        <v/>
      </c>
      <c r="R10" s="3" t="str">
        <f t="shared" si="2"/>
        <v/>
      </c>
      <c r="S10" s="105" t="str">
        <f>IF(COUNT(I10,Q10)&gt;1,ROUND(SUM(I10,Q10)/2,0),"")</f>
        <v/>
      </c>
    </row>
    <row r="11" spans="1:19" s="1" customFormat="1" ht="22.5" customHeight="1">
      <c r="A11" s="100"/>
      <c r="B11" s="103"/>
      <c r="C11" s="4" t="s">
        <v>24</v>
      </c>
      <c r="D11" s="4"/>
      <c r="E11" s="4"/>
      <c r="F11" s="4"/>
      <c r="G11" s="4"/>
      <c r="H11" s="4" t="str">
        <f t="shared" si="0"/>
        <v/>
      </c>
      <c r="I11" s="100"/>
      <c r="J11" s="9"/>
      <c r="K11" s="13"/>
      <c r="L11" s="4"/>
      <c r="M11" s="4"/>
      <c r="N11" s="4"/>
      <c r="O11" s="4"/>
      <c r="P11" s="4" t="str">
        <f t="shared" si="1"/>
        <v/>
      </c>
      <c r="Q11" s="100"/>
      <c r="R11" s="3" t="str">
        <f t="shared" si="2"/>
        <v/>
      </c>
      <c r="S11" s="106"/>
    </row>
    <row r="12" spans="1:19" s="1" customFormat="1" ht="22.5" customHeight="1" thickBot="1">
      <c r="A12" s="101"/>
      <c r="B12" s="104"/>
      <c r="C12" s="15" t="s">
        <v>25</v>
      </c>
      <c r="D12" s="15"/>
      <c r="E12" s="15"/>
      <c r="F12" s="15"/>
      <c r="G12" s="15"/>
      <c r="H12" s="15" t="str">
        <f t="shared" si="0"/>
        <v/>
      </c>
      <c r="I12" s="101"/>
      <c r="J12" s="9"/>
      <c r="K12" s="13"/>
      <c r="L12" s="15"/>
      <c r="M12" s="15"/>
      <c r="N12" s="15"/>
      <c r="O12" s="15"/>
      <c r="P12" s="15" t="str">
        <f t="shared" si="1"/>
        <v/>
      </c>
      <c r="Q12" s="101"/>
      <c r="R12" s="16" t="str">
        <f t="shared" si="2"/>
        <v/>
      </c>
      <c r="S12" s="107"/>
    </row>
    <row r="13" spans="1:19" s="1" customFormat="1" ht="22.5" customHeight="1">
      <c r="A13" s="99">
        <v>3</v>
      </c>
      <c r="B13" s="102"/>
      <c r="C13" s="4" t="s">
        <v>23</v>
      </c>
      <c r="D13" s="4"/>
      <c r="E13" s="4"/>
      <c r="F13" s="4"/>
      <c r="G13" s="4"/>
      <c r="H13" s="4" t="str">
        <f t="shared" si="0"/>
        <v/>
      </c>
      <c r="I13" s="99" t="str">
        <f>IF(COUNT(H13:H15)&gt;2,ROUND(SUM(H13:H15)*($I$6/300),0),"")</f>
        <v/>
      </c>
      <c r="J13" s="9"/>
      <c r="K13" s="13"/>
      <c r="L13" s="4"/>
      <c r="M13" s="4"/>
      <c r="N13" s="4"/>
      <c r="O13" s="4"/>
      <c r="P13" s="4" t="str">
        <f t="shared" si="1"/>
        <v/>
      </c>
      <c r="Q13" s="99" t="str">
        <f>IF(COUNT(P13:P15)&gt;2,ROUND(SUM(P13:P15)*($I$6/300),0),"")</f>
        <v/>
      </c>
      <c r="R13" s="3" t="str">
        <f t="shared" si="2"/>
        <v/>
      </c>
      <c r="S13" s="105" t="str">
        <f>IF(COUNT(I13,Q13)&gt;1,ROUND(SUM(I13,Q13)/2,0),"")</f>
        <v/>
      </c>
    </row>
    <row r="14" spans="1:19" s="1" customFormat="1" ht="22.5" customHeight="1">
      <c r="A14" s="100"/>
      <c r="B14" s="103"/>
      <c r="C14" s="4" t="s">
        <v>24</v>
      </c>
      <c r="D14" s="4"/>
      <c r="E14" s="4"/>
      <c r="F14" s="4"/>
      <c r="G14" s="4"/>
      <c r="H14" s="4" t="str">
        <f t="shared" si="0"/>
        <v/>
      </c>
      <c r="I14" s="100"/>
      <c r="J14" s="9"/>
      <c r="K14" s="13"/>
      <c r="L14" s="4"/>
      <c r="M14" s="4"/>
      <c r="N14" s="4"/>
      <c r="O14" s="4"/>
      <c r="P14" s="4" t="str">
        <f t="shared" si="1"/>
        <v/>
      </c>
      <c r="Q14" s="100"/>
      <c r="R14" s="3" t="str">
        <f t="shared" si="2"/>
        <v/>
      </c>
      <c r="S14" s="106"/>
    </row>
    <row r="15" spans="1:19" s="1" customFormat="1" ht="22.5" customHeight="1" thickBot="1">
      <c r="A15" s="101"/>
      <c r="B15" s="104"/>
      <c r="C15" s="15" t="s">
        <v>25</v>
      </c>
      <c r="D15" s="15"/>
      <c r="E15" s="15"/>
      <c r="F15" s="15"/>
      <c r="G15" s="15"/>
      <c r="H15" s="15" t="str">
        <f t="shared" si="0"/>
        <v/>
      </c>
      <c r="I15" s="101"/>
      <c r="J15" s="9"/>
      <c r="K15" s="13"/>
      <c r="L15" s="15"/>
      <c r="M15" s="15"/>
      <c r="N15" s="15"/>
      <c r="O15" s="15"/>
      <c r="P15" s="15" t="str">
        <f t="shared" si="1"/>
        <v/>
      </c>
      <c r="Q15" s="101"/>
      <c r="R15" s="16" t="str">
        <f t="shared" si="2"/>
        <v/>
      </c>
      <c r="S15" s="107"/>
    </row>
    <row r="16" spans="1:19" s="1" customFormat="1" ht="22.5" customHeight="1">
      <c r="A16" s="99">
        <v>4</v>
      </c>
      <c r="B16" s="102"/>
      <c r="C16" s="4" t="s">
        <v>23</v>
      </c>
      <c r="D16" s="4"/>
      <c r="E16" s="4"/>
      <c r="F16" s="4"/>
      <c r="G16" s="4"/>
      <c r="H16" s="4" t="str">
        <f t="shared" si="0"/>
        <v/>
      </c>
      <c r="I16" s="99" t="str">
        <f>IF(COUNT(H16:H18)&gt;2,ROUND(SUM(H16:H18)*($I$6/300),0),"")</f>
        <v/>
      </c>
      <c r="J16" s="9"/>
      <c r="K16" s="13"/>
      <c r="L16" s="4"/>
      <c r="M16" s="4"/>
      <c r="N16" s="4"/>
      <c r="O16" s="4"/>
      <c r="P16" s="4" t="str">
        <f t="shared" si="1"/>
        <v/>
      </c>
      <c r="Q16" s="99" t="str">
        <f>IF(COUNT(P16:P18)&gt;2,ROUND(SUM(P16:P18)*($I$6/300),0),"")</f>
        <v/>
      </c>
      <c r="R16" s="3" t="str">
        <f t="shared" si="2"/>
        <v/>
      </c>
      <c r="S16" s="105" t="str">
        <f>IF(COUNT(I16,Q16)&gt;1,ROUND(SUM(I16,Q16)/2,0),"")</f>
        <v/>
      </c>
    </row>
    <row r="17" spans="1:19" s="1" customFormat="1" ht="22.5" customHeight="1">
      <c r="A17" s="100"/>
      <c r="B17" s="103"/>
      <c r="C17" s="4" t="s">
        <v>24</v>
      </c>
      <c r="D17" s="4"/>
      <c r="E17" s="4"/>
      <c r="F17" s="4"/>
      <c r="G17" s="4"/>
      <c r="H17" s="4" t="str">
        <f t="shared" si="0"/>
        <v/>
      </c>
      <c r="I17" s="100"/>
      <c r="J17" s="9"/>
      <c r="K17" s="13"/>
      <c r="L17" s="4"/>
      <c r="M17" s="4"/>
      <c r="N17" s="4"/>
      <c r="O17" s="4"/>
      <c r="P17" s="4" t="str">
        <f t="shared" si="1"/>
        <v/>
      </c>
      <c r="Q17" s="100"/>
      <c r="R17" s="3" t="str">
        <f t="shared" si="2"/>
        <v/>
      </c>
      <c r="S17" s="106"/>
    </row>
    <row r="18" spans="1:19" s="1" customFormat="1" ht="22.5" customHeight="1" thickBot="1">
      <c r="A18" s="101"/>
      <c r="B18" s="104"/>
      <c r="C18" s="15" t="s">
        <v>25</v>
      </c>
      <c r="D18" s="15"/>
      <c r="E18" s="15"/>
      <c r="F18" s="15"/>
      <c r="G18" s="15"/>
      <c r="H18" s="15" t="str">
        <f t="shared" si="0"/>
        <v/>
      </c>
      <c r="I18" s="101"/>
      <c r="J18" s="9"/>
      <c r="K18" s="13"/>
      <c r="L18" s="15"/>
      <c r="M18" s="15"/>
      <c r="N18" s="15"/>
      <c r="O18" s="15"/>
      <c r="P18" s="15" t="str">
        <f t="shared" si="1"/>
        <v/>
      </c>
      <c r="Q18" s="101"/>
      <c r="R18" s="16" t="str">
        <f t="shared" si="2"/>
        <v/>
      </c>
      <c r="S18" s="107"/>
    </row>
    <row r="19" spans="1:19" s="1" customFormat="1" ht="22.5" customHeight="1">
      <c r="A19" s="99">
        <v>5</v>
      </c>
      <c r="B19" s="102"/>
      <c r="C19" s="4" t="s">
        <v>23</v>
      </c>
      <c r="D19" s="4"/>
      <c r="E19" s="4"/>
      <c r="F19" s="4"/>
      <c r="G19" s="4"/>
      <c r="H19" s="4" t="str">
        <f t="shared" si="0"/>
        <v/>
      </c>
      <c r="I19" s="99" t="str">
        <f>IF(COUNT(H19:H21)&gt;2,ROUND(SUM(H19:H21)*($I$6/300),0),"")</f>
        <v/>
      </c>
      <c r="J19" s="9"/>
      <c r="K19" s="13"/>
      <c r="L19" s="4"/>
      <c r="M19" s="4"/>
      <c r="N19" s="4"/>
      <c r="O19" s="4"/>
      <c r="P19" s="4" t="str">
        <f t="shared" si="1"/>
        <v/>
      </c>
      <c r="Q19" s="99" t="str">
        <f>IF(COUNT(P19:P21)&gt;2,ROUND(SUM(P19:P21)*($I$6/300),0),"")</f>
        <v/>
      </c>
      <c r="R19" s="3" t="str">
        <f t="shared" si="2"/>
        <v/>
      </c>
      <c r="S19" s="105" t="str">
        <f>IF(COUNT(I19,Q19)&gt;1,ROUND(SUM(I19,Q19)/2,0),"")</f>
        <v/>
      </c>
    </row>
    <row r="20" spans="1:19" s="1" customFormat="1" ht="22.5" customHeight="1">
      <c r="A20" s="100"/>
      <c r="B20" s="103"/>
      <c r="C20" s="4" t="s">
        <v>24</v>
      </c>
      <c r="D20" s="4"/>
      <c r="E20" s="4"/>
      <c r="F20" s="4"/>
      <c r="G20" s="4"/>
      <c r="H20" s="4" t="str">
        <f t="shared" si="0"/>
        <v/>
      </c>
      <c r="I20" s="100"/>
      <c r="J20" s="9"/>
      <c r="K20" s="13"/>
      <c r="L20" s="4"/>
      <c r="M20" s="4"/>
      <c r="N20" s="4"/>
      <c r="O20" s="4"/>
      <c r="P20" s="4" t="str">
        <f t="shared" si="1"/>
        <v/>
      </c>
      <c r="Q20" s="100"/>
      <c r="R20" s="3" t="str">
        <f t="shared" si="2"/>
        <v/>
      </c>
      <c r="S20" s="106"/>
    </row>
    <row r="21" spans="1:19" s="1" customFormat="1" ht="22.5" customHeight="1" thickBot="1">
      <c r="A21" s="101"/>
      <c r="B21" s="104"/>
      <c r="C21" s="15" t="s">
        <v>25</v>
      </c>
      <c r="D21" s="15"/>
      <c r="E21" s="15"/>
      <c r="F21" s="15"/>
      <c r="G21" s="15"/>
      <c r="H21" s="15" t="str">
        <f t="shared" si="0"/>
        <v/>
      </c>
      <c r="I21" s="101"/>
      <c r="J21" s="9"/>
      <c r="K21" s="13"/>
      <c r="L21" s="15"/>
      <c r="M21" s="15"/>
      <c r="N21" s="15"/>
      <c r="O21" s="15"/>
      <c r="P21" s="15" t="str">
        <f t="shared" si="1"/>
        <v/>
      </c>
      <c r="Q21" s="101"/>
      <c r="R21" s="16" t="str">
        <f t="shared" si="2"/>
        <v/>
      </c>
      <c r="S21" s="107"/>
    </row>
    <row r="22" spans="1:19" s="1" customFormat="1" ht="22.5" customHeight="1">
      <c r="A22" s="99">
        <v>6</v>
      </c>
      <c r="B22" s="102"/>
      <c r="C22" s="4" t="s">
        <v>23</v>
      </c>
      <c r="D22" s="4"/>
      <c r="E22" s="4"/>
      <c r="F22" s="4"/>
      <c r="G22" s="4"/>
      <c r="H22" s="4" t="str">
        <f t="shared" si="0"/>
        <v/>
      </c>
      <c r="I22" s="99" t="str">
        <f>IF(COUNT(H22:H24)&gt;2,ROUND(SUM(H22:H24)*($I$6/300),0),"")</f>
        <v/>
      </c>
      <c r="J22" s="9"/>
      <c r="K22" s="13"/>
      <c r="L22" s="4"/>
      <c r="M22" s="4"/>
      <c r="N22" s="4"/>
      <c r="O22" s="4"/>
      <c r="P22" s="4" t="str">
        <f t="shared" si="1"/>
        <v/>
      </c>
      <c r="Q22" s="99" t="str">
        <f>IF(COUNT(P22:P24)&gt;2,ROUND(SUM(P22:P24)*($I$6/300),0),"")</f>
        <v/>
      </c>
      <c r="R22" s="3" t="str">
        <f t="shared" si="2"/>
        <v/>
      </c>
      <c r="S22" s="105" t="str">
        <f>IF(COUNT(I22,Q22)&gt;1,ROUND(SUM(I22,Q22)/2,0),"")</f>
        <v/>
      </c>
    </row>
    <row r="23" spans="1:19" s="1" customFormat="1" ht="22.5" customHeight="1">
      <c r="A23" s="100"/>
      <c r="B23" s="103"/>
      <c r="C23" s="4" t="s">
        <v>24</v>
      </c>
      <c r="D23" s="4"/>
      <c r="E23" s="4"/>
      <c r="F23" s="4"/>
      <c r="G23" s="4"/>
      <c r="H23" s="4" t="str">
        <f t="shared" si="0"/>
        <v/>
      </c>
      <c r="I23" s="100"/>
      <c r="J23" s="9"/>
      <c r="K23" s="13"/>
      <c r="L23" s="4"/>
      <c r="M23" s="4"/>
      <c r="N23" s="4"/>
      <c r="O23" s="4"/>
      <c r="P23" s="4" t="str">
        <f t="shared" si="1"/>
        <v/>
      </c>
      <c r="Q23" s="100"/>
      <c r="R23" s="3" t="str">
        <f t="shared" si="2"/>
        <v/>
      </c>
      <c r="S23" s="106"/>
    </row>
    <row r="24" spans="1:19" s="1" customFormat="1" ht="22.5" customHeight="1" thickBot="1">
      <c r="A24" s="101"/>
      <c r="B24" s="104"/>
      <c r="C24" s="15" t="s">
        <v>25</v>
      </c>
      <c r="D24" s="15"/>
      <c r="E24" s="15"/>
      <c r="F24" s="15"/>
      <c r="G24" s="15"/>
      <c r="H24" s="15" t="str">
        <f t="shared" si="0"/>
        <v/>
      </c>
      <c r="I24" s="101"/>
      <c r="J24" s="9"/>
      <c r="K24" s="13"/>
      <c r="L24" s="15"/>
      <c r="M24" s="15"/>
      <c r="N24" s="15"/>
      <c r="O24" s="15"/>
      <c r="P24" s="15" t="str">
        <f t="shared" si="1"/>
        <v/>
      </c>
      <c r="Q24" s="101"/>
      <c r="R24" s="16" t="str">
        <f t="shared" si="2"/>
        <v/>
      </c>
      <c r="S24" s="107"/>
    </row>
    <row r="25" spans="1:19" s="1" customFormat="1" ht="22.5" customHeight="1">
      <c r="A25" s="99">
        <v>7</v>
      </c>
      <c r="B25" s="102"/>
      <c r="C25" s="4" t="s">
        <v>23</v>
      </c>
      <c r="D25" s="4"/>
      <c r="E25" s="4"/>
      <c r="F25" s="4"/>
      <c r="G25" s="4"/>
      <c r="H25" s="4" t="str">
        <f t="shared" si="0"/>
        <v/>
      </c>
      <c r="I25" s="99" t="str">
        <f>IF(COUNT(H25:H27)&gt;2,ROUND(SUM(H25:H27)*($I$6/300),0),"")</f>
        <v/>
      </c>
      <c r="J25" s="9"/>
      <c r="K25" s="13"/>
      <c r="L25" s="4"/>
      <c r="M25" s="4"/>
      <c r="N25" s="4"/>
      <c r="O25" s="4"/>
      <c r="P25" s="4" t="str">
        <f t="shared" si="1"/>
        <v/>
      </c>
      <c r="Q25" s="99" t="str">
        <f>IF(COUNT(P25:P27)&gt;2,ROUND(SUM(P25:P27)*($I$6/300),0),"")</f>
        <v/>
      </c>
      <c r="R25" s="3" t="str">
        <f t="shared" si="2"/>
        <v/>
      </c>
      <c r="S25" s="105" t="str">
        <f>IF(COUNT(I25,Q25)&gt;1,ROUND(SUM(I25,Q25)/2,0),"")</f>
        <v/>
      </c>
    </row>
    <row r="26" spans="1:19" s="1" customFormat="1" ht="22.5" customHeight="1">
      <c r="A26" s="100"/>
      <c r="B26" s="103"/>
      <c r="C26" s="4" t="s">
        <v>24</v>
      </c>
      <c r="D26" s="4"/>
      <c r="E26" s="4"/>
      <c r="F26" s="4"/>
      <c r="G26" s="4"/>
      <c r="H26" s="4" t="str">
        <f t="shared" si="0"/>
        <v/>
      </c>
      <c r="I26" s="100"/>
      <c r="J26" s="9"/>
      <c r="K26" s="13"/>
      <c r="L26" s="4"/>
      <c r="M26" s="4"/>
      <c r="N26" s="4"/>
      <c r="O26" s="4"/>
      <c r="P26" s="4" t="str">
        <f t="shared" si="1"/>
        <v/>
      </c>
      <c r="Q26" s="100"/>
      <c r="R26" s="3" t="str">
        <f t="shared" si="2"/>
        <v/>
      </c>
      <c r="S26" s="106"/>
    </row>
    <row r="27" spans="1:19" s="1" customFormat="1" ht="22.5" customHeight="1" thickBot="1">
      <c r="A27" s="101"/>
      <c r="B27" s="104"/>
      <c r="C27" s="15" t="s">
        <v>25</v>
      </c>
      <c r="D27" s="15"/>
      <c r="E27" s="15"/>
      <c r="F27" s="15"/>
      <c r="G27" s="15"/>
      <c r="H27" s="15" t="str">
        <f t="shared" si="0"/>
        <v/>
      </c>
      <c r="I27" s="101"/>
      <c r="J27" s="9"/>
      <c r="K27" s="13"/>
      <c r="L27" s="15"/>
      <c r="M27" s="15"/>
      <c r="N27" s="15"/>
      <c r="O27" s="15"/>
      <c r="P27" s="15" t="str">
        <f t="shared" si="1"/>
        <v/>
      </c>
      <c r="Q27" s="101"/>
      <c r="R27" s="16" t="str">
        <f t="shared" si="2"/>
        <v/>
      </c>
      <c r="S27" s="107"/>
    </row>
    <row r="28" spans="1:19" s="1" customFormat="1" ht="22.5" customHeight="1">
      <c r="A28" s="99">
        <v>8</v>
      </c>
      <c r="B28" s="102"/>
      <c r="C28" s="4" t="s">
        <v>23</v>
      </c>
      <c r="D28" s="4"/>
      <c r="E28" s="4"/>
      <c r="F28" s="4"/>
      <c r="G28" s="4"/>
      <c r="H28" s="4" t="str">
        <f t="shared" si="0"/>
        <v/>
      </c>
      <c r="I28" s="99" t="str">
        <f>IF(COUNT(H28:H30)&gt;2,ROUND(SUM(H28:H30)*($I$6/300),0),"")</f>
        <v/>
      </c>
      <c r="J28" s="9"/>
      <c r="K28" s="13"/>
      <c r="L28" s="4"/>
      <c r="M28" s="4"/>
      <c r="N28" s="4"/>
      <c r="O28" s="4"/>
      <c r="P28" s="4" t="str">
        <f t="shared" si="1"/>
        <v/>
      </c>
      <c r="Q28" s="99" t="str">
        <f>IF(COUNT(P28:P30)&gt;2,ROUND(SUM(P28:P30)*($I$6/300),0),"")</f>
        <v/>
      </c>
      <c r="R28" s="3" t="str">
        <f t="shared" si="2"/>
        <v/>
      </c>
      <c r="S28" s="105" t="str">
        <f>IF(COUNT(I28,Q28)&gt;1,ROUND(SUM(I28,Q28)/2,0),"")</f>
        <v/>
      </c>
    </row>
    <row r="29" spans="1:19" s="1" customFormat="1" ht="22.5" customHeight="1">
      <c r="A29" s="100"/>
      <c r="B29" s="103"/>
      <c r="C29" s="4" t="s">
        <v>24</v>
      </c>
      <c r="D29" s="4"/>
      <c r="E29" s="4"/>
      <c r="F29" s="4"/>
      <c r="G29" s="4"/>
      <c r="H29" s="4" t="str">
        <f t="shared" si="0"/>
        <v/>
      </c>
      <c r="I29" s="100"/>
      <c r="J29" s="9"/>
      <c r="K29" s="13"/>
      <c r="L29" s="4"/>
      <c r="M29" s="4"/>
      <c r="N29" s="4"/>
      <c r="O29" s="4"/>
      <c r="P29" s="4" t="str">
        <f t="shared" si="1"/>
        <v/>
      </c>
      <c r="Q29" s="100"/>
      <c r="R29" s="3" t="str">
        <f t="shared" si="2"/>
        <v/>
      </c>
      <c r="S29" s="106"/>
    </row>
    <row r="30" spans="1:19" s="1" customFormat="1" ht="22.5" customHeight="1" thickBot="1">
      <c r="A30" s="101"/>
      <c r="B30" s="104"/>
      <c r="C30" s="15" t="s">
        <v>25</v>
      </c>
      <c r="D30" s="15"/>
      <c r="E30" s="15"/>
      <c r="F30" s="15"/>
      <c r="G30" s="15"/>
      <c r="H30" s="15" t="str">
        <f t="shared" si="0"/>
        <v/>
      </c>
      <c r="I30" s="101"/>
      <c r="J30" s="9"/>
      <c r="K30" s="13"/>
      <c r="L30" s="15"/>
      <c r="M30" s="15"/>
      <c r="N30" s="15"/>
      <c r="O30" s="15"/>
      <c r="P30" s="15" t="str">
        <f t="shared" si="1"/>
        <v/>
      </c>
      <c r="Q30" s="101"/>
      <c r="R30" s="16" t="str">
        <f t="shared" si="2"/>
        <v/>
      </c>
      <c r="S30" s="107"/>
    </row>
    <row r="31" spans="1:19" s="1" customFormat="1" ht="22.5" customHeight="1">
      <c r="A31" s="99">
        <v>9</v>
      </c>
      <c r="B31" s="102"/>
      <c r="C31" s="4" t="s">
        <v>23</v>
      </c>
      <c r="D31" s="4"/>
      <c r="E31" s="4"/>
      <c r="F31" s="4"/>
      <c r="G31" s="4"/>
      <c r="H31" s="4" t="str">
        <f t="shared" si="0"/>
        <v/>
      </c>
      <c r="I31" s="99" t="str">
        <f>IF(COUNT(H31:H33)&gt;2,ROUND(SUM(H31:H33)*($I$6/300),0),"")</f>
        <v/>
      </c>
      <c r="J31" s="9"/>
      <c r="K31" s="13"/>
      <c r="L31" s="4"/>
      <c r="M31" s="4"/>
      <c r="N31" s="4"/>
      <c r="O31" s="4"/>
      <c r="P31" s="4" t="str">
        <f t="shared" si="1"/>
        <v/>
      </c>
      <c r="Q31" s="99" t="str">
        <f>IF(COUNT(P31:P33)&gt;2,ROUND(SUM(P31:P33)*($I$6/300),0),"")</f>
        <v/>
      </c>
      <c r="R31" s="3" t="str">
        <f t="shared" si="2"/>
        <v/>
      </c>
      <c r="S31" s="105" t="str">
        <f>IF(COUNT(I31,Q31)&gt;1,ROUND(SUM(I31,Q31)/2,0),"")</f>
        <v/>
      </c>
    </row>
    <row r="32" spans="1:19" s="1" customFormat="1" ht="22.5" customHeight="1">
      <c r="A32" s="100"/>
      <c r="B32" s="103"/>
      <c r="C32" s="4" t="s">
        <v>24</v>
      </c>
      <c r="D32" s="4"/>
      <c r="E32" s="4"/>
      <c r="F32" s="4"/>
      <c r="G32" s="4"/>
      <c r="H32" s="4" t="str">
        <f t="shared" si="0"/>
        <v/>
      </c>
      <c r="I32" s="100"/>
      <c r="J32" s="9"/>
      <c r="K32" s="13"/>
      <c r="L32" s="4"/>
      <c r="M32" s="4"/>
      <c r="N32" s="4"/>
      <c r="O32" s="4"/>
      <c r="P32" s="4" t="str">
        <f t="shared" si="1"/>
        <v/>
      </c>
      <c r="Q32" s="100"/>
      <c r="R32" s="3" t="str">
        <f t="shared" si="2"/>
        <v/>
      </c>
      <c r="S32" s="106"/>
    </row>
    <row r="33" spans="1:19" s="1" customFormat="1" ht="22.5" customHeight="1" thickBot="1">
      <c r="A33" s="101"/>
      <c r="B33" s="104"/>
      <c r="C33" s="15" t="s">
        <v>25</v>
      </c>
      <c r="D33" s="15"/>
      <c r="E33" s="15"/>
      <c r="F33" s="15"/>
      <c r="G33" s="15"/>
      <c r="H33" s="15" t="str">
        <f t="shared" si="0"/>
        <v/>
      </c>
      <c r="I33" s="101"/>
      <c r="J33" s="9"/>
      <c r="K33" s="13"/>
      <c r="L33" s="15"/>
      <c r="M33" s="15"/>
      <c r="N33" s="15"/>
      <c r="O33" s="15"/>
      <c r="P33" s="15" t="str">
        <f t="shared" si="1"/>
        <v/>
      </c>
      <c r="Q33" s="101"/>
      <c r="R33" s="16" t="str">
        <f t="shared" si="2"/>
        <v/>
      </c>
      <c r="S33" s="107"/>
    </row>
    <row r="34" spans="1:19" s="1" customFormat="1" ht="22.5" customHeight="1">
      <c r="A34" s="99">
        <v>10</v>
      </c>
      <c r="B34" s="102"/>
      <c r="C34" s="4" t="s">
        <v>23</v>
      </c>
      <c r="D34" s="4"/>
      <c r="E34" s="4"/>
      <c r="F34" s="4"/>
      <c r="G34" s="4"/>
      <c r="H34" s="4" t="str">
        <f t="shared" si="0"/>
        <v/>
      </c>
      <c r="I34" s="99" t="str">
        <f>IF(COUNT(H34:H36)&gt;2,ROUND(SUM(H34:H36)*($I$6/300),0),"")</f>
        <v/>
      </c>
      <c r="J34" s="9"/>
      <c r="K34" s="13"/>
      <c r="L34" s="4"/>
      <c r="M34" s="4"/>
      <c r="N34" s="4"/>
      <c r="O34" s="4"/>
      <c r="P34" s="4" t="str">
        <f t="shared" si="1"/>
        <v/>
      </c>
      <c r="Q34" s="99" t="str">
        <f>IF(COUNT(P34:P36)&gt;2,ROUND(SUM(P34:P36)*($I$6/300),0),"")</f>
        <v/>
      </c>
      <c r="R34" s="3" t="str">
        <f t="shared" si="2"/>
        <v/>
      </c>
      <c r="S34" s="105" t="str">
        <f>IF(COUNT(I34,Q34)&gt;1,ROUND(SUM(I34,Q34)/2,0),"")</f>
        <v/>
      </c>
    </row>
    <row r="35" spans="1:19" s="1" customFormat="1" ht="22.5" customHeight="1">
      <c r="A35" s="100"/>
      <c r="B35" s="103"/>
      <c r="C35" s="4" t="s">
        <v>24</v>
      </c>
      <c r="D35" s="4"/>
      <c r="E35" s="4"/>
      <c r="F35" s="4"/>
      <c r="G35" s="4"/>
      <c r="H35" s="4" t="str">
        <f t="shared" si="0"/>
        <v/>
      </c>
      <c r="I35" s="100"/>
      <c r="J35" s="9"/>
      <c r="K35" s="13"/>
      <c r="L35" s="4"/>
      <c r="M35" s="4"/>
      <c r="N35" s="4"/>
      <c r="O35" s="4"/>
      <c r="P35" s="4" t="str">
        <f t="shared" si="1"/>
        <v/>
      </c>
      <c r="Q35" s="100"/>
      <c r="R35" s="3" t="str">
        <f t="shared" si="2"/>
        <v/>
      </c>
      <c r="S35" s="106"/>
    </row>
    <row r="36" spans="1:19" s="1" customFormat="1" ht="22.5" customHeight="1" thickBot="1">
      <c r="A36" s="101"/>
      <c r="B36" s="104"/>
      <c r="C36" s="15" t="s">
        <v>25</v>
      </c>
      <c r="D36" s="15"/>
      <c r="E36" s="15"/>
      <c r="F36" s="15"/>
      <c r="G36" s="15"/>
      <c r="H36" s="15" t="str">
        <f t="shared" si="0"/>
        <v/>
      </c>
      <c r="I36" s="101"/>
      <c r="J36" s="9"/>
      <c r="K36" s="13"/>
      <c r="L36" s="15"/>
      <c r="M36" s="15"/>
      <c r="N36" s="15"/>
      <c r="O36" s="15"/>
      <c r="P36" s="15" t="str">
        <f t="shared" si="1"/>
        <v/>
      </c>
      <c r="Q36" s="101"/>
      <c r="R36" s="16" t="str">
        <f t="shared" si="2"/>
        <v/>
      </c>
      <c r="S36" s="107"/>
    </row>
    <row r="37" spans="1:19" s="1" customFormat="1" ht="22.5" customHeight="1">
      <c r="A37" s="99">
        <v>11</v>
      </c>
      <c r="B37" s="102"/>
      <c r="C37" s="4" t="s">
        <v>23</v>
      </c>
      <c r="D37" s="4"/>
      <c r="E37" s="4"/>
      <c r="F37" s="4"/>
      <c r="G37" s="4"/>
      <c r="H37" s="4" t="str">
        <f t="shared" si="0"/>
        <v/>
      </c>
      <c r="I37" s="99" t="str">
        <f>IF(COUNT(H37:H39)&gt;2,ROUND(SUM(H37:H39)*($I$6/300),0),"")</f>
        <v/>
      </c>
      <c r="J37" s="9"/>
      <c r="K37" s="13"/>
      <c r="L37" s="4"/>
      <c r="M37" s="4"/>
      <c r="N37" s="4"/>
      <c r="O37" s="4"/>
      <c r="P37" s="4" t="str">
        <f t="shared" si="1"/>
        <v/>
      </c>
      <c r="Q37" s="99" t="str">
        <f>IF(COUNT(P37:P39)&gt;2,ROUND(SUM(P37:P39)*($I$6/300),0),"")</f>
        <v/>
      </c>
      <c r="R37" s="3" t="str">
        <f t="shared" si="2"/>
        <v/>
      </c>
      <c r="S37" s="105" t="str">
        <f>IF(COUNT(I37,Q37)&gt;1,ROUND(SUM(I37,Q37)/2,0),"")</f>
        <v/>
      </c>
    </row>
    <row r="38" spans="1:19" s="1" customFormat="1" ht="22.5" customHeight="1">
      <c r="A38" s="100"/>
      <c r="B38" s="103"/>
      <c r="C38" s="4" t="s">
        <v>24</v>
      </c>
      <c r="D38" s="4"/>
      <c r="E38" s="4"/>
      <c r="F38" s="4"/>
      <c r="G38" s="4"/>
      <c r="H38" s="4" t="str">
        <f t="shared" si="0"/>
        <v/>
      </c>
      <c r="I38" s="100"/>
      <c r="J38" s="9"/>
      <c r="K38" s="13"/>
      <c r="L38" s="4"/>
      <c r="M38" s="4"/>
      <c r="N38" s="4"/>
      <c r="O38" s="4"/>
      <c r="P38" s="4" t="str">
        <f t="shared" si="1"/>
        <v/>
      </c>
      <c r="Q38" s="100"/>
      <c r="R38" s="3" t="str">
        <f t="shared" si="2"/>
        <v/>
      </c>
      <c r="S38" s="106"/>
    </row>
    <row r="39" spans="1:19" s="1" customFormat="1" ht="22.5" customHeight="1" thickBot="1">
      <c r="A39" s="101"/>
      <c r="B39" s="104"/>
      <c r="C39" s="15" t="s">
        <v>25</v>
      </c>
      <c r="D39" s="15"/>
      <c r="E39" s="15"/>
      <c r="F39" s="15"/>
      <c r="G39" s="15"/>
      <c r="H39" s="15" t="str">
        <f t="shared" si="0"/>
        <v/>
      </c>
      <c r="I39" s="101"/>
      <c r="J39" s="9"/>
      <c r="K39" s="13"/>
      <c r="L39" s="15"/>
      <c r="M39" s="15"/>
      <c r="N39" s="15"/>
      <c r="O39" s="15"/>
      <c r="P39" s="15" t="str">
        <f t="shared" si="1"/>
        <v/>
      </c>
      <c r="Q39" s="101"/>
      <c r="R39" s="16" t="str">
        <f t="shared" si="2"/>
        <v/>
      </c>
      <c r="S39" s="107"/>
    </row>
    <row r="40" spans="1:19" s="1" customFormat="1" ht="22.5" customHeight="1">
      <c r="A40" s="99">
        <v>12</v>
      </c>
      <c r="B40" s="102"/>
      <c r="C40" s="4" t="s">
        <v>23</v>
      </c>
      <c r="D40" s="4"/>
      <c r="E40" s="4"/>
      <c r="F40" s="4"/>
      <c r="G40" s="4"/>
      <c r="H40" s="4" t="str">
        <f t="shared" si="0"/>
        <v/>
      </c>
      <c r="I40" s="99" t="str">
        <f>IF(COUNT(H40:H42)&gt;2,ROUND(SUM(H40:H42)*($I$6/300),0),"")</f>
        <v/>
      </c>
      <c r="J40" s="9"/>
      <c r="K40" s="13"/>
      <c r="L40" s="4"/>
      <c r="M40" s="4"/>
      <c r="N40" s="4"/>
      <c r="O40" s="4"/>
      <c r="P40" s="4" t="str">
        <f t="shared" si="1"/>
        <v/>
      </c>
      <c r="Q40" s="99" t="str">
        <f>IF(COUNT(P40:P42)&gt;2,ROUND(SUM(P40:P42)*($I$6/300),0),"")</f>
        <v/>
      </c>
      <c r="R40" s="3" t="str">
        <f t="shared" si="2"/>
        <v/>
      </c>
      <c r="S40" s="105" t="str">
        <f>IF(COUNT(I40,Q40)&gt;1,ROUND(SUM(I40,Q40)/2,0),"")</f>
        <v/>
      </c>
    </row>
    <row r="41" spans="1:19" s="1" customFormat="1" ht="22.5" customHeight="1">
      <c r="A41" s="100"/>
      <c r="B41" s="103"/>
      <c r="C41" s="4" t="s">
        <v>24</v>
      </c>
      <c r="D41" s="4"/>
      <c r="E41" s="4"/>
      <c r="F41" s="4"/>
      <c r="G41" s="4"/>
      <c r="H41" s="4" t="str">
        <f t="shared" si="0"/>
        <v/>
      </c>
      <c r="I41" s="100"/>
      <c r="J41" s="9"/>
      <c r="K41" s="13"/>
      <c r="L41" s="4"/>
      <c r="M41" s="4"/>
      <c r="N41" s="4"/>
      <c r="O41" s="4"/>
      <c r="P41" s="4" t="str">
        <f t="shared" si="1"/>
        <v/>
      </c>
      <c r="Q41" s="100"/>
      <c r="R41" s="3" t="str">
        <f t="shared" si="2"/>
        <v/>
      </c>
      <c r="S41" s="106"/>
    </row>
    <row r="42" spans="1:19" s="1" customFormat="1" ht="22.5" customHeight="1" thickBot="1">
      <c r="A42" s="101"/>
      <c r="B42" s="104"/>
      <c r="C42" s="15" t="s">
        <v>25</v>
      </c>
      <c r="D42" s="15"/>
      <c r="E42" s="15"/>
      <c r="F42" s="15"/>
      <c r="G42" s="15"/>
      <c r="H42" s="15" t="str">
        <f t="shared" si="0"/>
        <v/>
      </c>
      <c r="I42" s="101"/>
      <c r="J42" s="9"/>
      <c r="K42" s="13"/>
      <c r="L42" s="15"/>
      <c r="M42" s="15"/>
      <c r="N42" s="15"/>
      <c r="O42" s="15"/>
      <c r="P42" s="15" t="str">
        <f t="shared" si="1"/>
        <v/>
      </c>
      <c r="Q42" s="101"/>
      <c r="R42" s="16" t="str">
        <f t="shared" si="2"/>
        <v/>
      </c>
      <c r="S42" s="107"/>
    </row>
    <row r="43" spans="1:19" s="1" customFormat="1" ht="22.5" customHeight="1">
      <c r="A43" s="99">
        <v>13</v>
      </c>
      <c r="B43" s="102"/>
      <c r="C43" s="4" t="s">
        <v>23</v>
      </c>
      <c r="D43" s="4"/>
      <c r="E43" s="4"/>
      <c r="F43" s="4"/>
      <c r="G43" s="4"/>
      <c r="H43" s="4" t="str">
        <f t="shared" si="0"/>
        <v/>
      </c>
      <c r="I43" s="99" t="str">
        <f>IF(COUNT(H43:H45)&gt;2,ROUND(SUM(H43:H45)*($I$6/300),0),"")</f>
        <v/>
      </c>
      <c r="J43" s="9"/>
      <c r="K43" s="13"/>
      <c r="L43" s="4"/>
      <c r="M43" s="4"/>
      <c r="N43" s="4"/>
      <c r="O43" s="4"/>
      <c r="P43" s="4" t="str">
        <f t="shared" si="1"/>
        <v/>
      </c>
      <c r="Q43" s="99" t="str">
        <f>IF(COUNT(P43:P45)&gt;2,ROUND(SUM(P43:P45)*($I$6/300),0),"")</f>
        <v/>
      </c>
      <c r="R43" s="3" t="str">
        <f t="shared" si="2"/>
        <v/>
      </c>
      <c r="S43" s="105" t="str">
        <f>IF(COUNT(I43,Q43)&gt;1,ROUND(SUM(I43,Q43)/2,0),"")</f>
        <v/>
      </c>
    </row>
    <row r="44" spans="1:19" s="1" customFormat="1" ht="22.5" customHeight="1">
      <c r="A44" s="100"/>
      <c r="B44" s="103"/>
      <c r="C44" s="4" t="s">
        <v>24</v>
      </c>
      <c r="D44" s="4"/>
      <c r="E44" s="4"/>
      <c r="F44" s="4"/>
      <c r="G44" s="4"/>
      <c r="H44" s="4" t="str">
        <f t="shared" si="0"/>
        <v/>
      </c>
      <c r="I44" s="100"/>
      <c r="J44" s="9"/>
      <c r="K44" s="13"/>
      <c r="L44" s="4"/>
      <c r="M44" s="4"/>
      <c r="N44" s="4"/>
      <c r="O44" s="4"/>
      <c r="P44" s="4" t="str">
        <f t="shared" si="1"/>
        <v/>
      </c>
      <c r="Q44" s="100"/>
      <c r="R44" s="3" t="str">
        <f t="shared" si="2"/>
        <v/>
      </c>
      <c r="S44" s="106"/>
    </row>
    <row r="45" spans="1:19" s="1" customFormat="1" ht="22.5" customHeight="1" thickBot="1">
      <c r="A45" s="101"/>
      <c r="B45" s="104"/>
      <c r="C45" s="15" t="s">
        <v>25</v>
      </c>
      <c r="D45" s="15"/>
      <c r="E45" s="15"/>
      <c r="F45" s="15"/>
      <c r="G45" s="15"/>
      <c r="H45" s="15" t="str">
        <f t="shared" si="0"/>
        <v/>
      </c>
      <c r="I45" s="101"/>
      <c r="J45" s="9"/>
      <c r="K45" s="13"/>
      <c r="L45" s="15"/>
      <c r="M45" s="15"/>
      <c r="N45" s="15"/>
      <c r="O45" s="15"/>
      <c r="P45" s="15" t="str">
        <f t="shared" si="1"/>
        <v/>
      </c>
      <c r="Q45" s="101"/>
      <c r="R45" s="16" t="str">
        <f t="shared" si="2"/>
        <v/>
      </c>
      <c r="S45" s="107"/>
    </row>
    <row r="46" spans="1:19" s="1" customFormat="1" ht="22.5" customHeight="1">
      <c r="A46" s="99">
        <v>14</v>
      </c>
      <c r="B46" s="102"/>
      <c r="C46" s="4" t="s">
        <v>23</v>
      </c>
      <c r="D46" s="4"/>
      <c r="E46" s="4"/>
      <c r="F46" s="4"/>
      <c r="G46" s="4"/>
      <c r="H46" s="4" t="str">
        <f t="shared" si="0"/>
        <v/>
      </c>
      <c r="I46" s="99" t="str">
        <f>IF(COUNT(H46:H48)&gt;2,ROUND(SUM(H46:H48)*($I$6/300),0),"")</f>
        <v/>
      </c>
      <c r="J46" s="9"/>
      <c r="K46" s="13"/>
      <c r="L46" s="4"/>
      <c r="M46" s="4"/>
      <c r="N46" s="4"/>
      <c r="O46" s="4"/>
      <c r="P46" s="4" t="str">
        <f t="shared" si="1"/>
        <v/>
      </c>
      <c r="Q46" s="99" t="str">
        <f>IF(COUNT(P46:P48)&gt;2,ROUND(SUM(P46:P48)*($I$6/300),0),"")</f>
        <v/>
      </c>
      <c r="R46" s="3" t="str">
        <f t="shared" si="2"/>
        <v/>
      </c>
      <c r="S46" s="105" t="str">
        <f>IF(COUNT(I46,Q46)&gt;1,ROUND(SUM(I46,Q46)/2,0),"")</f>
        <v/>
      </c>
    </row>
    <row r="47" spans="1:19" s="1" customFormat="1" ht="22.5" customHeight="1">
      <c r="A47" s="100"/>
      <c r="B47" s="103"/>
      <c r="C47" s="4" t="s">
        <v>24</v>
      </c>
      <c r="D47" s="4"/>
      <c r="E47" s="4"/>
      <c r="F47" s="4"/>
      <c r="G47" s="4"/>
      <c r="H47" s="4" t="str">
        <f t="shared" si="0"/>
        <v/>
      </c>
      <c r="I47" s="100"/>
      <c r="J47" s="9"/>
      <c r="K47" s="13"/>
      <c r="L47" s="4"/>
      <c r="M47" s="4"/>
      <c r="N47" s="4"/>
      <c r="O47" s="4"/>
      <c r="P47" s="4" t="str">
        <f t="shared" si="1"/>
        <v/>
      </c>
      <c r="Q47" s="100"/>
      <c r="R47" s="3" t="str">
        <f t="shared" si="2"/>
        <v/>
      </c>
      <c r="S47" s="106"/>
    </row>
    <row r="48" spans="1:19" s="1" customFormat="1" ht="22.5" customHeight="1" thickBot="1">
      <c r="A48" s="101"/>
      <c r="B48" s="104"/>
      <c r="C48" s="15" t="s">
        <v>25</v>
      </c>
      <c r="D48" s="15"/>
      <c r="E48" s="15"/>
      <c r="F48" s="15"/>
      <c r="G48" s="15"/>
      <c r="H48" s="15" t="str">
        <f t="shared" si="0"/>
        <v/>
      </c>
      <c r="I48" s="101"/>
      <c r="J48" s="9"/>
      <c r="K48" s="13"/>
      <c r="L48" s="15"/>
      <c r="M48" s="15"/>
      <c r="N48" s="15"/>
      <c r="O48" s="15"/>
      <c r="P48" s="15" t="str">
        <f t="shared" si="1"/>
        <v/>
      </c>
      <c r="Q48" s="101"/>
      <c r="R48" s="16" t="str">
        <f t="shared" si="2"/>
        <v/>
      </c>
      <c r="S48" s="107"/>
    </row>
    <row r="49" spans="1:19" s="1" customFormat="1" ht="22.5" customHeight="1">
      <c r="A49" s="99">
        <v>15</v>
      </c>
      <c r="B49" s="102"/>
      <c r="C49" s="4" t="s">
        <v>23</v>
      </c>
      <c r="D49" s="4"/>
      <c r="E49" s="4"/>
      <c r="F49" s="4"/>
      <c r="G49" s="4"/>
      <c r="H49" s="4" t="str">
        <f t="shared" si="0"/>
        <v/>
      </c>
      <c r="I49" s="99" t="str">
        <f>IF(COUNT(H49:H51)&gt;2,ROUND(SUM(H49:H51)*($I$6/300),0),"")</f>
        <v/>
      </c>
      <c r="J49" s="9"/>
      <c r="K49" s="13"/>
      <c r="L49" s="4"/>
      <c r="M49" s="4"/>
      <c r="N49" s="4"/>
      <c r="O49" s="4"/>
      <c r="P49" s="4" t="str">
        <f t="shared" si="1"/>
        <v/>
      </c>
      <c r="Q49" s="99" t="str">
        <f>IF(COUNT(P49:P51)&gt;2,ROUND(SUM(P49:P51)*($I$6/300),0),"")</f>
        <v/>
      </c>
      <c r="R49" s="3" t="str">
        <f t="shared" si="2"/>
        <v/>
      </c>
      <c r="S49" s="105" t="str">
        <f>IF(COUNT(I49,Q49)&gt;1,ROUND(SUM(I49,Q49)/2,0),"")</f>
        <v/>
      </c>
    </row>
    <row r="50" spans="1:19" s="1" customFormat="1" ht="22.5" customHeight="1">
      <c r="A50" s="100"/>
      <c r="B50" s="103"/>
      <c r="C50" s="4" t="s">
        <v>24</v>
      </c>
      <c r="D50" s="4"/>
      <c r="E50" s="4"/>
      <c r="F50" s="4"/>
      <c r="G50" s="4"/>
      <c r="H50" s="4" t="str">
        <f t="shared" si="0"/>
        <v/>
      </c>
      <c r="I50" s="100"/>
      <c r="J50" s="9"/>
      <c r="K50" s="13"/>
      <c r="L50" s="4"/>
      <c r="M50" s="4"/>
      <c r="N50" s="4"/>
      <c r="O50" s="4"/>
      <c r="P50" s="4" t="str">
        <f t="shared" si="1"/>
        <v/>
      </c>
      <c r="Q50" s="100"/>
      <c r="R50" s="3" t="str">
        <f t="shared" si="2"/>
        <v/>
      </c>
      <c r="S50" s="106"/>
    </row>
    <row r="51" spans="1:19" s="1" customFormat="1" ht="22.5" customHeight="1" thickBot="1">
      <c r="A51" s="101"/>
      <c r="B51" s="104"/>
      <c r="C51" s="15" t="s">
        <v>25</v>
      </c>
      <c r="D51" s="15"/>
      <c r="E51" s="15"/>
      <c r="F51" s="15"/>
      <c r="G51" s="15"/>
      <c r="H51" s="15" t="str">
        <f t="shared" si="0"/>
        <v/>
      </c>
      <c r="I51" s="101"/>
      <c r="J51" s="9"/>
      <c r="K51" s="13"/>
      <c r="L51" s="15"/>
      <c r="M51" s="15"/>
      <c r="N51" s="15"/>
      <c r="O51" s="15"/>
      <c r="P51" s="15" t="str">
        <f t="shared" si="1"/>
        <v/>
      </c>
      <c r="Q51" s="101"/>
      <c r="R51" s="16" t="str">
        <f t="shared" si="2"/>
        <v/>
      </c>
      <c r="S51" s="107"/>
    </row>
    <row r="52" spans="1:19" s="1" customFormat="1" ht="22.5" customHeight="1">
      <c r="A52" s="99">
        <v>16</v>
      </c>
      <c r="B52" s="102"/>
      <c r="C52" s="4" t="s">
        <v>23</v>
      </c>
      <c r="D52" s="4"/>
      <c r="E52" s="4"/>
      <c r="F52" s="4"/>
      <c r="G52" s="4"/>
      <c r="H52" s="4" t="str">
        <f t="shared" si="0"/>
        <v/>
      </c>
      <c r="I52" s="99" t="str">
        <f>IF(COUNT(H52:H54)&gt;2,ROUND(SUM(H52:H54)*($I$6/300),0),"")</f>
        <v/>
      </c>
      <c r="J52" s="9"/>
      <c r="K52" s="13"/>
      <c r="L52" s="4"/>
      <c r="M52" s="4"/>
      <c r="N52" s="4"/>
      <c r="O52" s="4"/>
      <c r="P52" s="4" t="str">
        <f t="shared" si="1"/>
        <v/>
      </c>
      <c r="Q52" s="99" t="str">
        <f>IF(COUNT(P52:P54)&gt;2,ROUND(SUM(P52:P54)*($I$6/300),0),"")</f>
        <v/>
      </c>
      <c r="R52" s="3" t="str">
        <f t="shared" si="2"/>
        <v/>
      </c>
      <c r="S52" s="105" t="str">
        <f>IF(COUNT(I52,Q52)&gt;1,ROUND(SUM(I52,Q52)/2,0),"")</f>
        <v/>
      </c>
    </row>
    <row r="53" spans="1:19" s="1" customFormat="1" ht="22.5" customHeight="1">
      <c r="A53" s="100"/>
      <c r="B53" s="103"/>
      <c r="C53" s="4" t="s">
        <v>24</v>
      </c>
      <c r="D53" s="4"/>
      <c r="E53" s="4"/>
      <c r="F53" s="4"/>
      <c r="G53" s="4"/>
      <c r="H53" s="4" t="str">
        <f t="shared" si="0"/>
        <v/>
      </c>
      <c r="I53" s="100"/>
      <c r="J53" s="9"/>
      <c r="K53" s="13"/>
      <c r="L53" s="4"/>
      <c r="M53" s="4"/>
      <c r="N53" s="4"/>
      <c r="O53" s="4"/>
      <c r="P53" s="4" t="str">
        <f t="shared" si="1"/>
        <v/>
      </c>
      <c r="Q53" s="100"/>
      <c r="R53" s="3" t="str">
        <f t="shared" si="2"/>
        <v/>
      </c>
      <c r="S53" s="106"/>
    </row>
    <row r="54" spans="1:19" s="1" customFormat="1" ht="22.5" customHeight="1" thickBot="1">
      <c r="A54" s="101"/>
      <c r="B54" s="104"/>
      <c r="C54" s="15" t="s">
        <v>25</v>
      </c>
      <c r="D54" s="15"/>
      <c r="E54" s="15"/>
      <c r="F54" s="15"/>
      <c r="G54" s="15"/>
      <c r="H54" s="15" t="str">
        <f t="shared" si="0"/>
        <v/>
      </c>
      <c r="I54" s="101"/>
      <c r="J54" s="9"/>
      <c r="K54" s="13"/>
      <c r="L54" s="15"/>
      <c r="M54" s="15"/>
      <c r="N54" s="15"/>
      <c r="O54" s="15"/>
      <c r="P54" s="15" t="str">
        <f t="shared" si="1"/>
        <v/>
      </c>
      <c r="Q54" s="101"/>
      <c r="R54" s="16" t="str">
        <f t="shared" si="2"/>
        <v/>
      </c>
      <c r="S54" s="107"/>
    </row>
    <row r="55" spans="1:19" s="1" customFormat="1" ht="22.5" customHeight="1">
      <c r="A55" s="99">
        <v>17</v>
      </c>
      <c r="B55" s="102"/>
      <c r="C55" s="4" t="s">
        <v>23</v>
      </c>
      <c r="D55" s="4"/>
      <c r="E55" s="4"/>
      <c r="F55" s="4"/>
      <c r="G55" s="4"/>
      <c r="H55" s="4" t="str">
        <f t="shared" si="0"/>
        <v/>
      </c>
      <c r="I55" s="99" t="str">
        <f>IF(COUNT(H55:H57)&gt;2,ROUND(SUM(H55:H57)*($I$6/300),0),"")</f>
        <v/>
      </c>
      <c r="J55" s="9"/>
      <c r="K55" s="13"/>
      <c r="L55" s="4"/>
      <c r="M55" s="4"/>
      <c r="N55" s="4"/>
      <c r="O55" s="4"/>
      <c r="P55" s="4" t="str">
        <f t="shared" si="1"/>
        <v/>
      </c>
      <c r="Q55" s="99" t="str">
        <f>IF(COUNT(P55:P57)&gt;2,ROUND(SUM(P55:P57)*($I$6/300),0),"")</f>
        <v/>
      </c>
      <c r="R55" s="3" t="str">
        <f t="shared" si="2"/>
        <v/>
      </c>
      <c r="S55" s="105" t="str">
        <f>IF(COUNT(I55,Q55)&gt;1,ROUND(SUM(I55,Q55)/2,0),"")</f>
        <v/>
      </c>
    </row>
    <row r="56" spans="1:19" s="1" customFormat="1" ht="22.5" customHeight="1">
      <c r="A56" s="100"/>
      <c r="B56" s="103"/>
      <c r="C56" s="4" t="s">
        <v>24</v>
      </c>
      <c r="D56" s="4"/>
      <c r="E56" s="4"/>
      <c r="F56" s="4"/>
      <c r="G56" s="4"/>
      <c r="H56" s="4" t="str">
        <f t="shared" si="0"/>
        <v/>
      </c>
      <c r="I56" s="100"/>
      <c r="J56" s="9"/>
      <c r="K56" s="13"/>
      <c r="L56" s="4"/>
      <c r="M56" s="4"/>
      <c r="N56" s="4"/>
      <c r="O56" s="4"/>
      <c r="P56" s="4" t="str">
        <f t="shared" si="1"/>
        <v/>
      </c>
      <c r="Q56" s="100"/>
      <c r="R56" s="3" t="str">
        <f t="shared" si="2"/>
        <v/>
      </c>
      <c r="S56" s="106"/>
    </row>
    <row r="57" spans="1:19" s="1" customFormat="1" ht="22.5" customHeight="1" thickBot="1">
      <c r="A57" s="101"/>
      <c r="B57" s="104"/>
      <c r="C57" s="15" t="s">
        <v>25</v>
      </c>
      <c r="D57" s="15"/>
      <c r="E57" s="15"/>
      <c r="F57" s="15"/>
      <c r="G57" s="15"/>
      <c r="H57" s="15" t="str">
        <f t="shared" si="0"/>
        <v/>
      </c>
      <c r="I57" s="101"/>
      <c r="J57" s="9"/>
      <c r="K57" s="13"/>
      <c r="L57" s="15"/>
      <c r="M57" s="15"/>
      <c r="N57" s="15"/>
      <c r="O57" s="15"/>
      <c r="P57" s="15" t="str">
        <f t="shared" si="1"/>
        <v/>
      </c>
      <c r="Q57" s="101"/>
      <c r="R57" s="16" t="str">
        <f t="shared" si="2"/>
        <v/>
      </c>
      <c r="S57" s="107"/>
    </row>
    <row r="58" spans="1:19" s="1" customFormat="1" ht="22.5" customHeight="1">
      <c r="A58" s="99">
        <v>18</v>
      </c>
      <c r="B58" s="102"/>
      <c r="C58" s="4" t="s">
        <v>23</v>
      </c>
      <c r="D58" s="4"/>
      <c r="E58" s="4"/>
      <c r="F58" s="4"/>
      <c r="G58" s="4"/>
      <c r="H58" s="4" t="str">
        <f t="shared" si="0"/>
        <v/>
      </c>
      <c r="I58" s="99" t="str">
        <f>IF(COUNT(H58:H60)&gt;2,ROUND(SUM(H58:H60)*($I$6/300),0),"")</f>
        <v/>
      </c>
      <c r="J58" s="9"/>
      <c r="K58" s="13"/>
      <c r="L58" s="4"/>
      <c r="M58" s="4"/>
      <c r="N58" s="4"/>
      <c r="O58" s="4"/>
      <c r="P58" s="4" t="str">
        <f t="shared" si="1"/>
        <v/>
      </c>
      <c r="Q58" s="99" t="str">
        <f>IF(COUNT(P58:P60)&gt;2,ROUND(SUM(P58:P60)*($I$6/300),0),"")</f>
        <v/>
      </c>
      <c r="R58" s="3" t="str">
        <f t="shared" si="2"/>
        <v/>
      </c>
      <c r="S58" s="105" t="str">
        <f>IF(COUNT(I58,Q58)&gt;1,ROUND(SUM(I58,Q58)/2,0),"")</f>
        <v/>
      </c>
    </row>
    <row r="59" spans="1:19" s="1" customFormat="1" ht="22.5" customHeight="1">
      <c r="A59" s="100"/>
      <c r="B59" s="103"/>
      <c r="C59" s="4" t="s">
        <v>24</v>
      </c>
      <c r="D59" s="4"/>
      <c r="E59" s="4"/>
      <c r="F59" s="4"/>
      <c r="G59" s="4"/>
      <c r="H59" s="4" t="str">
        <f t="shared" si="0"/>
        <v/>
      </c>
      <c r="I59" s="100"/>
      <c r="J59" s="9"/>
      <c r="K59" s="13"/>
      <c r="L59" s="4"/>
      <c r="M59" s="4"/>
      <c r="N59" s="4"/>
      <c r="O59" s="4"/>
      <c r="P59" s="4" t="str">
        <f t="shared" si="1"/>
        <v/>
      </c>
      <c r="Q59" s="100"/>
      <c r="R59" s="3" t="str">
        <f t="shared" si="2"/>
        <v/>
      </c>
      <c r="S59" s="106"/>
    </row>
    <row r="60" spans="1:19" s="1" customFormat="1" ht="22.5" customHeight="1" thickBot="1">
      <c r="A60" s="101"/>
      <c r="B60" s="104"/>
      <c r="C60" s="15" t="s">
        <v>25</v>
      </c>
      <c r="D60" s="15"/>
      <c r="E60" s="15"/>
      <c r="F60" s="15"/>
      <c r="G60" s="15"/>
      <c r="H60" s="15" t="str">
        <f t="shared" si="0"/>
        <v/>
      </c>
      <c r="I60" s="101"/>
      <c r="J60" s="9"/>
      <c r="K60" s="13"/>
      <c r="L60" s="15"/>
      <c r="M60" s="15"/>
      <c r="N60" s="15"/>
      <c r="O60" s="15"/>
      <c r="P60" s="15" t="str">
        <f t="shared" si="1"/>
        <v/>
      </c>
      <c r="Q60" s="101"/>
      <c r="R60" s="16" t="str">
        <f t="shared" si="2"/>
        <v/>
      </c>
      <c r="S60" s="107"/>
    </row>
    <row r="61" spans="1:19" s="1" customFormat="1" ht="22.5" customHeight="1">
      <c r="A61" s="99">
        <v>19</v>
      </c>
      <c r="B61" s="102"/>
      <c r="C61" s="4" t="s">
        <v>23</v>
      </c>
      <c r="D61" s="4"/>
      <c r="E61" s="4"/>
      <c r="F61" s="4"/>
      <c r="G61" s="4"/>
      <c r="H61" s="4" t="str">
        <f t="shared" si="0"/>
        <v/>
      </c>
      <c r="I61" s="99" t="str">
        <f>IF(COUNT(H61:H63)&gt;2,ROUND(SUM(H61:H63)*($I$6/300),0),"")</f>
        <v/>
      </c>
      <c r="J61" s="9"/>
      <c r="K61" s="13"/>
      <c r="L61" s="4"/>
      <c r="M61" s="4"/>
      <c r="N61" s="4"/>
      <c r="O61" s="4"/>
      <c r="P61" s="4" t="str">
        <f t="shared" si="1"/>
        <v/>
      </c>
      <c r="Q61" s="99" t="str">
        <f>IF(COUNT(P61:P63)&gt;2,ROUND(SUM(P61:P63)*($I$6/300),0),"")</f>
        <v/>
      </c>
      <c r="R61" s="3" t="str">
        <f t="shared" si="2"/>
        <v/>
      </c>
      <c r="S61" s="105" t="str">
        <f>IF(COUNT(I61,Q61)&gt;1,ROUND(SUM(I61,Q61)/2,0),"")</f>
        <v/>
      </c>
    </row>
    <row r="62" spans="1:19" s="1" customFormat="1" ht="22.5" customHeight="1">
      <c r="A62" s="100"/>
      <c r="B62" s="103"/>
      <c r="C62" s="4" t="s">
        <v>24</v>
      </c>
      <c r="D62" s="4"/>
      <c r="E62" s="4"/>
      <c r="F62" s="4"/>
      <c r="G62" s="4"/>
      <c r="H62" s="4" t="str">
        <f t="shared" si="0"/>
        <v/>
      </c>
      <c r="I62" s="100"/>
      <c r="J62" s="9"/>
      <c r="K62" s="13"/>
      <c r="L62" s="4"/>
      <c r="M62" s="4"/>
      <c r="N62" s="4"/>
      <c r="O62" s="4"/>
      <c r="P62" s="4" t="str">
        <f t="shared" si="1"/>
        <v/>
      </c>
      <c r="Q62" s="100"/>
      <c r="R62" s="3" t="str">
        <f t="shared" si="2"/>
        <v/>
      </c>
      <c r="S62" s="106"/>
    </row>
    <row r="63" spans="1:19" s="1" customFormat="1" ht="22.5" customHeight="1" thickBot="1">
      <c r="A63" s="101"/>
      <c r="B63" s="104"/>
      <c r="C63" s="15" t="s">
        <v>25</v>
      </c>
      <c r="D63" s="15"/>
      <c r="E63" s="15"/>
      <c r="F63" s="15"/>
      <c r="G63" s="15"/>
      <c r="H63" s="15" t="str">
        <f t="shared" si="0"/>
        <v/>
      </c>
      <c r="I63" s="101"/>
      <c r="J63" s="9"/>
      <c r="K63" s="13"/>
      <c r="L63" s="15"/>
      <c r="M63" s="15"/>
      <c r="N63" s="15"/>
      <c r="O63" s="15"/>
      <c r="P63" s="15" t="str">
        <f t="shared" si="1"/>
        <v/>
      </c>
      <c r="Q63" s="101"/>
      <c r="R63" s="16" t="str">
        <f t="shared" si="2"/>
        <v/>
      </c>
      <c r="S63" s="107"/>
    </row>
    <row r="64" spans="1:19" s="1" customFormat="1" ht="22.5" customHeight="1">
      <c r="A64" s="99">
        <v>20</v>
      </c>
      <c r="B64" s="102"/>
      <c r="C64" s="4" t="s">
        <v>23</v>
      </c>
      <c r="D64" s="4"/>
      <c r="E64" s="4"/>
      <c r="F64" s="4"/>
      <c r="G64" s="4"/>
      <c r="H64" s="4" t="str">
        <f t="shared" si="0"/>
        <v/>
      </c>
      <c r="I64" s="99" t="str">
        <f>IF(COUNT(H64:H66)&gt;2,ROUND(SUM(H64:H66)*($I$6/300),0),"")</f>
        <v/>
      </c>
      <c r="J64" s="9"/>
      <c r="K64" s="13"/>
      <c r="L64" s="4"/>
      <c r="M64" s="4"/>
      <c r="N64" s="4"/>
      <c r="O64" s="4"/>
      <c r="P64" s="4" t="str">
        <f t="shared" si="1"/>
        <v/>
      </c>
      <c r="Q64" s="99" t="str">
        <f>IF(COUNT(P64:P66)&gt;2,ROUND(SUM(P64:P66)*($I$6/300),0),"")</f>
        <v/>
      </c>
      <c r="R64" s="3" t="str">
        <f t="shared" si="2"/>
        <v/>
      </c>
      <c r="S64" s="105" t="str">
        <f>IF(COUNT(I64,Q64)&gt;1,ROUND(SUM(I64,Q64)/2,0),"")</f>
        <v/>
      </c>
    </row>
    <row r="65" spans="1:19" s="1" customFormat="1" ht="22.5" customHeight="1">
      <c r="A65" s="100"/>
      <c r="B65" s="103"/>
      <c r="C65" s="4" t="s">
        <v>24</v>
      </c>
      <c r="D65" s="4"/>
      <c r="E65" s="4"/>
      <c r="F65" s="4"/>
      <c r="G65" s="4"/>
      <c r="H65" s="4" t="str">
        <f t="shared" si="0"/>
        <v/>
      </c>
      <c r="I65" s="100"/>
      <c r="J65" s="9"/>
      <c r="K65" s="13"/>
      <c r="L65" s="4"/>
      <c r="M65" s="4"/>
      <c r="N65" s="4"/>
      <c r="O65" s="4"/>
      <c r="P65" s="4" t="str">
        <f t="shared" si="1"/>
        <v/>
      </c>
      <c r="Q65" s="100"/>
      <c r="R65" s="3" t="str">
        <f t="shared" si="2"/>
        <v/>
      </c>
      <c r="S65" s="106"/>
    </row>
    <row r="66" spans="1:19" s="1" customFormat="1" ht="22.5" customHeight="1" thickBot="1">
      <c r="A66" s="101"/>
      <c r="B66" s="104"/>
      <c r="C66" s="15" t="s">
        <v>25</v>
      </c>
      <c r="D66" s="15"/>
      <c r="E66" s="15"/>
      <c r="F66" s="15"/>
      <c r="G66" s="15"/>
      <c r="H66" s="15" t="str">
        <f t="shared" si="0"/>
        <v/>
      </c>
      <c r="I66" s="101"/>
      <c r="J66" s="9"/>
      <c r="K66" s="13"/>
      <c r="L66" s="15"/>
      <c r="M66" s="15"/>
      <c r="N66" s="15"/>
      <c r="O66" s="15"/>
      <c r="P66" s="15" t="str">
        <f t="shared" si="1"/>
        <v/>
      </c>
      <c r="Q66" s="101"/>
      <c r="R66" s="16" t="str">
        <f t="shared" si="2"/>
        <v/>
      </c>
      <c r="S66" s="107"/>
    </row>
    <row r="67" spans="1:19" s="1" customFormat="1" ht="22.5" customHeight="1">
      <c r="A67" s="99">
        <v>21</v>
      </c>
      <c r="B67" s="102"/>
      <c r="C67" s="4" t="s">
        <v>23</v>
      </c>
      <c r="D67" s="4"/>
      <c r="E67" s="4"/>
      <c r="F67" s="4"/>
      <c r="G67" s="4"/>
      <c r="H67" s="4" t="str">
        <f t="shared" si="0"/>
        <v/>
      </c>
      <c r="I67" s="99" t="str">
        <f>IF(COUNT(H67:H69)&gt;2,ROUND(SUM(H67:H69)*($I$6/300),0),"")</f>
        <v/>
      </c>
      <c r="J67" s="9"/>
      <c r="K67" s="13"/>
      <c r="L67" s="4"/>
      <c r="M67" s="4"/>
      <c r="N67" s="4"/>
      <c r="O67" s="4"/>
      <c r="P67" s="4" t="str">
        <f t="shared" si="1"/>
        <v/>
      </c>
      <c r="Q67" s="99" t="str">
        <f>IF(COUNT(P67:P69)&gt;2,ROUND(SUM(P67:P69)*($I$6/300),0),"")</f>
        <v/>
      </c>
      <c r="R67" s="3" t="str">
        <f t="shared" si="2"/>
        <v/>
      </c>
      <c r="S67" s="105" t="str">
        <f>IF(COUNT(I67,Q67)&gt;1,ROUND(SUM(I67,Q67)/2,0),"")</f>
        <v/>
      </c>
    </row>
    <row r="68" spans="1:19" s="1" customFormat="1" ht="22.5" customHeight="1">
      <c r="A68" s="100"/>
      <c r="B68" s="103"/>
      <c r="C68" s="4" t="s">
        <v>24</v>
      </c>
      <c r="D68" s="4"/>
      <c r="E68" s="4"/>
      <c r="F68" s="4"/>
      <c r="G68" s="4"/>
      <c r="H68" s="4" t="str">
        <f t="shared" si="0"/>
        <v/>
      </c>
      <c r="I68" s="100"/>
      <c r="J68" s="9"/>
      <c r="K68" s="13"/>
      <c r="L68" s="4"/>
      <c r="M68" s="4"/>
      <c r="N68" s="4"/>
      <c r="O68" s="4"/>
      <c r="P68" s="4" t="str">
        <f t="shared" si="1"/>
        <v/>
      </c>
      <c r="Q68" s="100"/>
      <c r="R68" s="3" t="str">
        <f t="shared" si="2"/>
        <v/>
      </c>
      <c r="S68" s="106"/>
    </row>
    <row r="69" spans="1:19" s="1" customFormat="1" ht="22.5" customHeight="1" thickBot="1">
      <c r="A69" s="101"/>
      <c r="B69" s="104"/>
      <c r="C69" s="15" t="s">
        <v>25</v>
      </c>
      <c r="D69" s="15"/>
      <c r="E69" s="15"/>
      <c r="F69" s="15"/>
      <c r="G69" s="15"/>
      <c r="H69" s="15" t="str">
        <f t="shared" si="0"/>
        <v/>
      </c>
      <c r="I69" s="101"/>
      <c r="J69" s="9"/>
      <c r="K69" s="13"/>
      <c r="L69" s="15"/>
      <c r="M69" s="15"/>
      <c r="N69" s="15"/>
      <c r="O69" s="15"/>
      <c r="P69" s="15" t="str">
        <f t="shared" si="1"/>
        <v/>
      </c>
      <c r="Q69" s="101"/>
      <c r="R69" s="16" t="str">
        <f t="shared" si="2"/>
        <v/>
      </c>
      <c r="S69" s="107"/>
    </row>
    <row r="70" spans="1:19" s="1" customFormat="1" ht="22.5" customHeight="1">
      <c r="A70" s="99">
        <v>22</v>
      </c>
      <c r="B70" s="102"/>
      <c r="C70" s="4" t="s">
        <v>23</v>
      </c>
      <c r="D70" s="4"/>
      <c r="E70" s="4"/>
      <c r="F70" s="4"/>
      <c r="G70" s="4"/>
      <c r="H70" s="4" t="str">
        <f t="shared" si="0"/>
        <v/>
      </c>
      <c r="I70" s="99" t="str">
        <f>IF(COUNT(H70:H72)&gt;2,ROUND(SUM(H70:H72)*($I$6/300),0),"")</f>
        <v/>
      </c>
      <c r="J70" s="9"/>
      <c r="K70" s="13"/>
      <c r="L70" s="4"/>
      <c r="M70" s="4"/>
      <c r="N70" s="4"/>
      <c r="O70" s="4"/>
      <c r="P70" s="4" t="str">
        <f t="shared" si="1"/>
        <v/>
      </c>
      <c r="Q70" s="99" t="str">
        <f>IF(COUNT(P70:P72)&gt;2,ROUND(SUM(P70:P72)*($I$6/300),0),"")</f>
        <v/>
      </c>
      <c r="R70" s="3" t="str">
        <f t="shared" si="2"/>
        <v/>
      </c>
      <c r="S70" s="105" t="str">
        <f>IF(COUNT(I70,Q70)&gt;1,ROUND(SUM(I70,Q70)/2,0),"")</f>
        <v/>
      </c>
    </row>
    <row r="71" spans="1:19" s="1" customFormat="1" ht="22.5" customHeight="1">
      <c r="A71" s="100"/>
      <c r="B71" s="103"/>
      <c r="C71" s="4" t="s">
        <v>24</v>
      </c>
      <c r="D71" s="4"/>
      <c r="E71" s="4"/>
      <c r="F71" s="4"/>
      <c r="G71" s="4"/>
      <c r="H71" s="4" t="str">
        <f t="shared" si="0"/>
        <v/>
      </c>
      <c r="I71" s="100"/>
      <c r="J71" s="9"/>
      <c r="K71" s="13"/>
      <c r="L71" s="4"/>
      <c r="M71" s="4"/>
      <c r="N71" s="4"/>
      <c r="O71" s="4"/>
      <c r="P71" s="4" t="str">
        <f t="shared" si="1"/>
        <v/>
      </c>
      <c r="Q71" s="100"/>
      <c r="R71" s="3" t="str">
        <f t="shared" si="2"/>
        <v/>
      </c>
      <c r="S71" s="106"/>
    </row>
    <row r="72" spans="1:19" s="1" customFormat="1" ht="22.5" customHeight="1" thickBot="1">
      <c r="A72" s="101"/>
      <c r="B72" s="104"/>
      <c r="C72" s="15" t="s">
        <v>25</v>
      </c>
      <c r="D72" s="15"/>
      <c r="E72" s="15"/>
      <c r="F72" s="15"/>
      <c r="G72" s="15"/>
      <c r="H72" s="15" t="str">
        <f t="shared" ref="H72:H135" si="3">IF(COUNT(D72:G72)&gt;3,SUM(D72:G72),"")</f>
        <v/>
      </c>
      <c r="I72" s="101"/>
      <c r="J72" s="9"/>
      <c r="K72" s="13"/>
      <c r="L72" s="15"/>
      <c r="M72" s="15"/>
      <c r="N72" s="15"/>
      <c r="O72" s="15"/>
      <c r="P72" s="15" t="str">
        <f t="shared" ref="P72:P135" si="4">IF(COUNT(L72:O72)&gt;3,SUM(L72:O72),"")</f>
        <v/>
      </c>
      <c r="Q72" s="101"/>
      <c r="R72" s="16" t="str">
        <f t="shared" ref="R72:R135" si="5">IF(COUNT(P72,H72)&gt;=2,ROUND((P72+H72)/2,0),"")</f>
        <v/>
      </c>
      <c r="S72" s="107"/>
    </row>
    <row r="73" spans="1:19" s="1" customFormat="1" ht="22.5" customHeight="1">
      <c r="A73" s="99">
        <v>23</v>
      </c>
      <c r="B73" s="102"/>
      <c r="C73" s="4" t="s">
        <v>23</v>
      </c>
      <c r="D73" s="4"/>
      <c r="E73" s="4"/>
      <c r="F73" s="4"/>
      <c r="G73" s="4"/>
      <c r="H73" s="4" t="str">
        <f t="shared" si="3"/>
        <v/>
      </c>
      <c r="I73" s="99" t="str">
        <f>IF(COUNT(H73:H75)&gt;2,ROUND(SUM(H73:H75)*($I$6/300),0),"")</f>
        <v/>
      </c>
      <c r="J73" s="9"/>
      <c r="K73" s="13"/>
      <c r="L73" s="4"/>
      <c r="M73" s="4"/>
      <c r="N73" s="4"/>
      <c r="O73" s="4"/>
      <c r="P73" s="4" t="str">
        <f t="shared" si="4"/>
        <v/>
      </c>
      <c r="Q73" s="99" t="str">
        <f>IF(COUNT(P73:P75)&gt;2,ROUND(SUM(P73:P75)*($I$6/300),0),"")</f>
        <v/>
      </c>
      <c r="R73" s="3" t="str">
        <f t="shared" si="5"/>
        <v/>
      </c>
      <c r="S73" s="105" t="str">
        <f>IF(COUNT(I73,Q73)&gt;1,ROUND(SUM(I73,Q73)/2,0),"")</f>
        <v/>
      </c>
    </row>
    <row r="74" spans="1:19" s="1" customFormat="1" ht="22.5" customHeight="1">
      <c r="A74" s="100"/>
      <c r="B74" s="103"/>
      <c r="C74" s="4" t="s">
        <v>24</v>
      </c>
      <c r="D74" s="4"/>
      <c r="E74" s="4"/>
      <c r="F74" s="4"/>
      <c r="G74" s="4"/>
      <c r="H74" s="4" t="str">
        <f t="shared" si="3"/>
        <v/>
      </c>
      <c r="I74" s="100"/>
      <c r="J74" s="9"/>
      <c r="K74" s="13"/>
      <c r="L74" s="4"/>
      <c r="M74" s="4"/>
      <c r="N74" s="4"/>
      <c r="O74" s="4"/>
      <c r="P74" s="4" t="str">
        <f t="shared" si="4"/>
        <v/>
      </c>
      <c r="Q74" s="100"/>
      <c r="R74" s="3" t="str">
        <f t="shared" si="5"/>
        <v/>
      </c>
      <c r="S74" s="106"/>
    </row>
    <row r="75" spans="1:19" s="1" customFormat="1" ht="22.5" customHeight="1" thickBot="1">
      <c r="A75" s="101"/>
      <c r="B75" s="104"/>
      <c r="C75" s="15" t="s">
        <v>25</v>
      </c>
      <c r="D75" s="15"/>
      <c r="E75" s="15"/>
      <c r="F75" s="15"/>
      <c r="G75" s="15"/>
      <c r="H75" s="15" t="str">
        <f t="shared" si="3"/>
        <v/>
      </c>
      <c r="I75" s="101"/>
      <c r="J75" s="9"/>
      <c r="K75" s="13"/>
      <c r="L75" s="15"/>
      <c r="M75" s="15"/>
      <c r="N75" s="15"/>
      <c r="O75" s="15"/>
      <c r="P75" s="15" t="str">
        <f t="shared" si="4"/>
        <v/>
      </c>
      <c r="Q75" s="101"/>
      <c r="R75" s="16" t="str">
        <f t="shared" si="5"/>
        <v/>
      </c>
      <c r="S75" s="107"/>
    </row>
    <row r="76" spans="1:19" s="1" customFormat="1" ht="22.5" customHeight="1">
      <c r="A76" s="99">
        <v>24</v>
      </c>
      <c r="B76" s="102"/>
      <c r="C76" s="4" t="s">
        <v>23</v>
      </c>
      <c r="D76" s="4"/>
      <c r="E76" s="4"/>
      <c r="F76" s="4"/>
      <c r="G76" s="4"/>
      <c r="H76" s="4" t="str">
        <f t="shared" si="3"/>
        <v/>
      </c>
      <c r="I76" s="99" t="str">
        <f>IF(COUNT(H76:H78)&gt;2,ROUND(SUM(H76:H78)*($I$6/300),0),"")</f>
        <v/>
      </c>
      <c r="J76" s="9"/>
      <c r="K76" s="13"/>
      <c r="L76" s="4"/>
      <c r="M76" s="4"/>
      <c r="N76" s="4"/>
      <c r="O76" s="4"/>
      <c r="P76" s="4" t="str">
        <f t="shared" si="4"/>
        <v/>
      </c>
      <c r="Q76" s="99" t="str">
        <f>IF(COUNT(P76:P78)&gt;2,ROUND(SUM(P76:P78)*($I$6/300),0),"")</f>
        <v/>
      </c>
      <c r="R76" s="3" t="str">
        <f t="shared" si="5"/>
        <v/>
      </c>
      <c r="S76" s="105" t="str">
        <f>IF(COUNT(I76,Q76)&gt;1,ROUND(SUM(I76,Q76)/2,0),"")</f>
        <v/>
      </c>
    </row>
    <row r="77" spans="1:19" s="1" customFormat="1" ht="22.5" customHeight="1">
      <c r="A77" s="100"/>
      <c r="B77" s="103"/>
      <c r="C77" s="4" t="s">
        <v>24</v>
      </c>
      <c r="D77" s="4"/>
      <c r="E77" s="4"/>
      <c r="F77" s="4"/>
      <c r="G77" s="4"/>
      <c r="H77" s="4" t="str">
        <f t="shared" si="3"/>
        <v/>
      </c>
      <c r="I77" s="100"/>
      <c r="J77" s="9"/>
      <c r="K77" s="13"/>
      <c r="L77" s="4"/>
      <c r="M77" s="4"/>
      <c r="N77" s="4"/>
      <c r="O77" s="4"/>
      <c r="P77" s="4" t="str">
        <f t="shared" si="4"/>
        <v/>
      </c>
      <c r="Q77" s="100"/>
      <c r="R77" s="3" t="str">
        <f t="shared" si="5"/>
        <v/>
      </c>
      <c r="S77" s="106"/>
    </row>
    <row r="78" spans="1:19" s="1" customFormat="1" ht="22.5" customHeight="1" thickBot="1">
      <c r="A78" s="101"/>
      <c r="B78" s="104"/>
      <c r="C78" s="15" t="s">
        <v>25</v>
      </c>
      <c r="D78" s="15"/>
      <c r="E78" s="15"/>
      <c r="F78" s="15"/>
      <c r="G78" s="15"/>
      <c r="H78" s="15" t="str">
        <f t="shared" si="3"/>
        <v/>
      </c>
      <c r="I78" s="101"/>
      <c r="J78" s="9"/>
      <c r="K78" s="13"/>
      <c r="L78" s="15"/>
      <c r="M78" s="15"/>
      <c r="N78" s="15"/>
      <c r="O78" s="15"/>
      <c r="P78" s="15" t="str">
        <f t="shared" si="4"/>
        <v/>
      </c>
      <c r="Q78" s="101"/>
      <c r="R78" s="16" t="str">
        <f t="shared" si="5"/>
        <v/>
      </c>
      <c r="S78" s="107"/>
    </row>
    <row r="79" spans="1:19" s="1" customFormat="1" ht="22.5" customHeight="1">
      <c r="A79" s="99">
        <v>25</v>
      </c>
      <c r="B79" s="102"/>
      <c r="C79" s="4" t="s">
        <v>23</v>
      </c>
      <c r="D79" s="4"/>
      <c r="E79" s="4"/>
      <c r="F79" s="4"/>
      <c r="G79" s="4"/>
      <c r="H79" s="4" t="str">
        <f t="shared" si="3"/>
        <v/>
      </c>
      <c r="I79" s="99" t="str">
        <f>IF(COUNT(H79:H81)&gt;2,ROUND(SUM(H79:H81)*($I$6/300),0),"")</f>
        <v/>
      </c>
      <c r="J79" s="9"/>
      <c r="K79" s="13"/>
      <c r="L79" s="4"/>
      <c r="M79" s="4"/>
      <c r="N79" s="4"/>
      <c r="O79" s="4"/>
      <c r="P79" s="4" t="str">
        <f t="shared" si="4"/>
        <v/>
      </c>
      <c r="Q79" s="99" t="str">
        <f>IF(COUNT(P79:P81)&gt;2,ROUND(SUM(P79:P81)*($I$6/300),0),"")</f>
        <v/>
      </c>
      <c r="R79" s="3" t="str">
        <f t="shared" si="5"/>
        <v/>
      </c>
      <c r="S79" s="105" t="str">
        <f>IF(COUNT(I79,Q79)&gt;1,ROUND(SUM(I79,Q79)/2,0),"")</f>
        <v/>
      </c>
    </row>
    <row r="80" spans="1:19" s="1" customFormat="1" ht="22.5" customHeight="1">
      <c r="A80" s="100"/>
      <c r="B80" s="103"/>
      <c r="C80" s="4" t="s">
        <v>24</v>
      </c>
      <c r="D80" s="4"/>
      <c r="E80" s="4"/>
      <c r="F80" s="4"/>
      <c r="G80" s="4"/>
      <c r="H80" s="4" t="str">
        <f t="shared" si="3"/>
        <v/>
      </c>
      <c r="I80" s="100"/>
      <c r="J80" s="9"/>
      <c r="K80" s="13"/>
      <c r="L80" s="4"/>
      <c r="M80" s="4"/>
      <c r="N80" s="4"/>
      <c r="O80" s="4"/>
      <c r="P80" s="4" t="str">
        <f t="shared" si="4"/>
        <v/>
      </c>
      <c r="Q80" s="100"/>
      <c r="R80" s="3" t="str">
        <f t="shared" si="5"/>
        <v/>
      </c>
      <c r="S80" s="106"/>
    </row>
    <row r="81" spans="1:19" s="1" customFormat="1" ht="22.5" customHeight="1" thickBot="1">
      <c r="A81" s="101"/>
      <c r="B81" s="104"/>
      <c r="C81" s="15" t="s">
        <v>25</v>
      </c>
      <c r="D81" s="15"/>
      <c r="E81" s="15"/>
      <c r="F81" s="15"/>
      <c r="G81" s="15"/>
      <c r="H81" s="15" t="str">
        <f t="shared" si="3"/>
        <v/>
      </c>
      <c r="I81" s="101"/>
      <c r="J81" s="9"/>
      <c r="K81" s="13"/>
      <c r="L81" s="15"/>
      <c r="M81" s="15"/>
      <c r="N81" s="15"/>
      <c r="O81" s="15"/>
      <c r="P81" s="15" t="str">
        <f t="shared" si="4"/>
        <v/>
      </c>
      <c r="Q81" s="101"/>
      <c r="R81" s="16" t="str">
        <f t="shared" si="5"/>
        <v/>
      </c>
      <c r="S81" s="107"/>
    </row>
    <row r="82" spans="1:19" s="1" customFormat="1" ht="22.5" customHeight="1">
      <c r="A82" s="99">
        <v>26</v>
      </c>
      <c r="B82" s="102"/>
      <c r="C82" s="4" t="s">
        <v>23</v>
      </c>
      <c r="D82" s="4"/>
      <c r="E82" s="4"/>
      <c r="F82" s="4"/>
      <c r="G82" s="4"/>
      <c r="H82" s="4" t="str">
        <f t="shared" si="3"/>
        <v/>
      </c>
      <c r="I82" s="99" t="str">
        <f>IF(COUNT(H82:H84)&gt;2,ROUND(SUM(H82:H84)*($I$6/300),0),"")</f>
        <v/>
      </c>
      <c r="J82" s="9"/>
      <c r="K82" s="13"/>
      <c r="L82" s="4"/>
      <c r="M82" s="4"/>
      <c r="N82" s="4"/>
      <c r="O82" s="4"/>
      <c r="P82" s="4" t="str">
        <f t="shared" si="4"/>
        <v/>
      </c>
      <c r="Q82" s="99" t="str">
        <f>IF(COUNT(P82:P84)&gt;2,ROUND(SUM(P82:P84)*($I$6/300),0),"")</f>
        <v/>
      </c>
      <c r="R82" s="3" t="str">
        <f t="shared" si="5"/>
        <v/>
      </c>
      <c r="S82" s="105" t="str">
        <f>IF(COUNT(I82,Q82)&gt;1,ROUND(SUM(I82,Q82)/2,0),"")</f>
        <v/>
      </c>
    </row>
    <row r="83" spans="1:19" s="1" customFormat="1" ht="22.5" customHeight="1">
      <c r="A83" s="100"/>
      <c r="B83" s="103"/>
      <c r="C83" s="4" t="s">
        <v>24</v>
      </c>
      <c r="D83" s="4"/>
      <c r="E83" s="4"/>
      <c r="F83" s="4"/>
      <c r="G83" s="4"/>
      <c r="H83" s="4" t="str">
        <f t="shared" si="3"/>
        <v/>
      </c>
      <c r="I83" s="100"/>
      <c r="J83" s="9"/>
      <c r="K83" s="13"/>
      <c r="L83" s="4"/>
      <c r="M83" s="4"/>
      <c r="N83" s="4"/>
      <c r="O83" s="4"/>
      <c r="P83" s="4" t="str">
        <f t="shared" si="4"/>
        <v/>
      </c>
      <c r="Q83" s="100"/>
      <c r="R83" s="3" t="str">
        <f t="shared" si="5"/>
        <v/>
      </c>
      <c r="S83" s="106"/>
    </row>
    <row r="84" spans="1:19" s="1" customFormat="1" ht="22.5" customHeight="1" thickBot="1">
      <c r="A84" s="101"/>
      <c r="B84" s="104"/>
      <c r="C84" s="15" t="s">
        <v>25</v>
      </c>
      <c r="D84" s="15"/>
      <c r="E84" s="15"/>
      <c r="F84" s="15"/>
      <c r="G84" s="15"/>
      <c r="H84" s="15" t="str">
        <f t="shared" si="3"/>
        <v/>
      </c>
      <c r="I84" s="101"/>
      <c r="J84" s="9"/>
      <c r="K84" s="13"/>
      <c r="L84" s="15"/>
      <c r="M84" s="15"/>
      <c r="N84" s="15"/>
      <c r="O84" s="15"/>
      <c r="P84" s="15" t="str">
        <f t="shared" si="4"/>
        <v/>
      </c>
      <c r="Q84" s="101"/>
      <c r="R84" s="16" t="str">
        <f t="shared" si="5"/>
        <v/>
      </c>
      <c r="S84" s="107"/>
    </row>
    <row r="85" spans="1:19" s="1" customFormat="1" ht="22.5" customHeight="1">
      <c r="A85" s="99">
        <v>27</v>
      </c>
      <c r="B85" s="102"/>
      <c r="C85" s="4" t="s">
        <v>23</v>
      </c>
      <c r="D85" s="4"/>
      <c r="E85" s="4"/>
      <c r="F85" s="4"/>
      <c r="G85" s="4"/>
      <c r="H85" s="4" t="str">
        <f t="shared" si="3"/>
        <v/>
      </c>
      <c r="I85" s="99" t="str">
        <f>IF(COUNT(H85:H87)&gt;2,ROUND(SUM(H85:H87)*($I$6/300),0),"")</f>
        <v/>
      </c>
      <c r="J85" s="9"/>
      <c r="K85" s="13"/>
      <c r="L85" s="4"/>
      <c r="M85" s="4"/>
      <c r="N85" s="4"/>
      <c r="O85" s="4"/>
      <c r="P85" s="4" t="str">
        <f t="shared" si="4"/>
        <v/>
      </c>
      <c r="Q85" s="99" t="str">
        <f>IF(COUNT(P85:P87)&gt;2,ROUND(SUM(P85:P87)*($I$6/300),0),"")</f>
        <v/>
      </c>
      <c r="R85" s="3" t="str">
        <f t="shared" si="5"/>
        <v/>
      </c>
      <c r="S85" s="105" t="str">
        <f>IF(COUNT(I85,Q85)&gt;1,ROUND(SUM(I85,Q85)/2,0),"")</f>
        <v/>
      </c>
    </row>
    <row r="86" spans="1:19" s="1" customFormat="1" ht="22.5" customHeight="1">
      <c r="A86" s="100"/>
      <c r="B86" s="103"/>
      <c r="C86" s="4" t="s">
        <v>24</v>
      </c>
      <c r="D86" s="4"/>
      <c r="E86" s="4"/>
      <c r="F86" s="4"/>
      <c r="G86" s="4"/>
      <c r="H86" s="4" t="str">
        <f t="shared" si="3"/>
        <v/>
      </c>
      <c r="I86" s="100"/>
      <c r="J86" s="9"/>
      <c r="K86" s="13"/>
      <c r="L86" s="4"/>
      <c r="M86" s="4"/>
      <c r="N86" s="4"/>
      <c r="O86" s="4"/>
      <c r="P86" s="4" t="str">
        <f t="shared" si="4"/>
        <v/>
      </c>
      <c r="Q86" s="100"/>
      <c r="R86" s="3" t="str">
        <f t="shared" si="5"/>
        <v/>
      </c>
      <c r="S86" s="106"/>
    </row>
    <row r="87" spans="1:19" s="1" customFormat="1" ht="22.5" customHeight="1" thickBot="1">
      <c r="A87" s="101"/>
      <c r="B87" s="104"/>
      <c r="C87" s="15" t="s">
        <v>25</v>
      </c>
      <c r="D87" s="15"/>
      <c r="E87" s="15"/>
      <c r="F87" s="15"/>
      <c r="G87" s="15"/>
      <c r="H87" s="15" t="str">
        <f t="shared" si="3"/>
        <v/>
      </c>
      <c r="I87" s="101"/>
      <c r="J87" s="9"/>
      <c r="K87" s="13"/>
      <c r="L87" s="15"/>
      <c r="M87" s="15"/>
      <c r="N87" s="15"/>
      <c r="O87" s="15"/>
      <c r="P87" s="15" t="str">
        <f t="shared" si="4"/>
        <v/>
      </c>
      <c r="Q87" s="101"/>
      <c r="R87" s="16" t="str">
        <f t="shared" si="5"/>
        <v/>
      </c>
      <c r="S87" s="107"/>
    </row>
    <row r="88" spans="1:19" s="1" customFormat="1" ht="22.5" customHeight="1">
      <c r="A88" s="99">
        <v>28</v>
      </c>
      <c r="B88" s="102"/>
      <c r="C88" s="4" t="s">
        <v>23</v>
      </c>
      <c r="D88" s="4"/>
      <c r="E88" s="4"/>
      <c r="F88" s="4"/>
      <c r="G88" s="4"/>
      <c r="H88" s="4" t="str">
        <f t="shared" si="3"/>
        <v/>
      </c>
      <c r="I88" s="99" t="str">
        <f>IF(COUNT(H88:H90)&gt;2,ROUND(SUM(H88:H90)*($I$6/300),0),"")</f>
        <v/>
      </c>
      <c r="J88" s="9"/>
      <c r="K88" s="13"/>
      <c r="L88" s="4"/>
      <c r="M88" s="4"/>
      <c r="N88" s="4"/>
      <c r="O88" s="4"/>
      <c r="P88" s="4" t="str">
        <f t="shared" si="4"/>
        <v/>
      </c>
      <c r="Q88" s="99" t="str">
        <f>IF(COUNT(P88:P90)&gt;2,ROUND(SUM(P88:P90)*($I$6/300),0),"")</f>
        <v/>
      </c>
      <c r="R88" s="3" t="str">
        <f t="shared" si="5"/>
        <v/>
      </c>
      <c r="S88" s="105" t="str">
        <f>IF(COUNT(I88,Q88)&gt;1,ROUND(SUM(I88,Q88)/2,0),"")</f>
        <v/>
      </c>
    </row>
    <row r="89" spans="1:19" s="1" customFormat="1" ht="22.5" customHeight="1">
      <c r="A89" s="100"/>
      <c r="B89" s="103"/>
      <c r="C89" s="4" t="s">
        <v>24</v>
      </c>
      <c r="D89" s="4"/>
      <c r="E89" s="4"/>
      <c r="F89" s="4"/>
      <c r="G89" s="4"/>
      <c r="H89" s="4" t="str">
        <f t="shared" si="3"/>
        <v/>
      </c>
      <c r="I89" s="100"/>
      <c r="J89" s="9"/>
      <c r="K89" s="13"/>
      <c r="L89" s="4"/>
      <c r="M89" s="4"/>
      <c r="N89" s="4"/>
      <c r="O89" s="4"/>
      <c r="P89" s="4" t="str">
        <f t="shared" si="4"/>
        <v/>
      </c>
      <c r="Q89" s="100"/>
      <c r="R89" s="3" t="str">
        <f t="shared" si="5"/>
        <v/>
      </c>
      <c r="S89" s="106"/>
    </row>
    <row r="90" spans="1:19" s="1" customFormat="1" ht="22.5" customHeight="1" thickBot="1">
      <c r="A90" s="101"/>
      <c r="B90" s="104"/>
      <c r="C90" s="15" t="s">
        <v>25</v>
      </c>
      <c r="D90" s="15"/>
      <c r="E90" s="15"/>
      <c r="F90" s="15"/>
      <c r="G90" s="15"/>
      <c r="H90" s="15" t="str">
        <f t="shared" si="3"/>
        <v/>
      </c>
      <c r="I90" s="101"/>
      <c r="J90" s="9"/>
      <c r="K90" s="13"/>
      <c r="L90" s="15"/>
      <c r="M90" s="15"/>
      <c r="N90" s="15"/>
      <c r="O90" s="15"/>
      <c r="P90" s="15" t="str">
        <f t="shared" si="4"/>
        <v/>
      </c>
      <c r="Q90" s="101"/>
      <c r="R90" s="16" t="str">
        <f t="shared" si="5"/>
        <v/>
      </c>
      <c r="S90" s="107"/>
    </row>
    <row r="91" spans="1:19" s="1" customFormat="1" ht="22.5" customHeight="1">
      <c r="A91" s="99">
        <v>29</v>
      </c>
      <c r="B91" s="102"/>
      <c r="C91" s="4" t="s">
        <v>23</v>
      </c>
      <c r="D91" s="4"/>
      <c r="E91" s="4"/>
      <c r="F91" s="4"/>
      <c r="G91" s="4"/>
      <c r="H91" s="4" t="str">
        <f t="shared" si="3"/>
        <v/>
      </c>
      <c r="I91" s="99" t="str">
        <f>IF(COUNT(H91:H93)&gt;2,ROUND(SUM(H91:H93)*($I$6/300),0),"")</f>
        <v/>
      </c>
      <c r="J91" s="9"/>
      <c r="K91" s="13"/>
      <c r="L91" s="4"/>
      <c r="M91" s="4"/>
      <c r="N91" s="4"/>
      <c r="O91" s="4"/>
      <c r="P91" s="4" t="str">
        <f t="shared" si="4"/>
        <v/>
      </c>
      <c r="Q91" s="99" t="str">
        <f>IF(COUNT(P91:P93)&gt;2,ROUND(SUM(P91:P93)*($I$6/300),0),"")</f>
        <v/>
      </c>
      <c r="R91" s="3" t="str">
        <f t="shared" si="5"/>
        <v/>
      </c>
      <c r="S91" s="105" t="str">
        <f>IF(COUNT(I91,Q91)&gt;1,ROUND(SUM(I91,Q91)/2,0),"")</f>
        <v/>
      </c>
    </row>
    <row r="92" spans="1:19" s="1" customFormat="1" ht="22.5" customHeight="1">
      <c r="A92" s="100"/>
      <c r="B92" s="103"/>
      <c r="C92" s="4" t="s">
        <v>24</v>
      </c>
      <c r="D92" s="4"/>
      <c r="E92" s="4"/>
      <c r="F92" s="4"/>
      <c r="G92" s="4"/>
      <c r="H92" s="4" t="str">
        <f t="shared" si="3"/>
        <v/>
      </c>
      <c r="I92" s="100"/>
      <c r="J92" s="9"/>
      <c r="K92" s="13"/>
      <c r="L92" s="4"/>
      <c r="M92" s="4"/>
      <c r="N92" s="4"/>
      <c r="O92" s="4"/>
      <c r="P92" s="4" t="str">
        <f t="shared" si="4"/>
        <v/>
      </c>
      <c r="Q92" s="100"/>
      <c r="R92" s="3" t="str">
        <f t="shared" si="5"/>
        <v/>
      </c>
      <c r="S92" s="106"/>
    </row>
    <row r="93" spans="1:19" s="1" customFormat="1" ht="22.5" customHeight="1" thickBot="1">
      <c r="A93" s="101"/>
      <c r="B93" s="104"/>
      <c r="C93" s="15" t="s">
        <v>25</v>
      </c>
      <c r="D93" s="15"/>
      <c r="E93" s="15"/>
      <c r="F93" s="15"/>
      <c r="G93" s="15"/>
      <c r="H93" s="15" t="str">
        <f t="shared" si="3"/>
        <v/>
      </c>
      <c r="I93" s="101"/>
      <c r="J93" s="9"/>
      <c r="K93" s="13"/>
      <c r="L93" s="15"/>
      <c r="M93" s="15"/>
      <c r="N93" s="15"/>
      <c r="O93" s="15"/>
      <c r="P93" s="15" t="str">
        <f t="shared" si="4"/>
        <v/>
      </c>
      <c r="Q93" s="101"/>
      <c r="R93" s="16" t="str">
        <f t="shared" si="5"/>
        <v/>
      </c>
      <c r="S93" s="107"/>
    </row>
    <row r="94" spans="1:19" s="1" customFormat="1" ht="22.5" customHeight="1">
      <c r="A94" s="99">
        <v>30</v>
      </c>
      <c r="B94" s="102"/>
      <c r="C94" s="4" t="s">
        <v>23</v>
      </c>
      <c r="D94" s="4"/>
      <c r="E94" s="4"/>
      <c r="F94" s="4"/>
      <c r="G94" s="4"/>
      <c r="H94" s="4" t="str">
        <f t="shared" si="3"/>
        <v/>
      </c>
      <c r="I94" s="99" t="str">
        <f>IF(COUNT(H94:H96)&gt;2,ROUND(SUM(H94:H96)*($I$6/300),0),"")</f>
        <v/>
      </c>
      <c r="J94" s="9"/>
      <c r="K94" s="13"/>
      <c r="L94" s="4"/>
      <c r="M94" s="4"/>
      <c r="N94" s="4"/>
      <c r="O94" s="4"/>
      <c r="P94" s="4" t="str">
        <f t="shared" si="4"/>
        <v/>
      </c>
      <c r="Q94" s="99" t="str">
        <f>IF(COUNT(P94:P96)&gt;2,ROUND(SUM(P94:P96)*($I$6/300),0),"")</f>
        <v/>
      </c>
      <c r="R94" s="3" t="str">
        <f t="shared" si="5"/>
        <v/>
      </c>
      <c r="S94" s="105" t="str">
        <f>IF(COUNT(I94,Q94)&gt;1,ROUND(SUM(I94,Q94)/2,0),"")</f>
        <v/>
      </c>
    </row>
    <row r="95" spans="1:19" s="1" customFormat="1" ht="22.5" customHeight="1">
      <c r="A95" s="100"/>
      <c r="B95" s="103"/>
      <c r="C95" s="4" t="s">
        <v>24</v>
      </c>
      <c r="D95" s="4"/>
      <c r="E95" s="4"/>
      <c r="F95" s="4"/>
      <c r="G95" s="4"/>
      <c r="H95" s="4" t="str">
        <f t="shared" si="3"/>
        <v/>
      </c>
      <c r="I95" s="100"/>
      <c r="J95" s="9"/>
      <c r="K95" s="13"/>
      <c r="L95" s="4"/>
      <c r="M95" s="4"/>
      <c r="N95" s="4"/>
      <c r="O95" s="4"/>
      <c r="P95" s="4" t="str">
        <f t="shared" si="4"/>
        <v/>
      </c>
      <c r="Q95" s="100"/>
      <c r="R95" s="3" t="str">
        <f t="shared" si="5"/>
        <v/>
      </c>
      <c r="S95" s="106"/>
    </row>
    <row r="96" spans="1:19" s="1" customFormat="1" ht="22.5" customHeight="1" thickBot="1">
      <c r="A96" s="101"/>
      <c r="B96" s="104"/>
      <c r="C96" s="15" t="s">
        <v>25</v>
      </c>
      <c r="D96" s="15"/>
      <c r="E96" s="15"/>
      <c r="F96" s="15"/>
      <c r="G96" s="15"/>
      <c r="H96" s="15" t="str">
        <f t="shared" si="3"/>
        <v/>
      </c>
      <c r="I96" s="101"/>
      <c r="J96" s="9"/>
      <c r="K96" s="13"/>
      <c r="L96" s="15"/>
      <c r="M96" s="15"/>
      <c r="N96" s="15"/>
      <c r="O96" s="15"/>
      <c r="P96" s="15" t="str">
        <f t="shared" si="4"/>
        <v/>
      </c>
      <c r="Q96" s="101"/>
      <c r="R96" s="16" t="str">
        <f t="shared" si="5"/>
        <v/>
      </c>
      <c r="S96" s="107"/>
    </row>
    <row r="97" spans="1:19" s="1" customFormat="1" ht="22.5" customHeight="1">
      <c r="A97" s="99">
        <v>31</v>
      </c>
      <c r="B97" s="102"/>
      <c r="C97" s="4" t="s">
        <v>23</v>
      </c>
      <c r="D97" s="4"/>
      <c r="E97" s="4"/>
      <c r="F97" s="4"/>
      <c r="G97" s="4"/>
      <c r="H97" s="4" t="str">
        <f t="shared" si="3"/>
        <v/>
      </c>
      <c r="I97" s="99" t="str">
        <f>IF(COUNT(H97:H99)&gt;2,ROUND(SUM(H97:H99)*($I$6/300),0),"")</f>
        <v/>
      </c>
      <c r="J97" s="9"/>
      <c r="K97" s="13"/>
      <c r="L97" s="4"/>
      <c r="M97" s="4"/>
      <c r="N97" s="4"/>
      <c r="O97" s="4"/>
      <c r="P97" s="4" t="str">
        <f t="shared" si="4"/>
        <v/>
      </c>
      <c r="Q97" s="99" t="str">
        <f>IF(COUNT(P97:P99)&gt;2,ROUND(SUM(P97:P99)*($I$6/300),0),"")</f>
        <v/>
      </c>
      <c r="R97" s="3" t="str">
        <f t="shared" si="5"/>
        <v/>
      </c>
      <c r="S97" s="105" t="str">
        <f>IF(COUNT(I97,Q97)&gt;1,ROUND(SUM(I97,Q97)/2,0),"")</f>
        <v/>
      </c>
    </row>
    <row r="98" spans="1:19" s="1" customFormat="1" ht="22.5" customHeight="1">
      <c r="A98" s="100"/>
      <c r="B98" s="103"/>
      <c r="C98" s="4" t="s">
        <v>24</v>
      </c>
      <c r="D98" s="4"/>
      <c r="E98" s="4"/>
      <c r="F98" s="4"/>
      <c r="G98" s="4"/>
      <c r="H98" s="4" t="str">
        <f t="shared" si="3"/>
        <v/>
      </c>
      <c r="I98" s="100"/>
      <c r="J98" s="9"/>
      <c r="K98" s="13"/>
      <c r="L98" s="4"/>
      <c r="M98" s="4"/>
      <c r="N98" s="4"/>
      <c r="O98" s="4"/>
      <c r="P98" s="4" t="str">
        <f t="shared" si="4"/>
        <v/>
      </c>
      <c r="Q98" s="100"/>
      <c r="R98" s="3" t="str">
        <f t="shared" si="5"/>
        <v/>
      </c>
      <c r="S98" s="106"/>
    </row>
    <row r="99" spans="1:19" s="1" customFormat="1" ht="22.5" customHeight="1" thickBot="1">
      <c r="A99" s="101"/>
      <c r="B99" s="104"/>
      <c r="C99" s="15" t="s">
        <v>25</v>
      </c>
      <c r="D99" s="15"/>
      <c r="E99" s="15"/>
      <c r="F99" s="15"/>
      <c r="G99" s="15"/>
      <c r="H99" s="15" t="str">
        <f t="shared" si="3"/>
        <v/>
      </c>
      <c r="I99" s="101"/>
      <c r="J99" s="9"/>
      <c r="K99" s="13"/>
      <c r="L99" s="15"/>
      <c r="M99" s="15"/>
      <c r="N99" s="15"/>
      <c r="O99" s="15"/>
      <c r="P99" s="15" t="str">
        <f t="shared" si="4"/>
        <v/>
      </c>
      <c r="Q99" s="101"/>
      <c r="R99" s="16" t="str">
        <f t="shared" si="5"/>
        <v/>
      </c>
      <c r="S99" s="107"/>
    </row>
    <row r="100" spans="1:19" s="1" customFormat="1" ht="22.5" customHeight="1">
      <c r="A100" s="99">
        <v>32</v>
      </c>
      <c r="B100" s="102"/>
      <c r="C100" s="4" t="s">
        <v>23</v>
      </c>
      <c r="D100" s="4"/>
      <c r="E100" s="4"/>
      <c r="F100" s="4"/>
      <c r="G100" s="4"/>
      <c r="H100" s="4" t="str">
        <f t="shared" si="3"/>
        <v/>
      </c>
      <c r="I100" s="99" t="str">
        <f>IF(COUNT(H100:H102)&gt;2,ROUND(SUM(H100:H102)*($I$6/300),0),"")</f>
        <v/>
      </c>
      <c r="J100" s="9"/>
      <c r="K100" s="13"/>
      <c r="L100" s="4"/>
      <c r="M100" s="4"/>
      <c r="N100" s="4"/>
      <c r="O100" s="4"/>
      <c r="P100" s="4" t="str">
        <f t="shared" si="4"/>
        <v/>
      </c>
      <c r="Q100" s="99" t="str">
        <f>IF(COUNT(P100:P102)&gt;2,ROUND(SUM(P100:P102)*($I$6/300),0),"")</f>
        <v/>
      </c>
      <c r="R100" s="3" t="str">
        <f t="shared" si="5"/>
        <v/>
      </c>
      <c r="S100" s="105" t="str">
        <f>IF(COUNT(I100,Q100)&gt;1,ROUND(SUM(I100,Q100)/2,0),"")</f>
        <v/>
      </c>
    </row>
    <row r="101" spans="1:19" s="1" customFormat="1" ht="22.5" customHeight="1">
      <c r="A101" s="100"/>
      <c r="B101" s="103"/>
      <c r="C101" s="4" t="s">
        <v>24</v>
      </c>
      <c r="D101" s="4"/>
      <c r="E101" s="4"/>
      <c r="F101" s="4"/>
      <c r="G101" s="4"/>
      <c r="H101" s="4" t="str">
        <f t="shared" si="3"/>
        <v/>
      </c>
      <c r="I101" s="100"/>
      <c r="J101" s="9"/>
      <c r="K101" s="13"/>
      <c r="L101" s="4"/>
      <c r="M101" s="4"/>
      <c r="N101" s="4"/>
      <c r="O101" s="4"/>
      <c r="P101" s="4" t="str">
        <f t="shared" si="4"/>
        <v/>
      </c>
      <c r="Q101" s="100"/>
      <c r="R101" s="3" t="str">
        <f t="shared" si="5"/>
        <v/>
      </c>
      <c r="S101" s="106"/>
    </row>
    <row r="102" spans="1:19" s="1" customFormat="1" ht="22.5" customHeight="1" thickBot="1">
      <c r="A102" s="101"/>
      <c r="B102" s="104"/>
      <c r="C102" s="15" t="s">
        <v>25</v>
      </c>
      <c r="D102" s="15"/>
      <c r="E102" s="15"/>
      <c r="F102" s="15"/>
      <c r="G102" s="15"/>
      <c r="H102" s="15" t="str">
        <f t="shared" si="3"/>
        <v/>
      </c>
      <c r="I102" s="101"/>
      <c r="J102" s="9"/>
      <c r="K102" s="13"/>
      <c r="L102" s="15"/>
      <c r="M102" s="15"/>
      <c r="N102" s="15"/>
      <c r="O102" s="15"/>
      <c r="P102" s="15" t="str">
        <f t="shared" si="4"/>
        <v/>
      </c>
      <c r="Q102" s="101"/>
      <c r="R102" s="16" t="str">
        <f t="shared" si="5"/>
        <v/>
      </c>
      <c r="S102" s="107"/>
    </row>
    <row r="103" spans="1:19" s="1" customFormat="1" ht="22.5" customHeight="1">
      <c r="A103" s="99">
        <v>33</v>
      </c>
      <c r="B103" s="102"/>
      <c r="C103" s="4" t="s">
        <v>23</v>
      </c>
      <c r="D103" s="4"/>
      <c r="E103" s="4"/>
      <c r="F103" s="4"/>
      <c r="G103" s="4"/>
      <c r="H103" s="4" t="str">
        <f t="shared" si="3"/>
        <v/>
      </c>
      <c r="I103" s="99" t="str">
        <f>IF(COUNT(H103:H105)&gt;2,ROUND(SUM(H103:H105)*($I$6/300),0),"")</f>
        <v/>
      </c>
      <c r="J103" s="9"/>
      <c r="K103" s="13"/>
      <c r="L103" s="4"/>
      <c r="M103" s="4"/>
      <c r="N103" s="4"/>
      <c r="O103" s="4"/>
      <c r="P103" s="4" t="str">
        <f t="shared" si="4"/>
        <v/>
      </c>
      <c r="Q103" s="99" t="str">
        <f>IF(COUNT(P103:P105)&gt;2,ROUND(SUM(P103:P105)*($I$6/300),0),"")</f>
        <v/>
      </c>
      <c r="R103" s="3" t="str">
        <f t="shared" si="5"/>
        <v/>
      </c>
      <c r="S103" s="105" t="str">
        <f>IF(COUNT(I103,Q103)&gt;1,ROUND(SUM(I103,Q103)/2,0),"")</f>
        <v/>
      </c>
    </row>
    <row r="104" spans="1:19" s="1" customFormat="1" ht="22.5" customHeight="1">
      <c r="A104" s="100"/>
      <c r="B104" s="103"/>
      <c r="C104" s="4" t="s">
        <v>24</v>
      </c>
      <c r="D104" s="4"/>
      <c r="E104" s="4"/>
      <c r="F104" s="4"/>
      <c r="G104" s="4"/>
      <c r="H104" s="4" t="str">
        <f t="shared" si="3"/>
        <v/>
      </c>
      <c r="I104" s="100"/>
      <c r="J104" s="9"/>
      <c r="K104" s="13"/>
      <c r="L104" s="4"/>
      <c r="M104" s="4"/>
      <c r="N104" s="4"/>
      <c r="O104" s="4"/>
      <c r="P104" s="4" t="str">
        <f t="shared" si="4"/>
        <v/>
      </c>
      <c r="Q104" s="100"/>
      <c r="R104" s="3" t="str">
        <f t="shared" si="5"/>
        <v/>
      </c>
      <c r="S104" s="106"/>
    </row>
    <row r="105" spans="1:19" s="1" customFormat="1" ht="22.5" customHeight="1" thickBot="1">
      <c r="A105" s="101"/>
      <c r="B105" s="104"/>
      <c r="C105" s="15" t="s">
        <v>25</v>
      </c>
      <c r="D105" s="15"/>
      <c r="E105" s="15"/>
      <c r="F105" s="15"/>
      <c r="G105" s="15"/>
      <c r="H105" s="15" t="str">
        <f t="shared" si="3"/>
        <v/>
      </c>
      <c r="I105" s="101"/>
      <c r="J105" s="9"/>
      <c r="K105" s="13"/>
      <c r="L105" s="15"/>
      <c r="M105" s="15"/>
      <c r="N105" s="15"/>
      <c r="O105" s="15"/>
      <c r="P105" s="15" t="str">
        <f t="shared" si="4"/>
        <v/>
      </c>
      <c r="Q105" s="101"/>
      <c r="R105" s="16" t="str">
        <f t="shared" si="5"/>
        <v/>
      </c>
      <c r="S105" s="107"/>
    </row>
    <row r="106" spans="1:19" s="1" customFormat="1" ht="22.5" customHeight="1">
      <c r="A106" s="99">
        <v>34</v>
      </c>
      <c r="B106" s="102"/>
      <c r="C106" s="4" t="s">
        <v>23</v>
      </c>
      <c r="D106" s="4"/>
      <c r="E106" s="4"/>
      <c r="F106" s="4"/>
      <c r="G106" s="4"/>
      <c r="H106" s="4" t="str">
        <f t="shared" si="3"/>
        <v/>
      </c>
      <c r="I106" s="99" t="str">
        <f>IF(COUNT(H106:H108)&gt;2,ROUND(SUM(H106:H108)*($I$6/300),0),"")</f>
        <v/>
      </c>
      <c r="J106" s="9"/>
      <c r="K106" s="13"/>
      <c r="L106" s="4"/>
      <c r="M106" s="4"/>
      <c r="N106" s="4"/>
      <c r="O106" s="4"/>
      <c r="P106" s="4" t="str">
        <f t="shared" si="4"/>
        <v/>
      </c>
      <c r="Q106" s="99" t="str">
        <f>IF(COUNT(P106:P108)&gt;2,ROUND(SUM(P106:P108)*($I$6/300),0),"")</f>
        <v/>
      </c>
      <c r="R106" s="3" t="str">
        <f t="shared" si="5"/>
        <v/>
      </c>
      <c r="S106" s="105" t="str">
        <f>IF(COUNT(I106,Q106)&gt;1,ROUND(SUM(I106,Q106)/2,0),"")</f>
        <v/>
      </c>
    </row>
    <row r="107" spans="1:19" s="1" customFormat="1" ht="22.5" customHeight="1">
      <c r="A107" s="100"/>
      <c r="B107" s="103"/>
      <c r="C107" s="4" t="s">
        <v>24</v>
      </c>
      <c r="D107" s="4"/>
      <c r="E107" s="4"/>
      <c r="F107" s="4"/>
      <c r="G107" s="4"/>
      <c r="H107" s="4" t="str">
        <f t="shared" si="3"/>
        <v/>
      </c>
      <c r="I107" s="100"/>
      <c r="J107" s="9"/>
      <c r="K107" s="13"/>
      <c r="L107" s="4"/>
      <c r="M107" s="4"/>
      <c r="N107" s="4"/>
      <c r="O107" s="4"/>
      <c r="P107" s="4" t="str">
        <f t="shared" si="4"/>
        <v/>
      </c>
      <c r="Q107" s="100"/>
      <c r="R107" s="3" t="str">
        <f t="shared" si="5"/>
        <v/>
      </c>
      <c r="S107" s="106"/>
    </row>
    <row r="108" spans="1:19" s="1" customFormat="1" ht="22.5" customHeight="1" thickBot="1">
      <c r="A108" s="101"/>
      <c r="B108" s="104"/>
      <c r="C108" s="15" t="s">
        <v>25</v>
      </c>
      <c r="D108" s="15"/>
      <c r="E108" s="15"/>
      <c r="F108" s="15"/>
      <c r="G108" s="15"/>
      <c r="H108" s="15" t="str">
        <f t="shared" si="3"/>
        <v/>
      </c>
      <c r="I108" s="101"/>
      <c r="J108" s="9"/>
      <c r="K108" s="13"/>
      <c r="L108" s="15"/>
      <c r="M108" s="15"/>
      <c r="N108" s="15"/>
      <c r="O108" s="15"/>
      <c r="P108" s="15" t="str">
        <f t="shared" si="4"/>
        <v/>
      </c>
      <c r="Q108" s="101"/>
      <c r="R108" s="16" t="str">
        <f t="shared" si="5"/>
        <v/>
      </c>
      <c r="S108" s="107"/>
    </row>
    <row r="109" spans="1:19" s="1" customFormat="1" ht="22.5" customHeight="1">
      <c r="A109" s="99">
        <v>35</v>
      </c>
      <c r="B109" s="102"/>
      <c r="C109" s="4" t="s">
        <v>23</v>
      </c>
      <c r="D109" s="4"/>
      <c r="E109" s="4"/>
      <c r="F109" s="4"/>
      <c r="G109" s="4"/>
      <c r="H109" s="4" t="str">
        <f t="shared" si="3"/>
        <v/>
      </c>
      <c r="I109" s="99" t="str">
        <f>IF(COUNT(H109:H111)&gt;2,ROUND(SUM(H109:H111)*($I$6/300),0),"")</f>
        <v/>
      </c>
      <c r="J109" s="9"/>
      <c r="K109" s="13"/>
      <c r="L109" s="4"/>
      <c r="M109" s="4"/>
      <c r="N109" s="4"/>
      <c r="O109" s="4"/>
      <c r="P109" s="4" t="str">
        <f t="shared" si="4"/>
        <v/>
      </c>
      <c r="Q109" s="99" t="str">
        <f>IF(COUNT(P109:P111)&gt;2,ROUND(SUM(P109:P111)*($I$6/300),0),"")</f>
        <v/>
      </c>
      <c r="R109" s="3" t="str">
        <f t="shared" si="5"/>
        <v/>
      </c>
      <c r="S109" s="105" t="str">
        <f>IF(COUNT(I109,Q109)&gt;1,ROUND(SUM(I109,Q109)/2,0),"")</f>
        <v/>
      </c>
    </row>
    <row r="110" spans="1:19" s="1" customFormat="1" ht="22.5" customHeight="1">
      <c r="A110" s="100"/>
      <c r="B110" s="103"/>
      <c r="C110" s="4" t="s">
        <v>24</v>
      </c>
      <c r="D110" s="4"/>
      <c r="E110" s="4"/>
      <c r="F110" s="4"/>
      <c r="G110" s="4"/>
      <c r="H110" s="4" t="str">
        <f t="shared" si="3"/>
        <v/>
      </c>
      <c r="I110" s="100"/>
      <c r="J110" s="9"/>
      <c r="K110" s="13"/>
      <c r="L110" s="4"/>
      <c r="M110" s="4"/>
      <c r="N110" s="4"/>
      <c r="O110" s="4"/>
      <c r="P110" s="4" t="str">
        <f t="shared" si="4"/>
        <v/>
      </c>
      <c r="Q110" s="100"/>
      <c r="R110" s="3" t="str">
        <f t="shared" si="5"/>
        <v/>
      </c>
      <c r="S110" s="106"/>
    </row>
    <row r="111" spans="1:19" s="1" customFormat="1" ht="22.5" customHeight="1" thickBot="1">
      <c r="A111" s="101"/>
      <c r="B111" s="104"/>
      <c r="C111" s="15" t="s">
        <v>25</v>
      </c>
      <c r="D111" s="15"/>
      <c r="E111" s="15"/>
      <c r="F111" s="15"/>
      <c r="G111" s="15"/>
      <c r="H111" s="15" t="str">
        <f t="shared" si="3"/>
        <v/>
      </c>
      <c r="I111" s="101"/>
      <c r="J111" s="9"/>
      <c r="K111" s="13"/>
      <c r="L111" s="15"/>
      <c r="M111" s="15"/>
      <c r="N111" s="15"/>
      <c r="O111" s="15"/>
      <c r="P111" s="15" t="str">
        <f t="shared" si="4"/>
        <v/>
      </c>
      <c r="Q111" s="101"/>
      <c r="R111" s="16" t="str">
        <f t="shared" si="5"/>
        <v/>
      </c>
      <c r="S111" s="107"/>
    </row>
    <row r="112" spans="1:19" s="1" customFormat="1" ht="22.5" customHeight="1">
      <c r="A112" s="99">
        <v>36</v>
      </c>
      <c r="B112" s="102"/>
      <c r="C112" s="4" t="s">
        <v>23</v>
      </c>
      <c r="D112" s="4"/>
      <c r="E112" s="4"/>
      <c r="F112" s="4"/>
      <c r="G112" s="4"/>
      <c r="H112" s="4" t="str">
        <f t="shared" si="3"/>
        <v/>
      </c>
      <c r="I112" s="99" t="str">
        <f>IF(COUNT(H112:H114)&gt;2,ROUND(SUM(H112:H114)*($I$6/300),0),"")</f>
        <v/>
      </c>
      <c r="J112" s="9"/>
      <c r="K112" s="13"/>
      <c r="L112" s="4"/>
      <c r="M112" s="4"/>
      <c r="N112" s="4"/>
      <c r="O112" s="4"/>
      <c r="P112" s="4" t="str">
        <f t="shared" si="4"/>
        <v/>
      </c>
      <c r="Q112" s="99" t="str">
        <f>IF(COUNT(P112:P114)&gt;2,ROUND(SUM(P112:P114)*($I$6/300),0),"")</f>
        <v/>
      </c>
      <c r="R112" s="3" t="str">
        <f t="shared" si="5"/>
        <v/>
      </c>
      <c r="S112" s="105" t="str">
        <f>IF(COUNT(I112,Q112)&gt;1,ROUND(SUM(I112,Q112)/2,0),"")</f>
        <v/>
      </c>
    </row>
    <row r="113" spans="1:19" s="1" customFormat="1" ht="22.5" customHeight="1">
      <c r="A113" s="100"/>
      <c r="B113" s="103"/>
      <c r="C113" s="4" t="s">
        <v>24</v>
      </c>
      <c r="D113" s="4"/>
      <c r="E113" s="4"/>
      <c r="F113" s="4"/>
      <c r="G113" s="4"/>
      <c r="H113" s="4" t="str">
        <f t="shared" si="3"/>
        <v/>
      </c>
      <c r="I113" s="100"/>
      <c r="J113" s="9"/>
      <c r="K113" s="13"/>
      <c r="L113" s="4"/>
      <c r="M113" s="4"/>
      <c r="N113" s="4"/>
      <c r="O113" s="4"/>
      <c r="P113" s="4" t="str">
        <f t="shared" si="4"/>
        <v/>
      </c>
      <c r="Q113" s="100"/>
      <c r="R113" s="3" t="str">
        <f t="shared" si="5"/>
        <v/>
      </c>
      <c r="S113" s="106"/>
    </row>
    <row r="114" spans="1:19" s="1" customFormat="1" ht="22.5" customHeight="1" thickBot="1">
      <c r="A114" s="101"/>
      <c r="B114" s="104"/>
      <c r="C114" s="15" t="s">
        <v>25</v>
      </c>
      <c r="D114" s="15"/>
      <c r="E114" s="15"/>
      <c r="F114" s="15"/>
      <c r="G114" s="15"/>
      <c r="H114" s="15" t="str">
        <f t="shared" si="3"/>
        <v/>
      </c>
      <c r="I114" s="101"/>
      <c r="J114" s="9"/>
      <c r="K114" s="13"/>
      <c r="L114" s="15"/>
      <c r="M114" s="15"/>
      <c r="N114" s="15"/>
      <c r="O114" s="15"/>
      <c r="P114" s="15" t="str">
        <f t="shared" si="4"/>
        <v/>
      </c>
      <c r="Q114" s="101"/>
      <c r="R114" s="16" t="str">
        <f t="shared" si="5"/>
        <v/>
      </c>
      <c r="S114" s="107"/>
    </row>
    <row r="115" spans="1:19" s="1" customFormat="1" ht="22.5" customHeight="1">
      <c r="A115" s="99">
        <v>37</v>
      </c>
      <c r="B115" s="102"/>
      <c r="C115" s="4" t="s">
        <v>23</v>
      </c>
      <c r="D115" s="4"/>
      <c r="E115" s="4"/>
      <c r="F115" s="4"/>
      <c r="G115" s="4"/>
      <c r="H115" s="4" t="str">
        <f t="shared" si="3"/>
        <v/>
      </c>
      <c r="I115" s="99" t="str">
        <f>IF(COUNT(H115:H117)&gt;2,ROUND(SUM(H115:H117)*($I$6/300),0),"")</f>
        <v/>
      </c>
      <c r="J115" s="9"/>
      <c r="K115" s="13"/>
      <c r="L115" s="4"/>
      <c r="M115" s="4"/>
      <c r="N115" s="4"/>
      <c r="O115" s="4"/>
      <c r="P115" s="4" t="str">
        <f t="shared" si="4"/>
        <v/>
      </c>
      <c r="Q115" s="99" t="str">
        <f>IF(COUNT(P115:P117)&gt;2,ROUND(SUM(P115:P117)*($I$6/300),0),"")</f>
        <v/>
      </c>
      <c r="R115" s="3" t="str">
        <f t="shared" si="5"/>
        <v/>
      </c>
      <c r="S115" s="105" t="str">
        <f>IF(COUNT(I115,Q115)&gt;1,ROUND(SUM(I115,Q115)/2,0),"")</f>
        <v/>
      </c>
    </row>
    <row r="116" spans="1:19" s="1" customFormat="1" ht="22.5" customHeight="1">
      <c r="A116" s="100"/>
      <c r="B116" s="103"/>
      <c r="C116" s="4" t="s">
        <v>24</v>
      </c>
      <c r="D116" s="4"/>
      <c r="E116" s="4"/>
      <c r="F116" s="4"/>
      <c r="G116" s="4"/>
      <c r="H116" s="4" t="str">
        <f t="shared" si="3"/>
        <v/>
      </c>
      <c r="I116" s="100"/>
      <c r="J116" s="9"/>
      <c r="K116" s="13"/>
      <c r="L116" s="4"/>
      <c r="M116" s="4"/>
      <c r="N116" s="4"/>
      <c r="O116" s="4"/>
      <c r="P116" s="4" t="str">
        <f t="shared" si="4"/>
        <v/>
      </c>
      <c r="Q116" s="100"/>
      <c r="R116" s="3" t="str">
        <f t="shared" si="5"/>
        <v/>
      </c>
      <c r="S116" s="106"/>
    </row>
    <row r="117" spans="1:19" s="1" customFormat="1" ht="22.5" customHeight="1" thickBot="1">
      <c r="A117" s="101"/>
      <c r="B117" s="104"/>
      <c r="C117" s="15" t="s">
        <v>25</v>
      </c>
      <c r="D117" s="15"/>
      <c r="E117" s="15"/>
      <c r="F117" s="15"/>
      <c r="G117" s="15"/>
      <c r="H117" s="15" t="str">
        <f t="shared" si="3"/>
        <v/>
      </c>
      <c r="I117" s="101"/>
      <c r="J117" s="9"/>
      <c r="K117" s="13"/>
      <c r="L117" s="15"/>
      <c r="M117" s="15"/>
      <c r="N117" s="15"/>
      <c r="O117" s="15"/>
      <c r="P117" s="15" t="str">
        <f t="shared" si="4"/>
        <v/>
      </c>
      <c r="Q117" s="101"/>
      <c r="R117" s="16" t="str">
        <f t="shared" si="5"/>
        <v/>
      </c>
      <c r="S117" s="107"/>
    </row>
    <row r="118" spans="1:19" s="1" customFormat="1" ht="22.5" customHeight="1">
      <c r="A118" s="99">
        <v>38</v>
      </c>
      <c r="B118" s="102"/>
      <c r="C118" s="4" t="s">
        <v>23</v>
      </c>
      <c r="D118" s="4"/>
      <c r="E118" s="4"/>
      <c r="F118" s="4"/>
      <c r="G118" s="4"/>
      <c r="H118" s="4" t="str">
        <f t="shared" si="3"/>
        <v/>
      </c>
      <c r="I118" s="99" t="str">
        <f>IF(COUNT(H118:H120)&gt;2,ROUND(SUM(H118:H120)*($I$6/300),0),"")</f>
        <v/>
      </c>
      <c r="J118" s="9"/>
      <c r="K118" s="13"/>
      <c r="L118" s="4"/>
      <c r="M118" s="4"/>
      <c r="N118" s="4"/>
      <c r="O118" s="4"/>
      <c r="P118" s="4" t="str">
        <f t="shared" si="4"/>
        <v/>
      </c>
      <c r="Q118" s="99" t="str">
        <f>IF(COUNT(P118:P120)&gt;2,ROUND(SUM(P118:P120)*($I$6/300),0),"")</f>
        <v/>
      </c>
      <c r="R118" s="3" t="str">
        <f t="shared" si="5"/>
        <v/>
      </c>
      <c r="S118" s="105" t="str">
        <f>IF(COUNT(I118,Q118)&gt;1,ROUND(SUM(I118,Q118)/2,0),"")</f>
        <v/>
      </c>
    </row>
    <row r="119" spans="1:19" s="1" customFormat="1" ht="22.5" customHeight="1">
      <c r="A119" s="100"/>
      <c r="B119" s="103"/>
      <c r="C119" s="4" t="s">
        <v>24</v>
      </c>
      <c r="D119" s="4"/>
      <c r="E119" s="4"/>
      <c r="F119" s="4"/>
      <c r="G119" s="4"/>
      <c r="H119" s="4" t="str">
        <f t="shared" si="3"/>
        <v/>
      </c>
      <c r="I119" s="100"/>
      <c r="J119" s="9"/>
      <c r="K119" s="13"/>
      <c r="L119" s="4"/>
      <c r="M119" s="4"/>
      <c r="N119" s="4"/>
      <c r="O119" s="4"/>
      <c r="P119" s="4" t="str">
        <f t="shared" si="4"/>
        <v/>
      </c>
      <c r="Q119" s="100"/>
      <c r="R119" s="3" t="str">
        <f t="shared" si="5"/>
        <v/>
      </c>
      <c r="S119" s="106"/>
    </row>
    <row r="120" spans="1:19" s="1" customFormat="1" ht="22.5" customHeight="1" thickBot="1">
      <c r="A120" s="101"/>
      <c r="B120" s="104"/>
      <c r="C120" s="15" t="s">
        <v>25</v>
      </c>
      <c r="D120" s="15"/>
      <c r="E120" s="15"/>
      <c r="F120" s="15"/>
      <c r="G120" s="15"/>
      <c r="H120" s="15" t="str">
        <f t="shared" si="3"/>
        <v/>
      </c>
      <c r="I120" s="101"/>
      <c r="J120" s="9"/>
      <c r="K120" s="13"/>
      <c r="L120" s="15"/>
      <c r="M120" s="15"/>
      <c r="N120" s="15"/>
      <c r="O120" s="15"/>
      <c r="P120" s="15" t="str">
        <f t="shared" si="4"/>
        <v/>
      </c>
      <c r="Q120" s="101"/>
      <c r="R120" s="16" t="str">
        <f t="shared" si="5"/>
        <v/>
      </c>
      <c r="S120" s="107"/>
    </row>
    <row r="121" spans="1:19" s="1" customFormat="1" ht="22.5" customHeight="1">
      <c r="A121" s="99">
        <v>39</v>
      </c>
      <c r="B121" s="102"/>
      <c r="C121" s="4" t="s">
        <v>23</v>
      </c>
      <c r="D121" s="4"/>
      <c r="E121" s="4"/>
      <c r="F121" s="4"/>
      <c r="G121" s="4"/>
      <c r="H121" s="4" t="str">
        <f t="shared" si="3"/>
        <v/>
      </c>
      <c r="I121" s="99" t="str">
        <f>IF(COUNT(H121:H123)&gt;2,ROUND(SUM(H121:H123)*($I$6/300),0),"")</f>
        <v/>
      </c>
      <c r="J121" s="9"/>
      <c r="K121" s="13"/>
      <c r="L121" s="4"/>
      <c r="M121" s="4"/>
      <c r="N121" s="4"/>
      <c r="O121" s="4"/>
      <c r="P121" s="4" t="str">
        <f t="shared" si="4"/>
        <v/>
      </c>
      <c r="Q121" s="99" t="str">
        <f>IF(COUNT(P121:P123)&gt;2,ROUND(SUM(P121:P123)*($I$6/300),0),"")</f>
        <v/>
      </c>
      <c r="R121" s="3" t="str">
        <f t="shared" si="5"/>
        <v/>
      </c>
      <c r="S121" s="105" t="str">
        <f>IF(COUNT(I121,Q121)&gt;1,ROUND(SUM(I121,Q121)/2,0),"")</f>
        <v/>
      </c>
    </row>
    <row r="122" spans="1:19" s="1" customFormat="1" ht="22.5" customHeight="1">
      <c r="A122" s="100"/>
      <c r="B122" s="103"/>
      <c r="C122" s="4" t="s">
        <v>24</v>
      </c>
      <c r="D122" s="4"/>
      <c r="E122" s="4"/>
      <c r="F122" s="4"/>
      <c r="G122" s="4"/>
      <c r="H122" s="4" t="str">
        <f t="shared" si="3"/>
        <v/>
      </c>
      <c r="I122" s="100"/>
      <c r="J122" s="9"/>
      <c r="K122" s="13"/>
      <c r="L122" s="4"/>
      <c r="M122" s="4"/>
      <c r="N122" s="4"/>
      <c r="O122" s="4"/>
      <c r="P122" s="4" t="str">
        <f t="shared" si="4"/>
        <v/>
      </c>
      <c r="Q122" s="100"/>
      <c r="R122" s="3" t="str">
        <f t="shared" si="5"/>
        <v/>
      </c>
      <c r="S122" s="106"/>
    </row>
    <row r="123" spans="1:19" s="1" customFormat="1" ht="22.5" customHeight="1" thickBot="1">
      <c r="A123" s="101"/>
      <c r="B123" s="104"/>
      <c r="C123" s="15" t="s">
        <v>25</v>
      </c>
      <c r="D123" s="15"/>
      <c r="E123" s="15"/>
      <c r="F123" s="15"/>
      <c r="G123" s="15"/>
      <c r="H123" s="15" t="str">
        <f t="shared" si="3"/>
        <v/>
      </c>
      <c r="I123" s="101"/>
      <c r="J123" s="9"/>
      <c r="K123" s="13"/>
      <c r="L123" s="15"/>
      <c r="M123" s="15"/>
      <c r="N123" s="15"/>
      <c r="O123" s="15"/>
      <c r="P123" s="15" t="str">
        <f t="shared" si="4"/>
        <v/>
      </c>
      <c r="Q123" s="101"/>
      <c r="R123" s="16" t="str">
        <f t="shared" si="5"/>
        <v/>
      </c>
      <c r="S123" s="107"/>
    </row>
    <row r="124" spans="1:19" s="1" customFormat="1" ht="22.5" customHeight="1">
      <c r="A124" s="99">
        <v>40</v>
      </c>
      <c r="B124" s="102"/>
      <c r="C124" s="4" t="s">
        <v>23</v>
      </c>
      <c r="D124" s="4"/>
      <c r="E124" s="4"/>
      <c r="F124" s="4"/>
      <c r="G124" s="4"/>
      <c r="H124" s="4" t="str">
        <f t="shared" si="3"/>
        <v/>
      </c>
      <c r="I124" s="99" t="str">
        <f>IF(COUNT(H124:H126)&gt;2,ROUND(SUM(H124:H126)*($I$6/300),0),"")</f>
        <v/>
      </c>
      <c r="J124" s="9"/>
      <c r="K124" s="13"/>
      <c r="L124" s="4"/>
      <c r="M124" s="4"/>
      <c r="N124" s="4"/>
      <c r="O124" s="4"/>
      <c r="P124" s="4" t="str">
        <f t="shared" si="4"/>
        <v/>
      </c>
      <c r="Q124" s="99" t="str">
        <f>IF(COUNT(P124:P126)&gt;2,ROUND(SUM(P124:P126)*($I$6/300),0),"")</f>
        <v/>
      </c>
      <c r="R124" s="3" t="str">
        <f t="shared" si="5"/>
        <v/>
      </c>
      <c r="S124" s="105" t="str">
        <f>IF(COUNT(I124,Q124)&gt;1,ROUND(SUM(I124,Q124)/2,0),"")</f>
        <v/>
      </c>
    </row>
    <row r="125" spans="1:19" s="1" customFormat="1" ht="22.5" customHeight="1">
      <c r="A125" s="100"/>
      <c r="B125" s="103"/>
      <c r="C125" s="4" t="s">
        <v>24</v>
      </c>
      <c r="D125" s="4"/>
      <c r="E125" s="4"/>
      <c r="F125" s="4"/>
      <c r="G125" s="4"/>
      <c r="H125" s="4" t="str">
        <f t="shared" si="3"/>
        <v/>
      </c>
      <c r="I125" s="100"/>
      <c r="J125" s="9"/>
      <c r="K125" s="13"/>
      <c r="L125" s="4"/>
      <c r="M125" s="4"/>
      <c r="N125" s="4"/>
      <c r="O125" s="4"/>
      <c r="P125" s="4" t="str">
        <f t="shared" si="4"/>
        <v/>
      </c>
      <c r="Q125" s="100"/>
      <c r="R125" s="3" t="str">
        <f t="shared" si="5"/>
        <v/>
      </c>
      <c r="S125" s="106"/>
    </row>
    <row r="126" spans="1:19" s="1" customFormat="1" ht="22.5" customHeight="1" thickBot="1">
      <c r="A126" s="101"/>
      <c r="B126" s="104"/>
      <c r="C126" s="15" t="s">
        <v>25</v>
      </c>
      <c r="D126" s="15"/>
      <c r="E126" s="15"/>
      <c r="F126" s="15"/>
      <c r="G126" s="15"/>
      <c r="H126" s="15" t="str">
        <f t="shared" si="3"/>
        <v/>
      </c>
      <c r="I126" s="101"/>
      <c r="J126" s="9"/>
      <c r="K126" s="13"/>
      <c r="L126" s="15"/>
      <c r="M126" s="15"/>
      <c r="N126" s="15"/>
      <c r="O126" s="15"/>
      <c r="P126" s="15" t="str">
        <f t="shared" si="4"/>
        <v/>
      </c>
      <c r="Q126" s="101"/>
      <c r="R126" s="16" t="str">
        <f t="shared" si="5"/>
        <v/>
      </c>
      <c r="S126" s="107"/>
    </row>
    <row r="127" spans="1:19" s="1" customFormat="1" ht="22.5" customHeight="1">
      <c r="A127" s="99">
        <v>41</v>
      </c>
      <c r="B127" s="102"/>
      <c r="C127" s="4" t="s">
        <v>23</v>
      </c>
      <c r="D127" s="4"/>
      <c r="E127" s="4"/>
      <c r="F127" s="4"/>
      <c r="G127" s="4"/>
      <c r="H127" s="4" t="str">
        <f t="shared" si="3"/>
        <v/>
      </c>
      <c r="I127" s="99" t="str">
        <f>IF(COUNT(H127:H129)&gt;2,ROUND(SUM(H127:H129)*($I$6/300),0),"")</f>
        <v/>
      </c>
      <c r="J127" s="9"/>
      <c r="K127" s="13"/>
      <c r="L127" s="4"/>
      <c r="M127" s="4"/>
      <c r="N127" s="4"/>
      <c r="O127" s="4"/>
      <c r="P127" s="4" t="str">
        <f t="shared" si="4"/>
        <v/>
      </c>
      <c r="Q127" s="99" t="str">
        <f>IF(COUNT(P127:P129)&gt;2,ROUND(SUM(P127:P129)*($I$6/300),0),"")</f>
        <v/>
      </c>
      <c r="R127" s="3" t="str">
        <f t="shared" si="5"/>
        <v/>
      </c>
      <c r="S127" s="105" t="str">
        <f>IF(COUNT(I127,Q127)&gt;1,ROUND(SUM(I127,Q127)/2,0),"")</f>
        <v/>
      </c>
    </row>
    <row r="128" spans="1:19" s="1" customFormat="1" ht="22.5" customHeight="1">
      <c r="A128" s="100"/>
      <c r="B128" s="103"/>
      <c r="C128" s="4" t="s">
        <v>24</v>
      </c>
      <c r="D128" s="4"/>
      <c r="E128" s="4"/>
      <c r="F128" s="4"/>
      <c r="G128" s="4"/>
      <c r="H128" s="4" t="str">
        <f t="shared" si="3"/>
        <v/>
      </c>
      <c r="I128" s="100"/>
      <c r="J128" s="9"/>
      <c r="K128" s="13"/>
      <c r="L128" s="4"/>
      <c r="M128" s="4"/>
      <c r="N128" s="4"/>
      <c r="O128" s="4"/>
      <c r="P128" s="4" t="str">
        <f t="shared" si="4"/>
        <v/>
      </c>
      <c r="Q128" s="100"/>
      <c r="R128" s="3" t="str">
        <f t="shared" si="5"/>
        <v/>
      </c>
      <c r="S128" s="106"/>
    </row>
    <row r="129" spans="1:19" s="1" customFormat="1" ht="22.5" customHeight="1" thickBot="1">
      <c r="A129" s="101"/>
      <c r="B129" s="104"/>
      <c r="C129" s="15" t="s">
        <v>25</v>
      </c>
      <c r="D129" s="15"/>
      <c r="E129" s="15"/>
      <c r="F129" s="15"/>
      <c r="G129" s="15"/>
      <c r="H129" s="15" t="str">
        <f t="shared" si="3"/>
        <v/>
      </c>
      <c r="I129" s="101"/>
      <c r="J129" s="9"/>
      <c r="K129" s="13"/>
      <c r="L129" s="15"/>
      <c r="M129" s="15"/>
      <c r="N129" s="15"/>
      <c r="O129" s="15"/>
      <c r="P129" s="15" t="str">
        <f t="shared" si="4"/>
        <v/>
      </c>
      <c r="Q129" s="101"/>
      <c r="R129" s="16" t="str">
        <f t="shared" si="5"/>
        <v/>
      </c>
      <c r="S129" s="107"/>
    </row>
    <row r="130" spans="1:19" s="1" customFormat="1" ht="22.5" customHeight="1">
      <c r="A130" s="99">
        <v>42</v>
      </c>
      <c r="B130" s="102"/>
      <c r="C130" s="4" t="s">
        <v>23</v>
      </c>
      <c r="D130" s="4"/>
      <c r="E130" s="4"/>
      <c r="F130" s="4"/>
      <c r="G130" s="4"/>
      <c r="H130" s="4" t="str">
        <f t="shared" si="3"/>
        <v/>
      </c>
      <c r="I130" s="99" t="str">
        <f>IF(COUNT(H130:H132)&gt;2,ROUND(SUM(H130:H132)*($I$6/300),0),"")</f>
        <v/>
      </c>
      <c r="J130" s="9"/>
      <c r="K130" s="13"/>
      <c r="L130" s="4"/>
      <c r="M130" s="4"/>
      <c r="N130" s="4"/>
      <c r="O130" s="4"/>
      <c r="P130" s="4" t="str">
        <f t="shared" si="4"/>
        <v/>
      </c>
      <c r="Q130" s="99" t="str">
        <f>IF(COUNT(P130:P132)&gt;2,ROUND(SUM(P130:P132)*($I$6/300),0),"")</f>
        <v/>
      </c>
      <c r="R130" s="3" t="str">
        <f t="shared" si="5"/>
        <v/>
      </c>
      <c r="S130" s="105" t="str">
        <f>IF(COUNT(I130,Q130)&gt;1,ROUND(SUM(I130,Q130)/2,0),"")</f>
        <v/>
      </c>
    </row>
    <row r="131" spans="1:19" s="1" customFormat="1" ht="22.5" customHeight="1">
      <c r="A131" s="100"/>
      <c r="B131" s="103"/>
      <c r="C131" s="4" t="s">
        <v>24</v>
      </c>
      <c r="D131" s="4"/>
      <c r="E131" s="4"/>
      <c r="F131" s="4"/>
      <c r="G131" s="4"/>
      <c r="H131" s="4" t="str">
        <f t="shared" si="3"/>
        <v/>
      </c>
      <c r="I131" s="100"/>
      <c r="J131" s="9"/>
      <c r="K131" s="13"/>
      <c r="L131" s="4"/>
      <c r="M131" s="4"/>
      <c r="N131" s="4"/>
      <c r="O131" s="4"/>
      <c r="P131" s="4" t="str">
        <f t="shared" si="4"/>
        <v/>
      </c>
      <c r="Q131" s="100"/>
      <c r="R131" s="3" t="str">
        <f t="shared" si="5"/>
        <v/>
      </c>
      <c r="S131" s="106"/>
    </row>
    <row r="132" spans="1:19" s="1" customFormat="1" ht="22.5" customHeight="1" thickBot="1">
      <c r="A132" s="101"/>
      <c r="B132" s="104"/>
      <c r="C132" s="15" t="s">
        <v>25</v>
      </c>
      <c r="D132" s="15"/>
      <c r="E132" s="15"/>
      <c r="F132" s="15"/>
      <c r="G132" s="15"/>
      <c r="H132" s="15" t="str">
        <f t="shared" si="3"/>
        <v/>
      </c>
      <c r="I132" s="101"/>
      <c r="J132" s="9"/>
      <c r="K132" s="13"/>
      <c r="L132" s="15"/>
      <c r="M132" s="15"/>
      <c r="N132" s="15"/>
      <c r="O132" s="15"/>
      <c r="P132" s="15" t="str">
        <f t="shared" si="4"/>
        <v/>
      </c>
      <c r="Q132" s="101"/>
      <c r="R132" s="16" t="str">
        <f t="shared" si="5"/>
        <v/>
      </c>
      <c r="S132" s="107"/>
    </row>
    <row r="133" spans="1:19" s="1" customFormat="1" ht="22.5" customHeight="1">
      <c r="A133" s="99">
        <v>43</v>
      </c>
      <c r="B133" s="102"/>
      <c r="C133" s="4" t="s">
        <v>23</v>
      </c>
      <c r="D133" s="4"/>
      <c r="E133" s="4"/>
      <c r="F133" s="4"/>
      <c r="G133" s="4"/>
      <c r="H133" s="4" t="str">
        <f t="shared" si="3"/>
        <v/>
      </c>
      <c r="I133" s="99" t="str">
        <f>IF(COUNT(H133:H135)&gt;2,ROUND(SUM(H133:H135)*($I$6/300),0),"")</f>
        <v/>
      </c>
      <c r="J133" s="9"/>
      <c r="K133" s="13"/>
      <c r="L133" s="4"/>
      <c r="M133" s="4"/>
      <c r="N133" s="4"/>
      <c r="O133" s="4"/>
      <c r="P133" s="4" t="str">
        <f t="shared" si="4"/>
        <v/>
      </c>
      <c r="Q133" s="99" t="str">
        <f>IF(COUNT(P133:P135)&gt;2,ROUND(SUM(P133:P135)*($I$6/300),0),"")</f>
        <v/>
      </c>
      <c r="R133" s="3" t="str">
        <f t="shared" si="5"/>
        <v/>
      </c>
      <c r="S133" s="105" t="str">
        <f>IF(COUNT(I133,Q133)&gt;1,ROUND(SUM(I133,Q133)/2,0),"")</f>
        <v/>
      </c>
    </row>
    <row r="134" spans="1:19" s="1" customFormat="1" ht="22.5" customHeight="1">
      <c r="A134" s="100"/>
      <c r="B134" s="103"/>
      <c r="C134" s="4" t="s">
        <v>24</v>
      </c>
      <c r="D134" s="4"/>
      <c r="E134" s="4"/>
      <c r="F134" s="4"/>
      <c r="G134" s="4"/>
      <c r="H134" s="4" t="str">
        <f t="shared" si="3"/>
        <v/>
      </c>
      <c r="I134" s="100"/>
      <c r="J134" s="9"/>
      <c r="K134" s="13"/>
      <c r="L134" s="4"/>
      <c r="M134" s="4"/>
      <c r="N134" s="4"/>
      <c r="O134" s="4"/>
      <c r="P134" s="4" t="str">
        <f t="shared" si="4"/>
        <v/>
      </c>
      <c r="Q134" s="100"/>
      <c r="R134" s="3" t="str">
        <f t="shared" si="5"/>
        <v/>
      </c>
      <c r="S134" s="106"/>
    </row>
    <row r="135" spans="1:19" s="1" customFormat="1" ht="22.5" customHeight="1" thickBot="1">
      <c r="A135" s="101"/>
      <c r="B135" s="104"/>
      <c r="C135" s="15" t="s">
        <v>25</v>
      </c>
      <c r="D135" s="15"/>
      <c r="E135" s="15"/>
      <c r="F135" s="15"/>
      <c r="G135" s="15"/>
      <c r="H135" s="15" t="str">
        <f t="shared" si="3"/>
        <v/>
      </c>
      <c r="I135" s="101"/>
      <c r="J135" s="9"/>
      <c r="K135" s="13"/>
      <c r="L135" s="15"/>
      <c r="M135" s="15"/>
      <c r="N135" s="15"/>
      <c r="O135" s="15"/>
      <c r="P135" s="15" t="str">
        <f t="shared" si="4"/>
        <v/>
      </c>
      <c r="Q135" s="101"/>
      <c r="R135" s="16" t="str">
        <f t="shared" si="5"/>
        <v/>
      </c>
      <c r="S135" s="107"/>
    </row>
    <row r="136" spans="1:19" s="1" customFormat="1" ht="22.5" customHeight="1">
      <c r="A136" s="99">
        <v>44</v>
      </c>
      <c r="B136" s="102"/>
      <c r="C136" s="4" t="s">
        <v>23</v>
      </c>
      <c r="D136" s="4"/>
      <c r="E136" s="4"/>
      <c r="F136" s="4"/>
      <c r="G136" s="4"/>
      <c r="H136" s="4" t="str">
        <f t="shared" ref="H136:H198" si="6">IF(COUNT(D136:G136)&gt;3,SUM(D136:G136),"")</f>
        <v/>
      </c>
      <c r="I136" s="99" t="str">
        <f>IF(COUNT(H136:H138)&gt;2,ROUND(SUM(H136:H138)*($I$6/300),0),"")</f>
        <v/>
      </c>
      <c r="J136" s="9"/>
      <c r="K136" s="13"/>
      <c r="L136" s="4"/>
      <c r="M136" s="4"/>
      <c r="N136" s="4"/>
      <c r="O136" s="4"/>
      <c r="P136" s="4" t="str">
        <f t="shared" ref="P136:P198" si="7">IF(COUNT(L136:O136)&gt;3,SUM(L136:O136),"")</f>
        <v/>
      </c>
      <c r="Q136" s="99" t="str">
        <f>IF(COUNT(P136:P138)&gt;2,ROUND(SUM(P136:P138)*($I$6/300),0),"")</f>
        <v/>
      </c>
      <c r="R136" s="3" t="str">
        <f t="shared" ref="R136:R198" si="8">IF(COUNT(P136,H136)&gt;=2,ROUND((P136+H136)/2,0),"")</f>
        <v/>
      </c>
      <c r="S136" s="105" t="str">
        <f>IF(COUNT(I136,Q136)&gt;1,ROUND(SUM(I136,Q136)/2,0),"")</f>
        <v/>
      </c>
    </row>
    <row r="137" spans="1:19" s="1" customFormat="1" ht="22.5" customHeight="1">
      <c r="A137" s="100"/>
      <c r="B137" s="103"/>
      <c r="C137" s="4" t="s">
        <v>24</v>
      </c>
      <c r="D137" s="4"/>
      <c r="E137" s="4"/>
      <c r="F137" s="4"/>
      <c r="G137" s="4"/>
      <c r="H137" s="4" t="str">
        <f t="shared" si="6"/>
        <v/>
      </c>
      <c r="I137" s="100"/>
      <c r="J137" s="9"/>
      <c r="K137" s="13"/>
      <c r="L137" s="4"/>
      <c r="M137" s="4"/>
      <c r="N137" s="4"/>
      <c r="O137" s="4"/>
      <c r="P137" s="4" t="str">
        <f t="shared" si="7"/>
        <v/>
      </c>
      <c r="Q137" s="100"/>
      <c r="R137" s="3" t="str">
        <f t="shared" si="8"/>
        <v/>
      </c>
      <c r="S137" s="106"/>
    </row>
    <row r="138" spans="1:19" s="1" customFormat="1" ht="22.5" customHeight="1" thickBot="1">
      <c r="A138" s="101"/>
      <c r="B138" s="104"/>
      <c r="C138" s="15" t="s">
        <v>25</v>
      </c>
      <c r="D138" s="15"/>
      <c r="E138" s="15"/>
      <c r="F138" s="15"/>
      <c r="G138" s="15"/>
      <c r="H138" s="15" t="str">
        <f t="shared" si="6"/>
        <v/>
      </c>
      <c r="I138" s="101"/>
      <c r="J138" s="9"/>
      <c r="K138" s="13"/>
      <c r="L138" s="15"/>
      <c r="M138" s="15"/>
      <c r="N138" s="15"/>
      <c r="O138" s="15"/>
      <c r="P138" s="15" t="str">
        <f t="shared" si="7"/>
        <v/>
      </c>
      <c r="Q138" s="101"/>
      <c r="R138" s="16" t="str">
        <f t="shared" si="8"/>
        <v/>
      </c>
      <c r="S138" s="107"/>
    </row>
    <row r="139" spans="1:19" s="1" customFormat="1" ht="22.5" customHeight="1">
      <c r="A139" s="99">
        <v>45</v>
      </c>
      <c r="B139" s="102"/>
      <c r="C139" s="4" t="s">
        <v>23</v>
      </c>
      <c r="D139" s="4"/>
      <c r="E139" s="4"/>
      <c r="F139" s="4"/>
      <c r="G139" s="4"/>
      <c r="H139" s="4" t="str">
        <f t="shared" si="6"/>
        <v/>
      </c>
      <c r="I139" s="99" t="str">
        <f>IF(COUNT(H139:H141)&gt;2,ROUND(SUM(H139:H141)*($I$6/300),0),"")</f>
        <v/>
      </c>
      <c r="J139" s="9"/>
      <c r="K139" s="13"/>
      <c r="L139" s="4"/>
      <c r="M139" s="4"/>
      <c r="N139" s="4"/>
      <c r="O139" s="4"/>
      <c r="P139" s="4" t="str">
        <f t="shared" si="7"/>
        <v/>
      </c>
      <c r="Q139" s="99" t="str">
        <f>IF(COUNT(P139:P141)&gt;2,ROUND(SUM(P139:P141)*($I$6/300),0),"")</f>
        <v/>
      </c>
      <c r="R139" s="3" t="str">
        <f t="shared" si="8"/>
        <v/>
      </c>
      <c r="S139" s="105" t="str">
        <f>IF(COUNT(I139,Q139)&gt;1,ROUND(SUM(I139,Q139)/2,0),"")</f>
        <v/>
      </c>
    </row>
    <row r="140" spans="1:19" s="1" customFormat="1" ht="22.5" customHeight="1">
      <c r="A140" s="100"/>
      <c r="B140" s="103"/>
      <c r="C140" s="4" t="s">
        <v>24</v>
      </c>
      <c r="D140" s="4"/>
      <c r="E140" s="4"/>
      <c r="F140" s="4"/>
      <c r="G140" s="4"/>
      <c r="H140" s="4" t="str">
        <f t="shared" si="6"/>
        <v/>
      </c>
      <c r="I140" s="100"/>
      <c r="J140" s="9"/>
      <c r="K140" s="13"/>
      <c r="L140" s="4"/>
      <c r="M140" s="4"/>
      <c r="N140" s="4"/>
      <c r="O140" s="4"/>
      <c r="P140" s="4" t="str">
        <f t="shared" si="7"/>
        <v/>
      </c>
      <c r="Q140" s="100"/>
      <c r="R140" s="3" t="str">
        <f t="shared" si="8"/>
        <v/>
      </c>
      <c r="S140" s="106"/>
    </row>
    <row r="141" spans="1:19" s="1" customFormat="1" ht="22.5" customHeight="1" thickBot="1">
      <c r="A141" s="101"/>
      <c r="B141" s="104"/>
      <c r="C141" s="15" t="s">
        <v>25</v>
      </c>
      <c r="D141" s="15"/>
      <c r="E141" s="15"/>
      <c r="F141" s="15"/>
      <c r="G141" s="15"/>
      <c r="H141" s="15" t="str">
        <f t="shared" si="6"/>
        <v/>
      </c>
      <c r="I141" s="101"/>
      <c r="J141" s="9"/>
      <c r="K141" s="13"/>
      <c r="L141" s="15"/>
      <c r="M141" s="15"/>
      <c r="N141" s="15"/>
      <c r="O141" s="15"/>
      <c r="P141" s="15" t="str">
        <f t="shared" si="7"/>
        <v/>
      </c>
      <c r="Q141" s="101"/>
      <c r="R141" s="16" t="str">
        <f t="shared" si="8"/>
        <v/>
      </c>
      <c r="S141" s="107"/>
    </row>
    <row r="142" spans="1:19" s="1" customFormat="1" ht="22.5" customHeight="1">
      <c r="A142" s="99">
        <v>46</v>
      </c>
      <c r="B142" s="102"/>
      <c r="C142" s="4" t="s">
        <v>23</v>
      </c>
      <c r="D142" s="4"/>
      <c r="E142" s="4"/>
      <c r="F142" s="4"/>
      <c r="G142" s="4"/>
      <c r="H142" s="4" t="str">
        <f t="shared" si="6"/>
        <v/>
      </c>
      <c r="I142" s="99" t="str">
        <f>IF(COUNT(H142:H144)&gt;2,ROUND(SUM(H142:H144)*($I$6/300),0),"")</f>
        <v/>
      </c>
      <c r="J142" s="9"/>
      <c r="K142" s="13"/>
      <c r="L142" s="4"/>
      <c r="M142" s="4"/>
      <c r="N142" s="4"/>
      <c r="O142" s="4"/>
      <c r="P142" s="4" t="str">
        <f t="shared" si="7"/>
        <v/>
      </c>
      <c r="Q142" s="99" t="str">
        <f>IF(COUNT(P142:P144)&gt;2,ROUND(SUM(P142:P144)*($I$6/300),0),"")</f>
        <v/>
      </c>
      <c r="R142" s="3" t="str">
        <f t="shared" si="8"/>
        <v/>
      </c>
      <c r="S142" s="105" t="str">
        <f>IF(COUNT(I142,Q142)&gt;1,ROUND(SUM(I142,Q142)/2,0),"")</f>
        <v/>
      </c>
    </row>
    <row r="143" spans="1:19" s="1" customFormat="1" ht="22.5" customHeight="1">
      <c r="A143" s="100"/>
      <c r="B143" s="103"/>
      <c r="C143" s="4" t="s">
        <v>24</v>
      </c>
      <c r="D143" s="4"/>
      <c r="E143" s="4"/>
      <c r="F143" s="4"/>
      <c r="G143" s="4"/>
      <c r="H143" s="4" t="str">
        <f t="shared" si="6"/>
        <v/>
      </c>
      <c r="I143" s="100"/>
      <c r="J143" s="9"/>
      <c r="K143" s="13"/>
      <c r="L143" s="4"/>
      <c r="M143" s="4"/>
      <c r="N143" s="4"/>
      <c r="O143" s="4"/>
      <c r="P143" s="4" t="str">
        <f t="shared" si="7"/>
        <v/>
      </c>
      <c r="Q143" s="100"/>
      <c r="R143" s="3" t="str">
        <f t="shared" si="8"/>
        <v/>
      </c>
      <c r="S143" s="106"/>
    </row>
    <row r="144" spans="1:19" s="1" customFormat="1" ht="22.5" customHeight="1" thickBot="1">
      <c r="A144" s="101"/>
      <c r="B144" s="104"/>
      <c r="C144" s="15" t="s">
        <v>25</v>
      </c>
      <c r="D144" s="15"/>
      <c r="E144" s="15"/>
      <c r="F144" s="15"/>
      <c r="G144" s="15"/>
      <c r="H144" s="15" t="str">
        <f t="shared" si="6"/>
        <v/>
      </c>
      <c r="I144" s="101"/>
      <c r="J144" s="9"/>
      <c r="K144" s="13"/>
      <c r="L144" s="15"/>
      <c r="M144" s="15"/>
      <c r="N144" s="15"/>
      <c r="O144" s="15"/>
      <c r="P144" s="15" t="str">
        <f t="shared" si="7"/>
        <v/>
      </c>
      <c r="Q144" s="101"/>
      <c r="R144" s="16" t="str">
        <f t="shared" si="8"/>
        <v/>
      </c>
      <c r="S144" s="107"/>
    </row>
    <row r="145" spans="1:19" s="1" customFormat="1" ht="22.5" customHeight="1">
      <c r="A145" s="99">
        <v>47</v>
      </c>
      <c r="B145" s="102"/>
      <c r="C145" s="4" t="s">
        <v>23</v>
      </c>
      <c r="D145" s="4"/>
      <c r="E145" s="4"/>
      <c r="F145" s="4"/>
      <c r="G145" s="4"/>
      <c r="H145" s="4" t="str">
        <f t="shared" si="6"/>
        <v/>
      </c>
      <c r="I145" s="99" t="str">
        <f>IF(COUNT(H145:H147)&gt;2,ROUND(SUM(H145:H147)*($I$6/300),0),"")</f>
        <v/>
      </c>
      <c r="J145" s="9"/>
      <c r="K145" s="13"/>
      <c r="L145" s="4"/>
      <c r="M145" s="4"/>
      <c r="N145" s="4"/>
      <c r="O145" s="4"/>
      <c r="P145" s="4" t="str">
        <f t="shared" si="7"/>
        <v/>
      </c>
      <c r="Q145" s="99" t="str">
        <f>IF(COUNT(P145:P147)&gt;2,ROUND(SUM(P145:P147)*($I$6/300),0),"")</f>
        <v/>
      </c>
      <c r="R145" s="3" t="str">
        <f t="shared" si="8"/>
        <v/>
      </c>
      <c r="S145" s="105" t="str">
        <f>IF(COUNT(I145,Q145)&gt;1,ROUND(SUM(I145,Q145)/2,0),"")</f>
        <v/>
      </c>
    </row>
    <row r="146" spans="1:19" s="1" customFormat="1" ht="22.5" customHeight="1">
      <c r="A146" s="100"/>
      <c r="B146" s="103"/>
      <c r="C146" s="4" t="s">
        <v>24</v>
      </c>
      <c r="D146" s="4"/>
      <c r="E146" s="4"/>
      <c r="F146" s="4"/>
      <c r="G146" s="4"/>
      <c r="H146" s="4" t="str">
        <f t="shared" si="6"/>
        <v/>
      </c>
      <c r="I146" s="100"/>
      <c r="J146" s="9"/>
      <c r="K146" s="13"/>
      <c r="L146" s="4"/>
      <c r="M146" s="4"/>
      <c r="N146" s="4"/>
      <c r="O146" s="4"/>
      <c r="P146" s="4" t="str">
        <f t="shared" si="7"/>
        <v/>
      </c>
      <c r="Q146" s="100"/>
      <c r="R146" s="3" t="str">
        <f t="shared" si="8"/>
        <v/>
      </c>
      <c r="S146" s="106"/>
    </row>
    <row r="147" spans="1:19" s="1" customFormat="1" ht="22.5" customHeight="1" thickBot="1">
      <c r="A147" s="101"/>
      <c r="B147" s="104"/>
      <c r="C147" s="15" t="s">
        <v>25</v>
      </c>
      <c r="D147" s="15"/>
      <c r="E147" s="15"/>
      <c r="F147" s="15"/>
      <c r="G147" s="15"/>
      <c r="H147" s="15" t="str">
        <f t="shared" si="6"/>
        <v/>
      </c>
      <c r="I147" s="101"/>
      <c r="J147" s="9"/>
      <c r="K147" s="13"/>
      <c r="L147" s="15"/>
      <c r="M147" s="15"/>
      <c r="N147" s="15"/>
      <c r="O147" s="15"/>
      <c r="P147" s="15" t="str">
        <f t="shared" si="7"/>
        <v/>
      </c>
      <c r="Q147" s="101"/>
      <c r="R147" s="16" t="str">
        <f t="shared" si="8"/>
        <v/>
      </c>
      <c r="S147" s="107"/>
    </row>
    <row r="148" spans="1:19" s="1" customFormat="1" ht="22.5" customHeight="1">
      <c r="A148" s="99">
        <v>48</v>
      </c>
      <c r="B148" s="102"/>
      <c r="C148" s="4" t="s">
        <v>23</v>
      </c>
      <c r="D148" s="4"/>
      <c r="E148" s="4"/>
      <c r="F148" s="4"/>
      <c r="G148" s="4"/>
      <c r="H148" s="4" t="str">
        <f t="shared" si="6"/>
        <v/>
      </c>
      <c r="I148" s="99" t="str">
        <f>IF(COUNT(H148:H150)&gt;2,ROUND(SUM(H148:H150)*($I$6/300),0),"")</f>
        <v/>
      </c>
      <c r="J148" s="9"/>
      <c r="K148" s="13"/>
      <c r="L148" s="4"/>
      <c r="M148" s="4"/>
      <c r="N148" s="4"/>
      <c r="O148" s="4"/>
      <c r="P148" s="4" t="str">
        <f t="shared" si="7"/>
        <v/>
      </c>
      <c r="Q148" s="99" t="str">
        <f>IF(COUNT(P148:P150)&gt;2,ROUND(SUM(P148:P150)*($I$6/300),0),"")</f>
        <v/>
      </c>
      <c r="R148" s="3" t="str">
        <f t="shared" si="8"/>
        <v/>
      </c>
      <c r="S148" s="105" t="str">
        <f>IF(COUNT(I148,Q148)&gt;1,ROUND(SUM(I148,Q148)/2,0),"")</f>
        <v/>
      </c>
    </row>
    <row r="149" spans="1:19" s="1" customFormat="1" ht="22.5" customHeight="1">
      <c r="A149" s="100"/>
      <c r="B149" s="103"/>
      <c r="C149" s="4" t="s">
        <v>24</v>
      </c>
      <c r="D149" s="4"/>
      <c r="E149" s="4"/>
      <c r="F149" s="4"/>
      <c r="G149" s="4"/>
      <c r="H149" s="4" t="str">
        <f t="shared" si="6"/>
        <v/>
      </c>
      <c r="I149" s="100"/>
      <c r="J149" s="9"/>
      <c r="K149" s="13"/>
      <c r="L149" s="4"/>
      <c r="M149" s="4"/>
      <c r="N149" s="4"/>
      <c r="O149" s="4"/>
      <c r="P149" s="4" t="str">
        <f t="shared" si="7"/>
        <v/>
      </c>
      <c r="Q149" s="100"/>
      <c r="R149" s="3" t="str">
        <f t="shared" si="8"/>
        <v/>
      </c>
      <c r="S149" s="106"/>
    </row>
    <row r="150" spans="1:19" s="1" customFormat="1" ht="22.5" customHeight="1" thickBot="1">
      <c r="A150" s="101"/>
      <c r="B150" s="104"/>
      <c r="C150" s="15" t="s">
        <v>25</v>
      </c>
      <c r="D150" s="15"/>
      <c r="E150" s="15"/>
      <c r="F150" s="15"/>
      <c r="G150" s="15"/>
      <c r="H150" s="15" t="str">
        <f t="shared" si="6"/>
        <v/>
      </c>
      <c r="I150" s="101"/>
      <c r="J150" s="9"/>
      <c r="K150" s="13"/>
      <c r="L150" s="15"/>
      <c r="M150" s="15"/>
      <c r="N150" s="15"/>
      <c r="O150" s="15"/>
      <c r="P150" s="15" t="str">
        <f t="shared" si="7"/>
        <v/>
      </c>
      <c r="Q150" s="101"/>
      <c r="R150" s="16" t="str">
        <f t="shared" si="8"/>
        <v/>
      </c>
      <c r="S150" s="107"/>
    </row>
    <row r="151" spans="1:19" s="1" customFormat="1" ht="22.5" customHeight="1">
      <c r="A151" s="99">
        <v>49</v>
      </c>
      <c r="B151" s="102"/>
      <c r="C151" s="4" t="s">
        <v>23</v>
      </c>
      <c r="D151" s="4"/>
      <c r="E151" s="4"/>
      <c r="F151" s="4"/>
      <c r="G151" s="4"/>
      <c r="H151" s="4" t="str">
        <f t="shared" si="6"/>
        <v/>
      </c>
      <c r="I151" s="99" t="str">
        <f>IF(COUNT(H151:H153)&gt;2,ROUND(SUM(H151:H153)*($I$6/300),0),"")</f>
        <v/>
      </c>
      <c r="J151" s="9"/>
      <c r="K151" s="13"/>
      <c r="L151" s="4"/>
      <c r="M151" s="4"/>
      <c r="N151" s="4"/>
      <c r="O151" s="4"/>
      <c r="P151" s="4" t="str">
        <f t="shared" si="7"/>
        <v/>
      </c>
      <c r="Q151" s="99" t="str">
        <f>IF(COUNT(P151:P153)&gt;2,ROUND(SUM(P151:P153)*($I$6/300),0),"")</f>
        <v/>
      </c>
      <c r="R151" s="3" t="str">
        <f t="shared" si="8"/>
        <v/>
      </c>
      <c r="S151" s="105" t="str">
        <f>IF(COUNT(I151,Q151)&gt;1,ROUND(SUM(I151,Q151)/2,0),"")</f>
        <v/>
      </c>
    </row>
    <row r="152" spans="1:19" s="1" customFormat="1" ht="22.5" customHeight="1">
      <c r="A152" s="100"/>
      <c r="B152" s="103"/>
      <c r="C152" s="4" t="s">
        <v>24</v>
      </c>
      <c r="D152" s="4"/>
      <c r="E152" s="4"/>
      <c r="F152" s="4"/>
      <c r="G152" s="4"/>
      <c r="H152" s="4" t="str">
        <f t="shared" si="6"/>
        <v/>
      </c>
      <c r="I152" s="100"/>
      <c r="J152" s="9"/>
      <c r="K152" s="13"/>
      <c r="L152" s="4"/>
      <c r="M152" s="4"/>
      <c r="N152" s="4"/>
      <c r="O152" s="4"/>
      <c r="P152" s="4" t="str">
        <f t="shared" si="7"/>
        <v/>
      </c>
      <c r="Q152" s="100"/>
      <c r="R152" s="3" t="str">
        <f t="shared" si="8"/>
        <v/>
      </c>
      <c r="S152" s="106"/>
    </row>
    <row r="153" spans="1:19" s="1" customFormat="1" ht="22.5" customHeight="1" thickBot="1">
      <c r="A153" s="101"/>
      <c r="B153" s="104"/>
      <c r="C153" s="15" t="s">
        <v>25</v>
      </c>
      <c r="D153" s="15"/>
      <c r="E153" s="15"/>
      <c r="F153" s="15"/>
      <c r="G153" s="15"/>
      <c r="H153" s="15" t="str">
        <f t="shared" si="6"/>
        <v/>
      </c>
      <c r="I153" s="101"/>
      <c r="J153" s="9"/>
      <c r="K153" s="13"/>
      <c r="L153" s="15"/>
      <c r="M153" s="15"/>
      <c r="N153" s="15"/>
      <c r="O153" s="15"/>
      <c r="P153" s="15" t="str">
        <f t="shared" si="7"/>
        <v/>
      </c>
      <c r="Q153" s="101"/>
      <c r="R153" s="16" t="str">
        <f t="shared" si="8"/>
        <v/>
      </c>
      <c r="S153" s="107"/>
    </row>
    <row r="154" spans="1:19" s="1" customFormat="1" ht="22.5" customHeight="1">
      <c r="A154" s="99">
        <v>50</v>
      </c>
      <c r="B154" s="102"/>
      <c r="C154" s="4" t="s">
        <v>23</v>
      </c>
      <c r="D154" s="4"/>
      <c r="E154" s="4"/>
      <c r="F154" s="4"/>
      <c r="G154" s="4"/>
      <c r="H154" s="4" t="str">
        <f t="shared" si="6"/>
        <v/>
      </c>
      <c r="I154" s="99" t="str">
        <f>IF(COUNT(H154:H156)&gt;2,ROUND(SUM(H154:H156)*($I$6/300),0),"")</f>
        <v/>
      </c>
      <c r="J154" s="9"/>
      <c r="K154" s="13"/>
      <c r="L154" s="4"/>
      <c r="M154" s="4"/>
      <c r="N154" s="4"/>
      <c r="O154" s="4"/>
      <c r="P154" s="4" t="str">
        <f t="shared" si="7"/>
        <v/>
      </c>
      <c r="Q154" s="99" t="str">
        <f>IF(COUNT(P154:P156)&gt;2,ROUND(SUM(P154:P156)*($I$6/300),0),"")</f>
        <v/>
      </c>
      <c r="R154" s="3" t="str">
        <f t="shared" si="8"/>
        <v/>
      </c>
      <c r="S154" s="105" t="str">
        <f>IF(COUNT(I154,Q154)&gt;1,ROUND(SUM(I154,Q154)/2,0),"")</f>
        <v/>
      </c>
    </row>
    <row r="155" spans="1:19" s="1" customFormat="1" ht="22.5" customHeight="1">
      <c r="A155" s="100"/>
      <c r="B155" s="103"/>
      <c r="C155" s="4" t="s">
        <v>24</v>
      </c>
      <c r="D155" s="4"/>
      <c r="E155" s="4"/>
      <c r="F155" s="4"/>
      <c r="G155" s="4"/>
      <c r="H155" s="4" t="str">
        <f t="shared" si="6"/>
        <v/>
      </c>
      <c r="I155" s="100"/>
      <c r="J155" s="9"/>
      <c r="K155" s="13"/>
      <c r="L155" s="4"/>
      <c r="M155" s="4"/>
      <c r="N155" s="4"/>
      <c r="O155" s="4"/>
      <c r="P155" s="4" t="str">
        <f t="shared" si="7"/>
        <v/>
      </c>
      <c r="Q155" s="100"/>
      <c r="R155" s="3" t="str">
        <f t="shared" si="8"/>
        <v/>
      </c>
      <c r="S155" s="106"/>
    </row>
    <row r="156" spans="1:19" s="1" customFormat="1" ht="22.5" customHeight="1" thickBot="1">
      <c r="A156" s="101"/>
      <c r="B156" s="104"/>
      <c r="C156" s="15" t="s">
        <v>25</v>
      </c>
      <c r="D156" s="15"/>
      <c r="E156" s="15"/>
      <c r="F156" s="15"/>
      <c r="G156" s="15"/>
      <c r="H156" s="15" t="str">
        <f t="shared" si="6"/>
        <v/>
      </c>
      <c r="I156" s="101"/>
      <c r="J156" s="9"/>
      <c r="K156" s="13"/>
      <c r="L156" s="15"/>
      <c r="M156" s="15"/>
      <c r="N156" s="15"/>
      <c r="O156" s="15"/>
      <c r="P156" s="15" t="str">
        <f t="shared" si="7"/>
        <v/>
      </c>
      <c r="Q156" s="101"/>
      <c r="R156" s="16" t="str">
        <f t="shared" si="8"/>
        <v/>
      </c>
      <c r="S156" s="107"/>
    </row>
    <row r="157" spans="1:19" s="1" customFormat="1" ht="22.5" customHeight="1">
      <c r="A157" s="99">
        <v>51</v>
      </c>
      <c r="B157" s="102"/>
      <c r="C157" s="4" t="s">
        <v>23</v>
      </c>
      <c r="D157" s="4"/>
      <c r="E157" s="4"/>
      <c r="F157" s="4"/>
      <c r="G157" s="4"/>
      <c r="H157" s="4" t="str">
        <f t="shared" si="6"/>
        <v/>
      </c>
      <c r="I157" s="99" t="str">
        <f>IF(COUNT(H157:H159)&gt;2,ROUND(SUM(H157:H159)*($I$6/300),0),"")</f>
        <v/>
      </c>
      <c r="J157" s="9"/>
      <c r="K157" s="13"/>
      <c r="L157" s="4"/>
      <c r="M157" s="4"/>
      <c r="N157" s="4"/>
      <c r="O157" s="4"/>
      <c r="P157" s="4" t="str">
        <f t="shared" si="7"/>
        <v/>
      </c>
      <c r="Q157" s="99" t="str">
        <f>IF(COUNT(P157:P159)&gt;2,ROUND(SUM(P157:P159)*($I$6/300),0),"")</f>
        <v/>
      </c>
      <c r="R157" s="3" t="str">
        <f t="shared" si="8"/>
        <v/>
      </c>
      <c r="S157" s="105" t="str">
        <f>IF(COUNT(I157,Q157)&gt;1,ROUND(SUM(I157,Q157)/2,0),"")</f>
        <v/>
      </c>
    </row>
    <row r="158" spans="1:19" s="1" customFormat="1" ht="22.5" customHeight="1">
      <c r="A158" s="100"/>
      <c r="B158" s="103"/>
      <c r="C158" s="4" t="s">
        <v>24</v>
      </c>
      <c r="D158" s="4"/>
      <c r="E158" s="4"/>
      <c r="F158" s="4"/>
      <c r="G158" s="4"/>
      <c r="H158" s="4" t="str">
        <f t="shared" si="6"/>
        <v/>
      </c>
      <c r="I158" s="100"/>
      <c r="J158" s="9"/>
      <c r="K158" s="13"/>
      <c r="L158" s="4"/>
      <c r="M158" s="4"/>
      <c r="N158" s="4"/>
      <c r="O158" s="4"/>
      <c r="P158" s="4" t="str">
        <f t="shared" si="7"/>
        <v/>
      </c>
      <c r="Q158" s="100"/>
      <c r="R158" s="3" t="str">
        <f t="shared" si="8"/>
        <v/>
      </c>
      <c r="S158" s="106"/>
    </row>
    <row r="159" spans="1:19" s="1" customFormat="1" ht="22.5" customHeight="1" thickBot="1">
      <c r="A159" s="101"/>
      <c r="B159" s="104"/>
      <c r="C159" s="15" t="s">
        <v>25</v>
      </c>
      <c r="D159" s="15"/>
      <c r="E159" s="15"/>
      <c r="F159" s="15"/>
      <c r="G159" s="15"/>
      <c r="H159" s="15" t="str">
        <f t="shared" si="6"/>
        <v/>
      </c>
      <c r="I159" s="101"/>
      <c r="J159" s="9"/>
      <c r="K159" s="13"/>
      <c r="L159" s="15"/>
      <c r="M159" s="15"/>
      <c r="N159" s="15"/>
      <c r="O159" s="15"/>
      <c r="P159" s="15" t="str">
        <f t="shared" si="7"/>
        <v/>
      </c>
      <c r="Q159" s="101"/>
      <c r="R159" s="16" t="str">
        <f t="shared" si="8"/>
        <v/>
      </c>
      <c r="S159" s="107"/>
    </row>
    <row r="160" spans="1:19" s="1" customFormat="1" ht="22.5" customHeight="1">
      <c r="A160" s="99">
        <v>52</v>
      </c>
      <c r="B160" s="102"/>
      <c r="C160" s="4" t="s">
        <v>23</v>
      </c>
      <c r="D160" s="4"/>
      <c r="E160" s="4"/>
      <c r="F160" s="4"/>
      <c r="G160" s="4"/>
      <c r="H160" s="4" t="str">
        <f t="shared" si="6"/>
        <v/>
      </c>
      <c r="I160" s="99" t="str">
        <f>IF(COUNT(H160:H162)&gt;2,ROUND(SUM(H160:H162)*($I$6/300),0),"")</f>
        <v/>
      </c>
      <c r="J160" s="9"/>
      <c r="K160" s="13"/>
      <c r="L160" s="4"/>
      <c r="M160" s="4"/>
      <c r="N160" s="4"/>
      <c r="O160" s="4"/>
      <c r="P160" s="4" t="str">
        <f t="shared" si="7"/>
        <v/>
      </c>
      <c r="Q160" s="99" t="str">
        <f>IF(COUNT(P160:P162)&gt;2,ROUND(SUM(P160:P162)*($I$6/300),0),"")</f>
        <v/>
      </c>
      <c r="R160" s="3" t="str">
        <f t="shared" si="8"/>
        <v/>
      </c>
      <c r="S160" s="105" t="str">
        <f>IF(COUNT(I160,Q160)&gt;1,ROUND(SUM(I160,Q160)/2,0),"")</f>
        <v/>
      </c>
    </row>
    <row r="161" spans="1:19" s="1" customFormat="1" ht="22.5" customHeight="1">
      <c r="A161" s="100"/>
      <c r="B161" s="103"/>
      <c r="C161" s="4" t="s">
        <v>24</v>
      </c>
      <c r="D161" s="4"/>
      <c r="E161" s="4"/>
      <c r="F161" s="4"/>
      <c r="G161" s="4"/>
      <c r="H161" s="4" t="str">
        <f t="shared" si="6"/>
        <v/>
      </c>
      <c r="I161" s="100"/>
      <c r="J161" s="9"/>
      <c r="K161" s="13"/>
      <c r="L161" s="4"/>
      <c r="M161" s="4"/>
      <c r="N161" s="4"/>
      <c r="O161" s="4"/>
      <c r="P161" s="4" t="str">
        <f t="shared" si="7"/>
        <v/>
      </c>
      <c r="Q161" s="100"/>
      <c r="R161" s="3" t="str">
        <f t="shared" si="8"/>
        <v/>
      </c>
      <c r="S161" s="106"/>
    </row>
    <row r="162" spans="1:19" s="1" customFormat="1" ht="22.5" customHeight="1" thickBot="1">
      <c r="A162" s="101"/>
      <c r="B162" s="104"/>
      <c r="C162" s="15" t="s">
        <v>25</v>
      </c>
      <c r="D162" s="15"/>
      <c r="E162" s="15"/>
      <c r="F162" s="15"/>
      <c r="G162" s="15"/>
      <c r="H162" s="15" t="str">
        <f t="shared" si="6"/>
        <v/>
      </c>
      <c r="I162" s="101"/>
      <c r="J162" s="9"/>
      <c r="K162" s="13"/>
      <c r="L162" s="15"/>
      <c r="M162" s="15"/>
      <c r="N162" s="15"/>
      <c r="O162" s="15"/>
      <c r="P162" s="15" t="str">
        <f t="shared" si="7"/>
        <v/>
      </c>
      <c r="Q162" s="101"/>
      <c r="R162" s="16" t="str">
        <f t="shared" si="8"/>
        <v/>
      </c>
      <c r="S162" s="107"/>
    </row>
    <row r="163" spans="1:19" s="1" customFormat="1" ht="22.5" customHeight="1">
      <c r="A163" s="99">
        <v>53</v>
      </c>
      <c r="B163" s="102"/>
      <c r="C163" s="4" t="s">
        <v>23</v>
      </c>
      <c r="D163" s="4"/>
      <c r="E163" s="4"/>
      <c r="F163" s="4"/>
      <c r="G163" s="4"/>
      <c r="H163" s="4" t="str">
        <f t="shared" si="6"/>
        <v/>
      </c>
      <c r="I163" s="99" t="str">
        <f>IF(COUNT(H163:H165)&gt;2,ROUND(SUM(H163:H165)*($I$6/300),0),"")</f>
        <v/>
      </c>
      <c r="J163" s="9"/>
      <c r="K163" s="13"/>
      <c r="L163" s="4"/>
      <c r="M163" s="4"/>
      <c r="N163" s="4"/>
      <c r="O163" s="4"/>
      <c r="P163" s="4" t="str">
        <f t="shared" si="7"/>
        <v/>
      </c>
      <c r="Q163" s="99" t="str">
        <f>IF(COUNT(P163:P165)&gt;2,ROUND(SUM(P163:P165)*($I$6/300),0),"")</f>
        <v/>
      </c>
      <c r="R163" s="3" t="str">
        <f t="shared" si="8"/>
        <v/>
      </c>
      <c r="S163" s="105" t="str">
        <f>IF(COUNT(I163,Q163)&gt;1,ROUND(SUM(I163,Q163)/2,0),"")</f>
        <v/>
      </c>
    </row>
    <row r="164" spans="1:19" s="1" customFormat="1" ht="22.5" customHeight="1">
      <c r="A164" s="100"/>
      <c r="B164" s="103"/>
      <c r="C164" s="4" t="s">
        <v>24</v>
      </c>
      <c r="D164" s="4"/>
      <c r="E164" s="4"/>
      <c r="F164" s="4"/>
      <c r="G164" s="4"/>
      <c r="H164" s="4" t="str">
        <f t="shared" si="6"/>
        <v/>
      </c>
      <c r="I164" s="100"/>
      <c r="J164" s="9"/>
      <c r="K164" s="13"/>
      <c r="L164" s="4"/>
      <c r="M164" s="4"/>
      <c r="N164" s="4"/>
      <c r="O164" s="4"/>
      <c r="P164" s="4" t="str">
        <f t="shared" si="7"/>
        <v/>
      </c>
      <c r="Q164" s="100"/>
      <c r="R164" s="3" t="str">
        <f t="shared" si="8"/>
        <v/>
      </c>
      <c r="S164" s="106"/>
    </row>
    <row r="165" spans="1:19" s="1" customFormat="1" ht="22.5" customHeight="1" thickBot="1">
      <c r="A165" s="101"/>
      <c r="B165" s="104"/>
      <c r="C165" s="15" t="s">
        <v>25</v>
      </c>
      <c r="D165" s="15"/>
      <c r="E165" s="15"/>
      <c r="F165" s="15"/>
      <c r="G165" s="15"/>
      <c r="H165" s="15" t="str">
        <f t="shared" si="6"/>
        <v/>
      </c>
      <c r="I165" s="101"/>
      <c r="J165" s="9"/>
      <c r="K165" s="13"/>
      <c r="L165" s="15"/>
      <c r="M165" s="15"/>
      <c r="N165" s="15"/>
      <c r="O165" s="15"/>
      <c r="P165" s="15" t="str">
        <f t="shared" si="7"/>
        <v/>
      </c>
      <c r="Q165" s="101"/>
      <c r="R165" s="16" t="str">
        <f t="shared" si="8"/>
        <v/>
      </c>
      <c r="S165" s="107"/>
    </row>
    <row r="166" spans="1:19" s="1" customFormat="1" ht="22.5" customHeight="1">
      <c r="A166" s="99">
        <v>54</v>
      </c>
      <c r="B166" s="102"/>
      <c r="C166" s="4" t="s">
        <v>23</v>
      </c>
      <c r="D166" s="4"/>
      <c r="E166" s="4"/>
      <c r="F166" s="4"/>
      <c r="G166" s="4"/>
      <c r="H166" s="4" t="str">
        <f t="shared" si="6"/>
        <v/>
      </c>
      <c r="I166" s="99" t="str">
        <f>IF(COUNT(H166:H168)&gt;2,ROUND(SUM(H166:H168)*($I$6/300),0),"")</f>
        <v/>
      </c>
      <c r="J166" s="9"/>
      <c r="K166" s="13"/>
      <c r="L166" s="4"/>
      <c r="M166" s="4"/>
      <c r="N166" s="4"/>
      <c r="O166" s="4"/>
      <c r="P166" s="4" t="str">
        <f t="shared" si="7"/>
        <v/>
      </c>
      <c r="Q166" s="99" t="str">
        <f>IF(COUNT(P166:P168)&gt;2,ROUND(SUM(P166:P168)*($I$6/300),0),"")</f>
        <v/>
      </c>
      <c r="R166" s="3" t="str">
        <f t="shared" si="8"/>
        <v/>
      </c>
      <c r="S166" s="105" t="str">
        <f>IF(COUNT(I166,Q166)&gt;1,ROUND(SUM(I166,Q166)/2,0),"")</f>
        <v/>
      </c>
    </row>
    <row r="167" spans="1:19" s="1" customFormat="1" ht="22.5" customHeight="1">
      <c r="A167" s="100"/>
      <c r="B167" s="103"/>
      <c r="C167" s="4" t="s">
        <v>24</v>
      </c>
      <c r="D167" s="4"/>
      <c r="E167" s="4"/>
      <c r="F167" s="4"/>
      <c r="G167" s="4"/>
      <c r="H167" s="4" t="str">
        <f t="shared" si="6"/>
        <v/>
      </c>
      <c r="I167" s="100"/>
      <c r="J167" s="9"/>
      <c r="K167" s="13"/>
      <c r="L167" s="4"/>
      <c r="M167" s="4"/>
      <c r="N167" s="4"/>
      <c r="O167" s="4"/>
      <c r="P167" s="4" t="str">
        <f t="shared" si="7"/>
        <v/>
      </c>
      <c r="Q167" s="100"/>
      <c r="R167" s="3" t="str">
        <f t="shared" si="8"/>
        <v/>
      </c>
      <c r="S167" s="106"/>
    </row>
    <row r="168" spans="1:19" s="1" customFormat="1" ht="22.5" customHeight="1" thickBot="1">
      <c r="A168" s="101"/>
      <c r="B168" s="104"/>
      <c r="C168" s="15" t="s">
        <v>25</v>
      </c>
      <c r="D168" s="15"/>
      <c r="E168" s="15"/>
      <c r="F168" s="15"/>
      <c r="G168" s="15"/>
      <c r="H168" s="15" t="str">
        <f t="shared" si="6"/>
        <v/>
      </c>
      <c r="I168" s="101"/>
      <c r="J168" s="9"/>
      <c r="K168" s="13"/>
      <c r="L168" s="15"/>
      <c r="M168" s="15"/>
      <c r="N168" s="15"/>
      <c r="O168" s="15"/>
      <c r="P168" s="15" t="str">
        <f t="shared" si="7"/>
        <v/>
      </c>
      <c r="Q168" s="101"/>
      <c r="R168" s="16" t="str">
        <f t="shared" si="8"/>
        <v/>
      </c>
      <c r="S168" s="107"/>
    </row>
    <row r="169" spans="1:19" s="1" customFormat="1" ht="22.5" customHeight="1">
      <c r="A169" s="99">
        <v>55</v>
      </c>
      <c r="B169" s="102"/>
      <c r="C169" s="4" t="s">
        <v>23</v>
      </c>
      <c r="D169" s="4"/>
      <c r="E169" s="4"/>
      <c r="F169" s="4"/>
      <c r="G169" s="4"/>
      <c r="H169" s="4" t="str">
        <f t="shared" si="6"/>
        <v/>
      </c>
      <c r="I169" s="99" t="str">
        <f>IF(COUNT(H169:H171)&gt;2,ROUND(SUM(H169:H171)*($I$6/300),0),"")</f>
        <v/>
      </c>
      <c r="J169" s="9"/>
      <c r="K169" s="13"/>
      <c r="L169" s="4"/>
      <c r="M169" s="4"/>
      <c r="N169" s="4"/>
      <c r="O169" s="4"/>
      <c r="P169" s="4" t="str">
        <f t="shared" si="7"/>
        <v/>
      </c>
      <c r="Q169" s="99" t="str">
        <f>IF(COUNT(P169:P171)&gt;2,ROUND(SUM(P169:P171)*($I$6/300),0),"")</f>
        <v/>
      </c>
      <c r="R169" s="3" t="str">
        <f t="shared" si="8"/>
        <v/>
      </c>
      <c r="S169" s="105" t="str">
        <f>IF(COUNT(I169,Q169)&gt;1,ROUND(SUM(I169,Q169)/2,0),"")</f>
        <v/>
      </c>
    </row>
    <row r="170" spans="1:19" s="1" customFormat="1" ht="22.5" customHeight="1">
      <c r="A170" s="100"/>
      <c r="B170" s="103"/>
      <c r="C170" s="4" t="s">
        <v>24</v>
      </c>
      <c r="D170" s="4"/>
      <c r="E170" s="4"/>
      <c r="F170" s="4"/>
      <c r="G170" s="4"/>
      <c r="H170" s="4" t="str">
        <f t="shared" si="6"/>
        <v/>
      </c>
      <c r="I170" s="100"/>
      <c r="J170" s="9"/>
      <c r="K170" s="13"/>
      <c r="L170" s="4"/>
      <c r="M170" s="4"/>
      <c r="N170" s="4"/>
      <c r="O170" s="4"/>
      <c r="P170" s="4" t="str">
        <f t="shared" si="7"/>
        <v/>
      </c>
      <c r="Q170" s="100"/>
      <c r="R170" s="3" t="str">
        <f t="shared" si="8"/>
        <v/>
      </c>
      <c r="S170" s="106"/>
    </row>
    <row r="171" spans="1:19" s="1" customFormat="1" ht="22.5" customHeight="1" thickBot="1">
      <c r="A171" s="101"/>
      <c r="B171" s="104"/>
      <c r="C171" s="15" t="s">
        <v>25</v>
      </c>
      <c r="D171" s="15"/>
      <c r="E171" s="15"/>
      <c r="F171" s="15"/>
      <c r="G171" s="15"/>
      <c r="H171" s="15" t="str">
        <f t="shared" si="6"/>
        <v/>
      </c>
      <c r="I171" s="101"/>
      <c r="J171" s="9"/>
      <c r="K171" s="13"/>
      <c r="L171" s="15"/>
      <c r="M171" s="15"/>
      <c r="N171" s="15"/>
      <c r="O171" s="15"/>
      <c r="P171" s="15" t="str">
        <f t="shared" si="7"/>
        <v/>
      </c>
      <c r="Q171" s="101"/>
      <c r="R171" s="16" t="str">
        <f t="shared" si="8"/>
        <v/>
      </c>
      <c r="S171" s="107"/>
    </row>
    <row r="172" spans="1:19" s="1" customFormat="1" ht="22.5" customHeight="1">
      <c r="A172" s="99">
        <v>56</v>
      </c>
      <c r="B172" s="102"/>
      <c r="C172" s="4" t="s">
        <v>23</v>
      </c>
      <c r="D172" s="4"/>
      <c r="E172" s="4"/>
      <c r="F172" s="4"/>
      <c r="G172" s="4"/>
      <c r="H172" s="4" t="str">
        <f t="shared" si="6"/>
        <v/>
      </c>
      <c r="I172" s="99" t="str">
        <f>IF(COUNT(H172:H174)&gt;2,ROUND(SUM(H172:H174)*($I$6/300),0),"")</f>
        <v/>
      </c>
      <c r="J172" s="9"/>
      <c r="K172" s="13"/>
      <c r="L172" s="4"/>
      <c r="M172" s="4"/>
      <c r="N172" s="4"/>
      <c r="O172" s="4"/>
      <c r="P172" s="4" t="str">
        <f t="shared" si="7"/>
        <v/>
      </c>
      <c r="Q172" s="99" t="str">
        <f>IF(COUNT(P172:P174)&gt;2,ROUND(SUM(P172:P174)*($I$6/300),0),"")</f>
        <v/>
      </c>
      <c r="R172" s="3" t="str">
        <f t="shared" si="8"/>
        <v/>
      </c>
      <c r="S172" s="105" t="str">
        <f>IF(COUNT(I172,Q172)&gt;1,ROUND(SUM(I172,Q172)/2,0),"")</f>
        <v/>
      </c>
    </row>
    <row r="173" spans="1:19" s="1" customFormat="1" ht="22.5" customHeight="1">
      <c r="A173" s="100"/>
      <c r="B173" s="103"/>
      <c r="C173" s="4" t="s">
        <v>24</v>
      </c>
      <c r="D173" s="4"/>
      <c r="E173" s="4"/>
      <c r="F173" s="4"/>
      <c r="G173" s="4"/>
      <c r="H173" s="4" t="str">
        <f t="shared" si="6"/>
        <v/>
      </c>
      <c r="I173" s="100"/>
      <c r="J173" s="9"/>
      <c r="K173" s="13"/>
      <c r="L173" s="4"/>
      <c r="M173" s="4"/>
      <c r="N173" s="4"/>
      <c r="O173" s="4"/>
      <c r="P173" s="4" t="str">
        <f t="shared" si="7"/>
        <v/>
      </c>
      <c r="Q173" s="100"/>
      <c r="R173" s="3" t="str">
        <f t="shared" si="8"/>
        <v/>
      </c>
      <c r="S173" s="106"/>
    </row>
    <row r="174" spans="1:19" s="1" customFormat="1" ht="22.5" customHeight="1" thickBot="1">
      <c r="A174" s="101"/>
      <c r="B174" s="104"/>
      <c r="C174" s="15" t="s">
        <v>25</v>
      </c>
      <c r="D174" s="15"/>
      <c r="E174" s="15"/>
      <c r="F174" s="15"/>
      <c r="G174" s="15"/>
      <c r="H174" s="15" t="str">
        <f t="shared" si="6"/>
        <v/>
      </c>
      <c r="I174" s="101"/>
      <c r="J174" s="9"/>
      <c r="K174" s="13"/>
      <c r="L174" s="15"/>
      <c r="M174" s="15"/>
      <c r="N174" s="15"/>
      <c r="O174" s="15"/>
      <c r="P174" s="15" t="str">
        <f t="shared" si="7"/>
        <v/>
      </c>
      <c r="Q174" s="101"/>
      <c r="R174" s="16" t="str">
        <f t="shared" si="8"/>
        <v/>
      </c>
      <c r="S174" s="107"/>
    </row>
    <row r="175" spans="1:19" s="1" customFormat="1" ht="22.5" customHeight="1">
      <c r="A175" s="99">
        <v>57</v>
      </c>
      <c r="B175" s="102"/>
      <c r="C175" s="4" t="s">
        <v>23</v>
      </c>
      <c r="D175" s="4"/>
      <c r="E175" s="4"/>
      <c r="F175" s="4"/>
      <c r="G175" s="4"/>
      <c r="H175" s="4" t="str">
        <f t="shared" si="6"/>
        <v/>
      </c>
      <c r="I175" s="99" t="str">
        <f>IF(COUNT(H175:H177)&gt;2,ROUND(SUM(H175:H177)*($I$6/300),0),"")</f>
        <v/>
      </c>
      <c r="J175" s="9"/>
      <c r="K175" s="13"/>
      <c r="L175" s="4"/>
      <c r="M175" s="4"/>
      <c r="N175" s="4"/>
      <c r="O175" s="4"/>
      <c r="P175" s="4" t="str">
        <f t="shared" si="7"/>
        <v/>
      </c>
      <c r="Q175" s="99" t="str">
        <f>IF(COUNT(P175:P177)&gt;2,ROUND(SUM(P175:P177)*($I$6/300),0),"")</f>
        <v/>
      </c>
      <c r="R175" s="3" t="str">
        <f t="shared" si="8"/>
        <v/>
      </c>
      <c r="S175" s="105" t="str">
        <f>IF(COUNT(I175,Q175)&gt;1,ROUND(SUM(I175,Q175)/2,0),"")</f>
        <v/>
      </c>
    </row>
    <row r="176" spans="1:19" s="1" customFormat="1" ht="22.5" customHeight="1">
      <c r="A176" s="100"/>
      <c r="B176" s="103"/>
      <c r="C176" s="4" t="s">
        <v>24</v>
      </c>
      <c r="D176" s="4"/>
      <c r="E176" s="4"/>
      <c r="F176" s="4"/>
      <c r="G176" s="4"/>
      <c r="H176" s="4" t="str">
        <f t="shared" si="6"/>
        <v/>
      </c>
      <c r="I176" s="100"/>
      <c r="J176" s="9"/>
      <c r="K176" s="13"/>
      <c r="L176" s="4"/>
      <c r="M176" s="4"/>
      <c r="N176" s="4"/>
      <c r="O176" s="4"/>
      <c r="P176" s="4" t="str">
        <f t="shared" si="7"/>
        <v/>
      </c>
      <c r="Q176" s="100"/>
      <c r="R176" s="3" t="str">
        <f t="shared" si="8"/>
        <v/>
      </c>
      <c r="S176" s="106"/>
    </row>
    <row r="177" spans="1:19" s="1" customFormat="1" ht="22.5" customHeight="1" thickBot="1">
      <c r="A177" s="101"/>
      <c r="B177" s="104"/>
      <c r="C177" s="15" t="s">
        <v>25</v>
      </c>
      <c r="D177" s="15"/>
      <c r="E177" s="15"/>
      <c r="F177" s="15"/>
      <c r="G177" s="15"/>
      <c r="H177" s="15" t="str">
        <f t="shared" si="6"/>
        <v/>
      </c>
      <c r="I177" s="101"/>
      <c r="J177" s="9"/>
      <c r="K177" s="13"/>
      <c r="L177" s="15"/>
      <c r="M177" s="15"/>
      <c r="N177" s="15"/>
      <c r="O177" s="15"/>
      <c r="P177" s="15" t="str">
        <f t="shared" si="7"/>
        <v/>
      </c>
      <c r="Q177" s="101"/>
      <c r="R177" s="16" t="str">
        <f t="shared" si="8"/>
        <v/>
      </c>
      <c r="S177" s="107"/>
    </row>
    <row r="178" spans="1:19" s="1" customFormat="1" ht="22.5" customHeight="1">
      <c r="A178" s="99">
        <v>58</v>
      </c>
      <c r="B178" s="102"/>
      <c r="C178" s="4" t="s">
        <v>23</v>
      </c>
      <c r="D178" s="4"/>
      <c r="E178" s="4"/>
      <c r="F178" s="4"/>
      <c r="G178" s="4"/>
      <c r="H178" s="4" t="str">
        <f t="shared" si="6"/>
        <v/>
      </c>
      <c r="I178" s="99" t="str">
        <f>IF(COUNT(H178:H180)&gt;2,ROUND(SUM(H178:H180)*($I$6/300),0),"")</f>
        <v/>
      </c>
      <c r="J178" s="9"/>
      <c r="K178" s="13"/>
      <c r="L178" s="4"/>
      <c r="M178" s="4"/>
      <c r="N178" s="4"/>
      <c r="O178" s="4"/>
      <c r="P178" s="4" t="str">
        <f t="shared" si="7"/>
        <v/>
      </c>
      <c r="Q178" s="99" t="str">
        <f>IF(COUNT(P178:P180)&gt;2,ROUND(SUM(P178:P180)*($I$6/300),0),"")</f>
        <v/>
      </c>
      <c r="R178" s="3" t="str">
        <f t="shared" si="8"/>
        <v/>
      </c>
      <c r="S178" s="105" t="str">
        <f>IF(COUNT(I178,Q178)&gt;1,ROUND(SUM(I178,Q178)/2,0),"")</f>
        <v/>
      </c>
    </row>
    <row r="179" spans="1:19" s="1" customFormat="1" ht="22.5" customHeight="1">
      <c r="A179" s="100"/>
      <c r="B179" s="103"/>
      <c r="C179" s="4" t="s">
        <v>24</v>
      </c>
      <c r="D179" s="4"/>
      <c r="E179" s="4"/>
      <c r="F179" s="4"/>
      <c r="G179" s="4"/>
      <c r="H179" s="4" t="str">
        <f t="shared" si="6"/>
        <v/>
      </c>
      <c r="I179" s="100"/>
      <c r="J179" s="9"/>
      <c r="K179" s="13"/>
      <c r="L179" s="4"/>
      <c r="M179" s="4"/>
      <c r="N179" s="4"/>
      <c r="O179" s="4"/>
      <c r="P179" s="4" t="str">
        <f t="shared" si="7"/>
        <v/>
      </c>
      <c r="Q179" s="100"/>
      <c r="R179" s="3" t="str">
        <f t="shared" si="8"/>
        <v/>
      </c>
      <c r="S179" s="106"/>
    </row>
    <row r="180" spans="1:19" s="1" customFormat="1" ht="22.5" customHeight="1" thickBot="1">
      <c r="A180" s="101"/>
      <c r="B180" s="104"/>
      <c r="C180" s="15" t="s">
        <v>25</v>
      </c>
      <c r="D180" s="15"/>
      <c r="E180" s="15"/>
      <c r="F180" s="15"/>
      <c r="G180" s="15"/>
      <c r="H180" s="15" t="str">
        <f t="shared" si="6"/>
        <v/>
      </c>
      <c r="I180" s="101"/>
      <c r="J180" s="9"/>
      <c r="K180" s="13"/>
      <c r="L180" s="15"/>
      <c r="M180" s="15"/>
      <c r="N180" s="15"/>
      <c r="O180" s="15"/>
      <c r="P180" s="15" t="str">
        <f t="shared" si="7"/>
        <v/>
      </c>
      <c r="Q180" s="101"/>
      <c r="R180" s="16" t="str">
        <f t="shared" si="8"/>
        <v/>
      </c>
      <c r="S180" s="107"/>
    </row>
    <row r="181" spans="1:19" s="1" customFormat="1" ht="22.5" customHeight="1">
      <c r="A181" s="99">
        <v>59</v>
      </c>
      <c r="B181" s="102"/>
      <c r="C181" s="4" t="s">
        <v>23</v>
      </c>
      <c r="D181" s="4"/>
      <c r="E181" s="4"/>
      <c r="F181" s="4"/>
      <c r="G181" s="4"/>
      <c r="H181" s="4" t="str">
        <f t="shared" si="6"/>
        <v/>
      </c>
      <c r="I181" s="99" t="str">
        <f>IF(COUNT(H181:H183)&gt;2,ROUND(SUM(H181:H183)*($I$6/300),0),"")</f>
        <v/>
      </c>
      <c r="J181" s="9"/>
      <c r="K181" s="13"/>
      <c r="L181" s="4"/>
      <c r="M181" s="4"/>
      <c r="N181" s="4"/>
      <c r="O181" s="4"/>
      <c r="P181" s="4" t="str">
        <f t="shared" si="7"/>
        <v/>
      </c>
      <c r="Q181" s="99" t="str">
        <f>IF(COUNT(P181:P183)&gt;2,ROUND(SUM(P181:P183)*($I$6/300),0),"")</f>
        <v/>
      </c>
      <c r="R181" s="3" t="str">
        <f t="shared" si="8"/>
        <v/>
      </c>
      <c r="S181" s="105" t="str">
        <f>IF(COUNT(I181,Q181)&gt;1,ROUND(SUM(I181,Q181)/2,0),"")</f>
        <v/>
      </c>
    </row>
    <row r="182" spans="1:19" s="1" customFormat="1" ht="22.5" customHeight="1">
      <c r="A182" s="100"/>
      <c r="B182" s="103"/>
      <c r="C182" s="4" t="s">
        <v>24</v>
      </c>
      <c r="D182" s="4"/>
      <c r="E182" s="4"/>
      <c r="F182" s="4"/>
      <c r="G182" s="4"/>
      <c r="H182" s="4" t="str">
        <f t="shared" si="6"/>
        <v/>
      </c>
      <c r="I182" s="100"/>
      <c r="J182" s="9"/>
      <c r="K182" s="13"/>
      <c r="L182" s="4"/>
      <c r="M182" s="4"/>
      <c r="N182" s="4"/>
      <c r="O182" s="4"/>
      <c r="P182" s="4" t="str">
        <f t="shared" si="7"/>
        <v/>
      </c>
      <c r="Q182" s="100"/>
      <c r="R182" s="3" t="str">
        <f t="shared" si="8"/>
        <v/>
      </c>
      <c r="S182" s="106"/>
    </row>
    <row r="183" spans="1:19" s="1" customFormat="1" ht="22.5" customHeight="1" thickBot="1">
      <c r="A183" s="101"/>
      <c r="B183" s="104"/>
      <c r="C183" s="15" t="s">
        <v>25</v>
      </c>
      <c r="D183" s="15"/>
      <c r="E183" s="15"/>
      <c r="F183" s="15"/>
      <c r="G183" s="15"/>
      <c r="H183" s="15" t="str">
        <f t="shared" si="6"/>
        <v/>
      </c>
      <c r="I183" s="101"/>
      <c r="J183" s="9"/>
      <c r="K183" s="13"/>
      <c r="L183" s="15"/>
      <c r="M183" s="15"/>
      <c r="N183" s="15"/>
      <c r="O183" s="15"/>
      <c r="P183" s="15" t="str">
        <f t="shared" si="7"/>
        <v/>
      </c>
      <c r="Q183" s="101"/>
      <c r="R183" s="16" t="str">
        <f t="shared" si="8"/>
        <v/>
      </c>
      <c r="S183" s="107"/>
    </row>
    <row r="184" spans="1:19" s="1" customFormat="1" ht="22.5" customHeight="1">
      <c r="A184" s="99">
        <v>60</v>
      </c>
      <c r="B184" s="102"/>
      <c r="C184" s="4" t="s">
        <v>23</v>
      </c>
      <c r="D184" s="4"/>
      <c r="E184" s="4"/>
      <c r="F184" s="4"/>
      <c r="G184" s="4"/>
      <c r="H184" s="4" t="str">
        <f t="shared" si="6"/>
        <v/>
      </c>
      <c r="I184" s="99" t="str">
        <f>IF(COUNT(H184:H186)&gt;2,ROUND(SUM(H184:H186)*($I$6/300),0),"")</f>
        <v/>
      </c>
      <c r="J184" s="9"/>
      <c r="K184" s="13"/>
      <c r="L184" s="4"/>
      <c r="M184" s="4"/>
      <c r="N184" s="4"/>
      <c r="O184" s="4"/>
      <c r="P184" s="4" t="str">
        <f t="shared" si="7"/>
        <v/>
      </c>
      <c r="Q184" s="99" t="str">
        <f>IF(COUNT(P184:P186)&gt;2,ROUND(SUM(P184:P186)*($I$6/300),0),"")</f>
        <v/>
      </c>
      <c r="R184" s="3" t="str">
        <f t="shared" si="8"/>
        <v/>
      </c>
      <c r="S184" s="105" t="str">
        <f>IF(COUNT(I184,Q184)&gt;1,ROUND(SUM(I184,Q184)/2,0),"")</f>
        <v/>
      </c>
    </row>
    <row r="185" spans="1:19" s="1" customFormat="1" ht="22.5" customHeight="1">
      <c r="A185" s="100"/>
      <c r="B185" s="103"/>
      <c r="C185" s="4" t="s">
        <v>24</v>
      </c>
      <c r="D185" s="4"/>
      <c r="E185" s="4"/>
      <c r="F185" s="4"/>
      <c r="G185" s="4"/>
      <c r="H185" s="4" t="str">
        <f t="shared" si="6"/>
        <v/>
      </c>
      <c r="I185" s="100"/>
      <c r="J185" s="9"/>
      <c r="K185" s="13"/>
      <c r="L185" s="4"/>
      <c r="M185" s="4"/>
      <c r="N185" s="4"/>
      <c r="O185" s="4"/>
      <c r="P185" s="4" t="str">
        <f t="shared" si="7"/>
        <v/>
      </c>
      <c r="Q185" s="100"/>
      <c r="R185" s="3" t="str">
        <f t="shared" si="8"/>
        <v/>
      </c>
      <c r="S185" s="106"/>
    </row>
    <row r="186" spans="1:19" s="1" customFormat="1" ht="22.5" customHeight="1" thickBot="1">
      <c r="A186" s="101"/>
      <c r="B186" s="104"/>
      <c r="C186" s="15" t="s">
        <v>25</v>
      </c>
      <c r="D186" s="15"/>
      <c r="E186" s="15"/>
      <c r="F186" s="15"/>
      <c r="G186" s="15"/>
      <c r="H186" s="15" t="str">
        <f t="shared" si="6"/>
        <v/>
      </c>
      <c r="I186" s="101"/>
      <c r="J186" s="9"/>
      <c r="K186" s="13"/>
      <c r="L186" s="15"/>
      <c r="M186" s="15"/>
      <c r="N186" s="15"/>
      <c r="O186" s="15"/>
      <c r="P186" s="15" t="str">
        <f t="shared" si="7"/>
        <v/>
      </c>
      <c r="Q186" s="101"/>
      <c r="R186" s="16" t="str">
        <f t="shared" si="8"/>
        <v/>
      </c>
      <c r="S186" s="107"/>
    </row>
    <row r="187" spans="1:19" s="1" customFormat="1" ht="22.5" customHeight="1">
      <c r="A187" s="99">
        <v>61</v>
      </c>
      <c r="B187" s="102"/>
      <c r="C187" s="4" t="s">
        <v>23</v>
      </c>
      <c r="D187" s="4"/>
      <c r="E187" s="4"/>
      <c r="F187" s="4"/>
      <c r="G187" s="4"/>
      <c r="H187" s="4" t="str">
        <f t="shared" si="6"/>
        <v/>
      </c>
      <c r="I187" s="99" t="str">
        <f>IF(COUNT(H187:H189)&gt;2,ROUND(SUM(H187:H189)*($I$6/300),0),"")</f>
        <v/>
      </c>
      <c r="J187" s="9"/>
      <c r="K187" s="13"/>
      <c r="L187" s="4"/>
      <c r="M187" s="4"/>
      <c r="N187" s="4"/>
      <c r="O187" s="4"/>
      <c r="P187" s="4" t="str">
        <f t="shared" si="7"/>
        <v/>
      </c>
      <c r="Q187" s="99" t="str">
        <f>IF(COUNT(P187:P189)&gt;2,ROUND(SUM(P187:P189)*($I$6/300),0),"")</f>
        <v/>
      </c>
      <c r="R187" s="3" t="str">
        <f t="shared" si="8"/>
        <v/>
      </c>
      <c r="S187" s="105" t="str">
        <f>IF(COUNT(I187,Q187)&gt;1,ROUND(SUM(I187,Q187)/2,0),"")</f>
        <v/>
      </c>
    </row>
    <row r="188" spans="1:19" s="1" customFormat="1" ht="22.5" customHeight="1">
      <c r="A188" s="100"/>
      <c r="B188" s="103"/>
      <c r="C188" s="4" t="s">
        <v>24</v>
      </c>
      <c r="D188" s="4"/>
      <c r="E188" s="4"/>
      <c r="F188" s="4"/>
      <c r="G188" s="4"/>
      <c r="H188" s="4" t="str">
        <f t="shared" si="6"/>
        <v/>
      </c>
      <c r="I188" s="100"/>
      <c r="J188" s="9"/>
      <c r="K188" s="13"/>
      <c r="L188" s="4"/>
      <c r="M188" s="4"/>
      <c r="N188" s="4"/>
      <c r="O188" s="4"/>
      <c r="P188" s="4" t="str">
        <f t="shared" si="7"/>
        <v/>
      </c>
      <c r="Q188" s="100"/>
      <c r="R188" s="3" t="str">
        <f t="shared" si="8"/>
        <v/>
      </c>
      <c r="S188" s="106"/>
    </row>
    <row r="189" spans="1:19" s="1" customFormat="1" ht="22.5" customHeight="1" thickBot="1">
      <c r="A189" s="101"/>
      <c r="B189" s="104"/>
      <c r="C189" s="15" t="s">
        <v>25</v>
      </c>
      <c r="D189" s="15"/>
      <c r="E189" s="15"/>
      <c r="F189" s="15"/>
      <c r="G189" s="15"/>
      <c r="H189" s="15" t="str">
        <f t="shared" si="6"/>
        <v/>
      </c>
      <c r="I189" s="101"/>
      <c r="J189" s="9"/>
      <c r="K189" s="13"/>
      <c r="L189" s="15"/>
      <c r="M189" s="15"/>
      <c r="N189" s="15"/>
      <c r="O189" s="15"/>
      <c r="P189" s="15" t="str">
        <f t="shared" si="7"/>
        <v/>
      </c>
      <c r="Q189" s="101"/>
      <c r="R189" s="16" t="str">
        <f t="shared" si="8"/>
        <v/>
      </c>
      <c r="S189" s="107"/>
    </row>
    <row r="190" spans="1:19" s="1" customFormat="1" ht="22.5" customHeight="1">
      <c r="A190" s="99">
        <v>62</v>
      </c>
      <c r="B190" s="102"/>
      <c r="C190" s="4" t="s">
        <v>23</v>
      </c>
      <c r="D190" s="4"/>
      <c r="E190" s="4"/>
      <c r="F190" s="4"/>
      <c r="G190" s="4"/>
      <c r="H190" s="4" t="str">
        <f t="shared" si="6"/>
        <v/>
      </c>
      <c r="I190" s="99" t="str">
        <f>IF(COUNT(H190:H192)&gt;2,ROUND(SUM(H190:H192)*($I$6/300),0),"")</f>
        <v/>
      </c>
      <c r="J190" s="9"/>
      <c r="K190" s="13"/>
      <c r="L190" s="4"/>
      <c r="M190" s="4"/>
      <c r="N190" s="4"/>
      <c r="O190" s="4"/>
      <c r="P190" s="4" t="str">
        <f t="shared" si="7"/>
        <v/>
      </c>
      <c r="Q190" s="99" t="str">
        <f>IF(COUNT(P190:P192)&gt;2,ROUND(SUM(P190:P192)*($I$6/300),0),"")</f>
        <v/>
      </c>
      <c r="R190" s="3" t="str">
        <f t="shared" si="8"/>
        <v/>
      </c>
      <c r="S190" s="105" t="str">
        <f>IF(COUNT(I190,Q190)&gt;1,ROUND(SUM(I190,Q190)/2,0),"")</f>
        <v/>
      </c>
    </row>
    <row r="191" spans="1:19" s="1" customFormat="1" ht="22.5" customHeight="1">
      <c r="A191" s="100"/>
      <c r="B191" s="103"/>
      <c r="C191" s="4" t="s">
        <v>24</v>
      </c>
      <c r="D191" s="4"/>
      <c r="E191" s="4"/>
      <c r="F191" s="4"/>
      <c r="G191" s="4"/>
      <c r="H191" s="4" t="str">
        <f t="shared" si="6"/>
        <v/>
      </c>
      <c r="I191" s="100"/>
      <c r="J191" s="9"/>
      <c r="K191" s="13"/>
      <c r="L191" s="4"/>
      <c r="M191" s="4"/>
      <c r="N191" s="4"/>
      <c r="O191" s="4"/>
      <c r="P191" s="4" t="str">
        <f t="shared" si="7"/>
        <v/>
      </c>
      <c r="Q191" s="100"/>
      <c r="R191" s="3" t="str">
        <f t="shared" si="8"/>
        <v/>
      </c>
      <c r="S191" s="106"/>
    </row>
    <row r="192" spans="1:19" s="1" customFormat="1" ht="22.5" customHeight="1" thickBot="1">
      <c r="A192" s="101"/>
      <c r="B192" s="104"/>
      <c r="C192" s="15" t="s">
        <v>25</v>
      </c>
      <c r="D192" s="15"/>
      <c r="E192" s="15"/>
      <c r="F192" s="15"/>
      <c r="G192" s="15"/>
      <c r="H192" s="15" t="str">
        <f t="shared" si="6"/>
        <v/>
      </c>
      <c r="I192" s="101"/>
      <c r="J192" s="9"/>
      <c r="K192" s="13"/>
      <c r="L192" s="15"/>
      <c r="M192" s="15"/>
      <c r="N192" s="15"/>
      <c r="O192" s="15"/>
      <c r="P192" s="15" t="str">
        <f t="shared" si="7"/>
        <v/>
      </c>
      <c r="Q192" s="101"/>
      <c r="R192" s="16" t="str">
        <f t="shared" si="8"/>
        <v/>
      </c>
      <c r="S192" s="107"/>
    </row>
    <row r="193" spans="1:19" s="1" customFormat="1" ht="22.5" customHeight="1">
      <c r="A193" s="99">
        <v>63</v>
      </c>
      <c r="B193" s="102"/>
      <c r="C193" s="4" t="s">
        <v>23</v>
      </c>
      <c r="D193" s="4"/>
      <c r="E193" s="4"/>
      <c r="F193" s="4"/>
      <c r="G193" s="4"/>
      <c r="H193" s="4" t="str">
        <f t="shared" si="6"/>
        <v/>
      </c>
      <c r="I193" s="99" t="str">
        <f>IF(COUNT(H193:H195)&gt;2,ROUND(SUM(H193:H195)*($I$6/300),0),"")</f>
        <v/>
      </c>
      <c r="J193" s="9"/>
      <c r="K193" s="13"/>
      <c r="L193" s="4"/>
      <c r="M193" s="4"/>
      <c r="N193" s="4"/>
      <c r="O193" s="4"/>
      <c r="P193" s="4" t="str">
        <f t="shared" si="7"/>
        <v/>
      </c>
      <c r="Q193" s="99" t="str">
        <f>IF(COUNT(P193:P195)&gt;2,ROUND(SUM(P193:P195)*($I$6/300),0),"")</f>
        <v/>
      </c>
      <c r="R193" s="3" t="str">
        <f t="shared" si="8"/>
        <v/>
      </c>
      <c r="S193" s="105" t="str">
        <f>IF(COUNT(I193,Q193)&gt;1,ROUND(SUM(I193,Q193)/2,0),"")</f>
        <v/>
      </c>
    </row>
    <row r="194" spans="1:19" s="1" customFormat="1" ht="22.5" customHeight="1">
      <c r="A194" s="100"/>
      <c r="B194" s="103"/>
      <c r="C194" s="4" t="s">
        <v>24</v>
      </c>
      <c r="D194" s="4"/>
      <c r="E194" s="4"/>
      <c r="F194" s="4"/>
      <c r="G194" s="4"/>
      <c r="H194" s="4" t="str">
        <f t="shared" si="6"/>
        <v/>
      </c>
      <c r="I194" s="100"/>
      <c r="J194" s="9"/>
      <c r="K194" s="13"/>
      <c r="L194" s="4"/>
      <c r="M194" s="4"/>
      <c r="N194" s="4"/>
      <c r="O194" s="4"/>
      <c r="P194" s="4" t="str">
        <f t="shared" si="7"/>
        <v/>
      </c>
      <c r="Q194" s="100"/>
      <c r="R194" s="3" t="str">
        <f t="shared" si="8"/>
        <v/>
      </c>
      <c r="S194" s="106"/>
    </row>
    <row r="195" spans="1:19" s="1" customFormat="1" ht="22.5" customHeight="1" thickBot="1">
      <c r="A195" s="101"/>
      <c r="B195" s="104"/>
      <c r="C195" s="15" t="s">
        <v>25</v>
      </c>
      <c r="D195" s="15"/>
      <c r="E195" s="15"/>
      <c r="F195" s="15"/>
      <c r="G195" s="15"/>
      <c r="H195" s="15" t="str">
        <f t="shared" si="6"/>
        <v/>
      </c>
      <c r="I195" s="101"/>
      <c r="J195" s="9"/>
      <c r="K195" s="13"/>
      <c r="L195" s="15"/>
      <c r="M195" s="15"/>
      <c r="N195" s="15"/>
      <c r="O195" s="15"/>
      <c r="P195" s="15" t="str">
        <f t="shared" si="7"/>
        <v/>
      </c>
      <c r="Q195" s="101"/>
      <c r="R195" s="16" t="str">
        <f t="shared" si="8"/>
        <v/>
      </c>
      <c r="S195" s="107"/>
    </row>
    <row r="196" spans="1:19" s="1" customFormat="1" ht="22.5" customHeight="1">
      <c r="A196" s="99">
        <v>64</v>
      </c>
      <c r="B196" s="102"/>
      <c r="C196" s="4" t="s">
        <v>23</v>
      </c>
      <c r="D196" s="4"/>
      <c r="E196" s="4"/>
      <c r="F196" s="4"/>
      <c r="G196" s="4"/>
      <c r="H196" s="4" t="str">
        <f t="shared" si="6"/>
        <v/>
      </c>
      <c r="I196" s="99" t="str">
        <f>IF(COUNT(H196:H198)&gt;2,ROUND(SUM(H196:H198)*($I$6/300),0),"")</f>
        <v/>
      </c>
      <c r="J196" s="9"/>
      <c r="K196" s="13"/>
      <c r="L196" s="4"/>
      <c r="M196" s="4"/>
      <c r="N196" s="4"/>
      <c r="O196" s="4"/>
      <c r="P196" s="4" t="str">
        <f t="shared" si="7"/>
        <v/>
      </c>
      <c r="Q196" s="99" t="str">
        <f>IF(COUNT(P196:P198)&gt;2,ROUND(SUM(P196:P198)*($I$6/300),0),"")</f>
        <v/>
      </c>
      <c r="R196" s="3" t="str">
        <f t="shared" si="8"/>
        <v/>
      </c>
      <c r="S196" s="105" t="str">
        <f>IF(COUNT(I196,Q196)&gt;1,ROUND(SUM(I196,Q196)/2,0),"")</f>
        <v/>
      </c>
    </row>
    <row r="197" spans="1:19" s="1" customFormat="1" ht="22.5" customHeight="1">
      <c r="A197" s="100"/>
      <c r="B197" s="103"/>
      <c r="C197" s="4" t="s">
        <v>24</v>
      </c>
      <c r="D197" s="4"/>
      <c r="E197" s="4"/>
      <c r="F197" s="4"/>
      <c r="G197" s="4"/>
      <c r="H197" s="4" t="str">
        <f t="shared" si="6"/>
        <v/>
      </c>
      <c r="I197" s="100"/>
      <c r="J197" s="9"/>
      <c r="K197" s="13"/>
      <c r="L197" s="4"/>
      <c r="M197" s="4"/>
      <c r="N197" s="4"/>
      <c r="O197" s="4"/>
      <c r="P197" s="4" t="str">
        <f t="shared" si="7"/>
        <v/>
      </c>
      <c r="Q197" s="100"/>
      <c r="R197" s="3" t="str">
        <f t="shared" si="8"/>
        <v/>
      </c>
      <c r="S197" s="106"/>
    </row>
    <row r="198" spans="1:19" s="1" customFormat="1" ht="22.5" customHeight="1" thickBot="1">
      <c r="A198" s="101"/>
      <c r="B198" s="104"/>
      <c r="C198" s="15" t="s">
        <v>25</v>
      </c>
      <c r="D198" s="15"/>
      <c r="E198" s="15"/>
      <c r="F198" s="15"/>
      <c r="G198" s="15"/>
      <c r="H198" s="15" t="str">
        <f t="shared" si="6"/>
        <v/>
      </c>
      <c r="I198" s="101"/>
      <c r="J198" s="9"/>
      <c r="K198" s="13"/>
      <c r="L198" s="15"/>
      <c r="M198" s="15"/>
      <c r="N198" s="15"/>
      <c r="O198" s="15"/>
      <c r="P198" s="15" t="str">
        <f t="shared" si="7"/>
        <v/>
      </c>
      <c r="Q198" s="101"/>
      <c r="R198" s="16" t="str">
        <f t="shared" si="8"/>
        <v/>
      </c>
      <c r="S198" s="107"/>
    </row>
    <row r="199" spans="1:19" s="1" customFormat="1" ht="22.5" customHeight="1">
      <c r="A199" s="99">
        <v>65</v>
      </c>
      <c r="B199" s="102"/>
      <c r="C199" s="4" t="s">
        <v>23</v>
      </c>
      <c r="D199" s="4"/>
      <c r="E199" s="4"/>
      <c r="F199" s="4"/>
      <c r="G199" s="4"/>
      <c r="H199" s="4" t="str">
        <f t="shared" ref="H199:H216" si="9">IF(COUNT(D199:G199)&gt;3,SUM(D199:G199),"")</f>
        <v/>
      </c>
      <c r="I199" s="99" t="str">
        <f>IF(COUNT(H199:H201)&gt;2,ROUND(SUM(H199:H201)*($I$6/300),0),"")</f>
        <v/>
      </c>
      <c r="J199" s="9"/>
      <c r="K199" s="13"/>
      <c r="L199" s="4"/>
      <c r="M199" s="4"/>
      <c r="N199" s="4"/>
      <c r="O199" s="4"/>
      <c r="P199" s="4" t="str">
        <f t="shared" ref="P199:P216" si="10">IF(COUNT(L199:O199)&gt;3,SUM(L199:O199),"")</f>
        <v/>
      </c>
      <c r="Q199" s="99" t="str">
        <f>IF(COUNT(P199:P201)&gt;2,ROUND(SUM(P199:P201)*($I$6/300),0),"")</f>
        <v/>
      </c>
      <c r="R199" s="3" t="str">
        <f t="shared" ref="R199:R216" si="11">IF(COUNT(P199,H199)&gt;=2,ROUND((P199+H199)/2,0),"")</f>
        <v/>
      </c>
      <c r="S199" s="105" t="str">
        <f>IF(COUNT(I199,Q199)&gt;1,ROUND(SUM(I199,Q199)/2,0),"")</f>
        <v/>
      </c>
    </row>
    <row r="200" spans="1:19" s="1" customFormat="1" ht="22.5" customHeight="1">
      <c r="A200" s="100"/>
      <c r="B200" s="103"/>
      <c r="C200" s="4" t="s">
        <v>24</v>
      </c>
      <c r="D200" s="4"/>
      <c r="E200" s="4"/>
      <c r="F200" s="4"/>
      <c r="G200" s="4"/>
      <c r="H200" s="4" t="str">
        <f t="shared" si="9"/>
        <v/>
      </c>
      <c r="I200" s="100"/>
      <c r="J200" s="9"/>
      <c r="K200" s="13"/>
      <c r="L200" s="4"/>
      <c r="M200" s="4"/>
      <c r="N200" s="4"/>
      <c r="O200" s="4"/>
      <c r="P200" s="4" t="str">
        <f t="shared" si="10"/>
        <v/>
      </c>
      <c r="Q200" s="100"/>
      <c r="R200" s="3" t="str">
        <f t="shared" si="11"/>
        <v/>
      </c>
      <c r="S200" s="106"/>
    </row>
    <row r="201" spans="1:19" s="1" customFormat="1" ht="22.5" customHeight="1" thickBot="1">
      <c r="A201" s="101"/>
      <c r="B201" s="104"/>
      <c r="C201" s="15" t="s">
        <v>25</v>
      </c>
      <c r="D201" s="15"/>
      <c r="E201" s="15"/>
      <c r="F201" s="15"/>
      <c r="G201" s="15"/>
      <c r="H201" s="15" t="str">
        <f t="shared" si="9"/>
        <v/>
      </c>
      <c r="I201" s="101"/>
      <c r="J201" s="9"/>
      <c r="K201" s="13"/>
      <c r="L201" s="15"/>
      <c r="M201" s="15"/>
      <c r="N201" s="15"/>
      <c r="O201" s="15"/>
      <c r="P201" s="15" t="str">
        <f t="shared" si="10"/>
        <v/>
      </c>
      <c r="Q201" s="101"/>
      <c r="R201" s="16" t="str">
        <f t="shared" si="11"/>
        <v/>
      </c>
      <c r="S201" s="107"/>
    </row>
    <row r="202" spans="1:19" s="1" customFormat="1" ht="22.5" customHeight="1">
      <c r="A202" s="99">
        <v>66</v>
      </c>
      <c r="B202" s="102"/>
      <c r="C202" s="4" t="s">
        <v>23</v>
      </c>
      <c r="D202" s="4"/>
      <c r="E202" s="4"/>
      <c r="F202" s="4"/>
      <c r="G202" s="4"/>
      <c r="H202" s="4" t="str">
        <f t="shared" si="9"/>
        <v/>
      </c>
      <c r="I202" s="99" t="str">
        <f>IF(COUNT(H202:H204)&gt;2,ROUND(SUM(H202:H204)*($I$6/300),0),"")</f>
        <v/>
      </c>
      <c r="J202" s="9"/>
      <c r="K202" s="13"/>
      <c r="L202" s="4"/>
      <c r="M202" s="4"/>
      <c r="N202" s="4"/>
      <c r="O202" s="4"/>
      <c r="P202" s="4" t="str">
        <f t="shared" si="10"/>
        <v/>
      </c>
      <c r="Q202" s="99" t="str">
        <f>IF(COUNT(P202:P204)&gt;2,ROUND(SUM(P202:P204)*($I$6/300),0),"")</f>
        <v/>
      </c>
      <c r="R202" s="3" t="str">
        <f t="shared" si="11"/>
        <v/>
      </c>
      <c r="S202" s="105" t="str">
        <f>IF(COUNT(I202,Q202)&gt;1,ROUND(SUM(I202,Q202)/2,0),"")</f>
        <v/>
      </c>
    </row>
    <row r="203" spans="1:19" s="1" customFormat="1" ht="22.5" customHeight="1">
      <c r="A203" s="100"/>
      <c r="B203" s="103"/>
      <c r="C203" s="4" t="s">
        <v>24</v>
      </c>
      <c r="D203" s="4"/>
      <c r="E203" s="4"/>
      <c r="F203" s="4"/>
      <c r="G203" s="4"/>
      <c r="H203" s="4" t="str">
        <f t="shared" si="9"/>
        <v/>
      </c>
      <c r="I203" s="100"/>
      <c r="J203" s="9"/>
      <c r="K203" s="13"/>
      <c r="L203" s="4"/>
      <c r="M203" s="4"/>
      <c r="N203" s="4"/>
      <c r="O203" s="4"/>
      <c r="P203" s="4" t="str">
        <f t="shared" si="10"/>
        <v/>
      </c>
      <c r="Q203" s="100"/>
      <c r="R203" s="3" t="str">
        <f t="shared" si="11"/>
        <v/>
      </c>
      <c r="S203" s="106"/>
    </row>
    <row r="204" spans="1:19" s="1" customFormat="1" ht="22.5" customHeight="1" thickBot="1">
      <c r="A204" s="101"/>
      <c r="B204" s="104"/>
      <c r="C204" s="15" t="s">
        <v>25</v>
      </c>
      <c r="D204" s="15"/>
      <c r="E204" s="15"/>
      <c r="F204" s="15"/>
      <c r="G204" s="15"/>
      <c r="H204" s="15" t="str">
        <f t="shared" si="9"/>
        <v/>
      </c>
      <c r="I204" s="101"/>
      <c r="J204" s="9"/>
      <c r="K204" s="13"/>
      <c r="L204" s="15"/>
      <c r="M204" s="15"/>
      <c r="N204" s="15"/>
      <c r="O204" s="15"/>
      <c r="P204" s="15" t="str">
        <f t="shared" si="10"/>
        <v/>
      </c>
      <c r="Q204" s="101"/>
      <c r="R204" s="16" t="str">
        <f t="shared" si="11"/>
        <v/>
      </c>
      <c r="S204" s="107"/>
    </row>
    <row r="205" spans="1:19" s="1" customFormat="1" ht="22.5" customHeight="1">
      <c r="A205" s="99">
        <v>67</v>
      </c>
      <c r="B205" s="102"/>
      <c r="C205" s="4" t="s">
        <v>23</v>
      </c>
      <c r="D205" s="4"/>
      <c r="E205" s="4"/>
      <c r="F205" s="4"/>
      <c r="G205" s="4"/>
      <c r="H205" s="4" t="str">
        <f t="shared" si="9"/>
        <v/>
      </c>
      <c r="I205" s="99" t="str">
        <f>IF(COUNT(H205:H207)&gt;2,ROUND(SUM(H205:H207)*($I$6/300),0),"")</f>
        <v/>
      </c>
      <c r="J205" s="9"/>
      <c r="K205" s="13"/>
      <c r="L205" s="4"/>
      <c r="M205" s="4"/>
      <c r="N205" s="4"/>
      <c r="O205" s="4"/>
      <c r="P205" s="4" t="str">
        <f t="shared" si="10"/>
        <v/>
      </c>
      <c r="Q205" s="99" t="str">
        <f>IF(COUNT(P205:P207)&gt;2,ROUND(SUM(P205:P207)*($I$6/300),0),"")</f>
        <v/>
      </c>
      <c r="R205" s="3" t="str">
        <f t="shared" si="11"/>
        <v/>
      </c>
      <c r="S205" s="105" t="str">
        <f>IF(COUNT(I205,Q205)&gt;1,ROUND(SUM(I205,Q205)/2,0),"")</f>
        <v/>
      </c>
    </row>
    <row r="206" spans="1:19" s="1" customFormat="1" ht="22.5" customHeight="1">
      <c r="A206" s="100"/>
      <c r="B206" s="103"/>
      <c r="C206" s="4" t="s">
        <v>24</v>
      </c>
      <c r="D206" s="4"/>
      <c r="E206" s="4"/>
      <c r="F206" s="4"/>
      <c r="G206" s="4"/>
      <c r="H206" s="4" t="str">
        <f t="shared" si="9"/>
        <v/>
      </c>
      <c r="I206" s="100"/>
      <c r="J206" s="9"/>
      <c r="K206" s="13"/>
      <c r="L206" s="4"/>
      <c r="M206" s="4"/>
      <c r="N206" s="4"/>
      <c r="O206" s="4"/>
      <c r="P206" s="4" t="str">
        <f t="shared" si="10"/>
        <v/>
      </c>
      <c r="Q206" s="100"/>
      <c r="R206" s="3" t="str">
        <f t="shared" si="11"/>
        <v/>
      </c>
      <c r="S206" s="106"/>
    </row>
    <row r="207" spans="1:19" s="1" customFormat="1" ht="22.5" customHeight="1" thickBot="1">
      <c r="A207" s="101"/>
      <c r="B207" s="104"/>
      <c r="C207" s="15" t="s">
        <v>25</v>
      </c>
      <c r="D207" s="15"/>
      <c r="E207" s="15"/>
      <c r="F207" s="15"/>
      <c r="G207" s="15"/>
      <c r="H207" s="15" t="str">
        <f t="shared" si="9"/>
        <v/>
      </c>
      <c r="I207" s="101"/>
      <c r="J207" s="9"/>
      <c r="K207" s="13"/>
      <c r="L207" s="15"/>
      <c r="M207" s="15"/>
      <c r="N207" s="15"/>
      <c r="O207" s="15"/>
      <c r="P207" s="15" t="str">
        <f t="shared" si="10"/>
        <v/>
      </c>
      <c r="Q207" s="101"/>
      <c r="R207" s="16" t="str">
        <f t="shared" si="11"/>
        <v/>
      </c>
      <c r="S207" s="107"/>
    </row>
    <row r="208" spans="1:19" s="1" customFormat="1" ht="22.5" customHeight="1">
      <c r="A208" s="99">
        <v>68</v>
      </c>
      <c r="B208" s="102"/>
      <c r="C208" s="4" t="s">
        <v>23</v>
      </c>
      <c r="D208" s="4"/>
      <c r="E208" s="4"/>
      <c r="F208" s="4"/>
      <c r="G208" s="4"/>
      <c r="H208" s="4" t="str">
        <f t="shared" si="9"/>
        <v/>
      </c>
      <c r="I208" s="99" t="str">
        <f>IF(COUNT(H208:H210)&gt;2,ROUND(SUM(H208:H210)*($I$6/300),0),"")</f>
        <v/>
      </c>
      <c r="J208" s="9"/>
      <c r="K208" s="13"/>
      <c r="L208" s="4"/>
      <c r="M208" s="4"/>
      <c r="N208" s="4"/>
      <c r="O208" s="4"/>
      <c r="P208" s="4" t="str">
        <f t="shared" si="10"/>
        <v/>
      </c>
      <c r="Q208" s="99" t="str">
        <f>IF(COUNT(P208:P210)&gt;2,ROUND(SUM(P208:P210)*($I$6/300),0),"")</f>
        <v/>
      </c>
      <c r="R208" s="3" t="str">
        <f t="shared" si="11"/>
        <v/>
      </c>
      <c r="S208" s="105" t="str">
        <f>IF(COUNT(I208,Q208)&gt;1,ROUND(SUM(I208,Q208)/2,0),"")</f>
        <v/>
      </c>
    </row>
    <row r="209" spans="1:19" s="1" customFormat="1" ht="22.5" customHeight="1">
      <c r="A209" s="100"/>
      <c r="B209" s="103"/>
      <c r="C209" s="4" t="s">
        <v>24</v>
      </c>
      <c r="D209" s="4"/>
      <c r="E209" s="4"/>
      <c r="F209" s="4"/>
      <c r="G209" s="4"/>
      <c r="H209" s="4" t="str">
        <f t="shared" si="9"/>
        <v/>
      </c>
      <c r="I209" s="100"/>
      <c r="J209" s="9"/>
      <c r="K209" s="13"/>
      <c r="L209" s="4"/>
      <c r="M209" s="4"/>
      <c r="N209" s="4"/>
      <c r="O209" s="4"/>
      <c r="P209" s="4" t="str">
        <f t="shared" si="10"/>
        <v/>
      </c>
      <c r="Q209" s="100"/>
      <c r="R209" s="3" t="str">
        <f t="shared" si="11"/>
        <v/>
      </c>
      <c r="S209" s="106"/>
    </row>
    <row r="210" spans="1:19" s="1" customFormat="1" ht="22.5" customHeight="1" thickBot="1">
      <c r="A210" s="101"/>
      <c r="B210" s="104"/>
      <c r="C210" s="15" t="s">
        <v>25</v>
      </c>
      <c r="D210" s="15"/>
      <c r="E210" s="15"/>
      <c r="F210" s="15"/>
      <c r="G210" s="15"/>
      <c r="H210" s="15" t="str">
        <f t="shared" si="9"/>
        <v/>
      </c>
      <c r="I210" s="101"/>
      <c r="J210" s="9"/>
      <c r="K210" s="13"/>
      <c r="L210" s="15"/>
      <c r="M210" s="15"/>
      <c r="N210" s="15"/>
      <c r="O210" s="15"/>
      <c r="P210" s="15" t="str">
        <f t="shared" si="10"/>
        <v/>
      </c>
      <c r="Q210" s="101"/>
      <c r="R210" s="16" t="str">
        <f t="shared" si="11"/>
        <v/>
      </c>
      <c r="S210" s="107"/>
    </row>
    <row r="211" spans="1:19" s="1" customFormat="1" ht="22.5" customHeight="1">
      <c r="A211" s="99">
        <v>69</v>
      </c>
      <c r="B211" s="102"/>
      <c r="C211" s="4" t="s">
        <v>23</v>
      </c>
      <c r="D211" s="4"/>
      <c r="E211" s="4"/>
      <c r="F211" s="4"/>
      <c r="G211" s="4"/>
      <c r="H211" s="4" t="str">
        <f t="shared" si="9"/>
        <v/>
      </c>
      <c r="I211" s="99" t="str">
        <f>IF(COUNT(H211:H213)&gt;2,ROUND(SUM(H211:H213)*($I$6/300),0),"")</f>
        <v/>
      </c>
      <c r="J211" s="9"/>
      <c r="K211" s="13"/>
      <c r="L211" s="4"/>
      <c r="M211" s="4"/>
      <c r="N211" s="4"/>
      <c r="O211" s="4"/>
      <c r="P211" s="4" t="str">
        <f t="shared" si="10"/>
        <v/>
      </c>
      <c r="Q211" s="99" t="str">
        <f>IF(COUNT(P211:P213)&gt;2,ROUND(SUM(P211:P213)*($I$6/300),0),"")</f>
        <v/>
      </c>
      <c r="R211" s="3" t="str">
        <f t="shared" si="11"/>
        <v/>
      </c>
      <c r="S211" s="105" t="str">
        <f>IF(COUNT(I211,Q211)&gt;1,ROUND(SUM(I211,Q211)/2,0),"")</f>
        <v/>
      </c>
    </row>
    <row r="212" spans="1:19" s="1" customFormat="1" ht="22.5" customHeight="1">
      <c r="A212" s="100"/>
      <c r="B212" s="103"/>
      <c r="C212" s="4" t="s">
        <v>24</v>
      </c>
      <c r="D212" s="4"/>
      <c r="E212" s="4"/>
      <c r="F212" s="4"/>
      <c r="G212" s="4"/>
      <c r="H212" s="4" t="str">
        <f t="shared" si="9"/>
        <v/>
      </c>
      <c r="I212" s="100"/>
      <c r="J212" s="9"/>
      <c r="K212" s="13"/>
      <c r="L212" s="4"/>
      <c r="M212" s="4"/>
      <c r="N212" s="4"/>
      <c r="O212" s="4"/>
      <c r="P212" s="4" t="str">
        <f t="shared" si="10"/>
        <v/>
      </c>
      <c r="Q212" s="100"/>
      <c r="R212" s="3" t="str">
        <f t="shared" si="11"/>
        <v/>
      </c>
      <c r="S212" s="106"/>
    </row>
    <row r="213" spans="1:19" s="1" customFormat="1" ht="22.5" customHeight="1" thickBot="1">
      <c r="A213" s="101"/>
      <c r="B213" s="104"/>
      <c r="C213" s="15" t="s">
        <v>25</v>
      </c>
      <c r="D213" s="15"/>
      <c r="E213" s="15"/>
      <c r="F213" s="15"/>
      <c r="G213" s="15"/>
      <c r="H213" s="15" t="str">
        <f t="shared" si="9"/>
        <v/>
      </c>
      <c r="I213" s="101"/>
      <c r="J213" s="9"/>
      <c r="K213" s="13"/>
      <c r="L213" s="15"/>
      <c r="M213" s="15"/>
      <c r="N213" s="15"/>
      <c r="O213" s="15"/>
      <c r="P213" s="15" t="str">
        <f t="shared" si="10"/>
        <v/>
      </c>
      <c r="Q213" s="101"/>
      <c r="R213" s="16" t="str">
        <f t="shared" si="11"/>
        <v/>
      </c>
      <c r="S213" s="107"/>
    </row>
    <row r="214" spans="1:19" s="1" customFormat="1" ht="22.5" customHeight="1">
      <c r="A214" s="99">
        <v>70</v>
      </c>
      <c r="B214" s="102"/>
      <c r="C214" s="4" t="s">
        <v>23</v>
      </c>
      <c r="D214" s="4"/>
      <c r="E214" s="4"/>
      <c r="F214" s="4"/>
      <c r="G214" s="4"/>
      <c r="H214" s="4" t="str">
        <f t="shared" si="9"/>
        <v/>
      </c>
      <c r="I214" s="99" t="str">
        <f>IF(COUNT(H214:H216)&gt;2,ROUND(SUM(H214:H216)*($I$6/300),0),"")</f>
        <v/>
      </c>
      <c r="J214" s="9"/>
      <c r="K214" s="13"/>
      <c r="L214" s="4"/>
      <c r="M214" s="4"/>
      <c r="N214" s="4"/>
      <c r="O214" s="4"/>
      <c r="P214" s="4" t="str">
        <f t="shared" si="10"/>
        <v/>
      </c>
      <c r="Q214" s="99" t="str">
        <f>IF(COUNT(P214:P216)&gt;2,ROUND(SUM(P214:P216)*($I$6/300),0),"")</f>
        <v/>
      </c>
      <c r="R214" s="3" t="str">
        <f t="shared" si="11"/>
        <v/>
      </c>
      <c r="S214" s="105" t="str">
        <f>IF(COUNT(I214,Q214)&gt;1,ROUND(SUM(I214,Q214)/2,0),"")</f>
        <v/>
      </c>
    </row>
    <row r="215" spans="1:19" s="1" customFormat="1" ht="22.5" customHeight="1">
      <c r="A215" s="100"/>
      <c r="B215" s="103"/>
      <c r="C215" s="4" t="s">
        <v>24</v>
      </c>
      <c r="D215" s="4"/>
      <c r="E215" s="4"/>
      <c r="F215" s="4"/>
      <c r="G215" s="4"/>
      <c r="H215" s="4" t="str">
        <f t="shared" si="9"/>
        <v/>
      </c>
      <c r="I215" s="100"/>
      <c r="J215" s="9"/>
      <c r="K215" s="13"/>
      <c r="L215" s="4"/>
      <c r="M215" s="4"/>
      <c r="N215" s="4"/>
      <c r="O215" s="4"/>
      <c r="P215" s="4" t="str">
        <f t="shared" si="10"/>
        <v/>
      </c>
      <c r="Q215" s="100"/>
      <c r="R215" s="3" t="str">
        <f t="shared" si="11"/>
        <v/>
      </c>
      <c r="S215" s="106"/>
    </row>
    <row r="216" spans="1:19" s="1" customFormat="1" ht="22.5" customHeight="1" thickBot="1">
      <c r="A216" s="101"/>
      <c r="B216" s="104"/>
      <c r="C216" s="15" t="s">
        <v>25</v>
      </c>
      <c r="D216" s="15"/>
      <c r="E216" s="15"/>
      <c r="F216" s="15"/>
      <c r="G216" s="15"/>
      <c r="H216" s="15" t="str">
        <f t="shared" si="9"/>
        <v/>
      </c>
      <c r="I216" s="101"/>
      <c r="J216" s="9"/>
      <c r="K216" s="13"/>
      <c r="L216" s="15"/>
      <c r="M216" s="15"/>
      <c r="N216" s="15"/>
      <c r="O216" s="15"/>
      <c r="P216" s="15" t="str">
        <f t="shared" si="10"/>
        <v/>
      </c>
      <c r="Q216" s="101"/>
      <c r="R216" s="16" t="str">
        <f t="shared" si="11"/>
        <v/>
      </c>
      <c r="S216" s="107"/>
    </row>
  </sheetData>
  <mergeCells count="360">
    <mergeCell ref="B193:B195"/>
    <mergeCell ref="A175:A177"/>
    <mergeCell ref="B175:B177"/>
    <mergeCell ref="A184:A186"/>
    <mergeCell ref="B184:B186"/>
    <mergeCell ref="A166:A168"/>
    <mergeCell ref="B166:B168"/>
    <mergeCell ref="A157:A159"/>
    <mergeCell ref="A100:A102"/>
    <mergeCell ref="B100:B102"/>
    <mergeCell ref="A124:A126"/>
    <mergeCell ref="B124:B126"/>
    <mergeCell ref="A136:A138"/>
    <mergeCell ref="B136:B138"/>
    <mergeCell ref="B121:B123"/>
    <mergeCell ref="A112:A114"/>
    <mergeCell ref="B112:B114"/>
    <mergeCell ref="B157:B159"/>
    <mergeCell ref="A139:A141"/>
    <mergeCell ref="B139:B141"/>
    <mergeCell ref="A148:A150"/>
    <mergeCell ref="B148:B150"/>
    <mergeCell ref="A130:A132"/>
    <mergeCell ref="B130:B132"/>
    <mergeCell ref="Q190:Q192"/>
    <mergeCell ref="Q196:Q198"/>
    <mergeCell ref="A37:A39"/>
    <mergeCell ref="B37:B39"/>
    <mergeCell ref="A46:A48"/>
    <mergeCell ref="B46:B48"/>
    <mergeCell ref="A55:A57"/>
    <mergeCell ref="B55:B57"/>
    <mergeCell ref="Q154:Q156"/>
    <mergeCell ref="Q160:Q162"/>
    <mergeCell ref="Q163:Q165"/>
    <mergeCell ref="Q172:Q174"/>
    <mergeCell ref="I37:I39"/>
    <mergeCell ref="I46:I48"/>
    <mergeCell ref="A49:A51"/>
    <mergeCell ref="B49:B51"/>
    <mergeCell ref="I49:I51"/>
    <mergeCell ref="A61:A63"/>
    <mergeCell ref="B61:B63"/>
    <mergeCell ref="I61:I63"/>
    <mergeCell ref="I73:I75"/>
    <mergeCell ref="I82:I84"/>
    <mergeCell ref="B91:B93"/>
    <mergeCell ref="A193:A195"/>
    <mergeCell ref="A16:A18"/>
    <mergeCell ref="B16:B18"/>
    <mergeCell ref="I16:I18"/>
    <mergeCell ref="A19:A21"/>
    <mergeCell ref="B19:B21"/>
    <mergeCell ref="I19:I21"/>
    <mergeCell ref="A22:A24"/>
    <mergeCell ref="B22:B24"/>
    <mergeCell ref="I22:I24"/>
    <mergeCell ref="S7:S9"/>
    <mergeCell ref="A13:A15"/>
    <mergeCell ref="B13:B15"/>
    <mergeCell ref="S13:S15"/>
    <mergeCell ref="L2:M2"/>
    <mergeCell ref="N2:S2"/>
    <mergeCell ref="A4:A6"/>
    <mergeCell ref="B4:B6"/>
    <mergeCell ref="A7:A9"/>
    <mergeCell ref="Q13:Q15"/>
    <mergeCell ref="P5:Q5"/>
    <mergeCell ref="R4:S4"/>
    <mergeCell ref="R5:S5"/>
    <mergeCell ref="Q7:Q9"/>
    <mergeCell ref="Q10:Q12"/>
    <mergeCell ref="I10:I12"/>
    <mergeCell ref="B7:B9"/>
    <mergeCell ref="C4:C6"/>
    <mergeCell ref="I7:I9"/>
    <mergeCell ref="H4:I4"/>
    <mergeCell ref="A10:A12"/>
    <mergeCell ref="B10:B12"/>
    <mergeCell ref="H5:I5"/>
    <mergeCell ref="I13:I15"/>
    <mergeCell ref="B25:B27"/>
    <mergeCell ref="I25:I27"/>
    <mergeCell ref="I28:I30"/>
    <mergeCell ref="A31:A33"/>
    <mergeCell ref="B31:B33"/>
    <mergeCell ref="I31:I33"/>
    <mergeCell ref="S31:S33"/>
    <mergeCell ref="A34:A36"/>
    <mergeCell ref="B34:B36"/>
    <mergeCell ref="I34:I36"/>
    <mergeCell ref="A28:A30"/>
    <mergeCell ref="B28:B30"/>
    <mergeCell ref="A25:A27"/>
    <mergeCell ref="A40:A42"/>
    <mergeCell ref="B40:B42"/>
    <mergeCell ref="I40:I42"/>
    <mergeCell ref="A43:A45"/>
    <mergeCell ref="B43:B45"/>
    <mergeCell ref="I43:I45"/>
    <mergeCell ref="S43:S45"/>
    <mergeCell ref="Q37:Q39"/>
    <mergeCell ref="Q40:Q42"/>
    <mergeCell ref="Q43:Q45"/>
    <mergeCell ref="Q58:Q60"/>
    <mergeCell ref="Q61:Q63"/>
    <mergeCell ref="Q64:Q66"/>
    <mergeCell ref="Q67:Q69"/>
    <mergeCell ref="S49:S51"/>
    <mergeCell ref="A52:A54"/>
    <mergeCell ref="B52:B54"/>
    <mergeCell ref="I52:I54"/>
    <mergeCell ref="S46:S48"/>
    <mergeCell ref="S52:S54"/>
    <mergeCell ref="I55:I57"/>
    <mergeCell ref="S55:S57"/>
    <mergeCell ref="A58:A60"/>
    <mergeCell ref="B58:B60"/>
    <mergeCell ref="I58:I60"/>
    <mergeCell ref="Q55:Q57"/>
    <mergeCell ref="Q46:Q48"/>
    <mergeCell ref="Q49:Q51"/>
    <mergeCell ref="Q52:Q54"/>
    <mergeCell ref="A64:A66"/>
    <mergeCell ref="B64:B66"/>
    <mergeCell ref="I64:I66"/>
    <mergeCell ref="A67:A69"/>
    <mergeCell ref="B67:B69"/>
    <mergeCell ref="I67:I69"/>
    <mergeCell ref="S67:S69"/>
    <mergeCell ref="A70:A72"/>
    <mergeCell ref="B70:B72"/>
    <mergeCell ref="I70:I72"/>
    <mergeCell ref="Q70:Q72"/>
    <mergeCell ref="S64:S66"/>
    <mergeCell ref="A76:A78"/>
    <mergeCell ref="B76:B78"/>
    <mergeCell ref="I76:I78"/>
    <mergeCell ref="A79:A81"/>
    <mergeCell ref="B79:B81"/>
    <mergeCell ref="I79:I81"/>
    <mergeCell ref="S79:S81"/>
    <mergeCell ref="Q73:Q75"/>
    <mergeCell ref="Q76:Q78"/>
    <mergeCell ref="Q79:Q81"/>
    <mergeCell ref="A73:A75"/>
    <mergeCell ref="B73:B75"/>
    <mergeCell ref="A85:A87"/>
    <mergeCell ref="B85:B87"/>
    <mergeCell ref="I85:I87"/>
    <mergeCell ref="S85:S87"/>
    <mergeCell ref="A88:A90"/>
    <mergeCell ref="B88:B90"/>
    <mergeCell ref="I88:I90"/>
    <mergeCell ref="A82:A84"/>
    <mergeCell ref="B82:B84"/>
    <mergeCell ref="Q82:Q84"/>
    <mergeCell ref="Q85:Q87"/>
    <mergeCell ref="Q88:Q90"/>
    <mergeCell ref="I91:I93"/>
    <mergeCell ref="S91:S93"/>
    <mergeCell ref="A94:A96"/>
    <mergeCell ref="B94:B96"/>
    <mergeCell ref="I94:I96"/>
    <mergeCell ref="A97:A99"/>
    <mergeCell ref="B97:B99"/>
    <mergeCell ref="I97:I99"/>
    <mergeCell ref="S97:S99"/>
    <mergeCell ref="A91:A93"/>
    <mergeCell ref="I100:I102"/>
    <mergeCell ref="A103:A105"/>
    <mergeCell ref="B103:B105"/>
    <mergeCell ref="I103:I105"/>
    <mergeCell ref="A106:A108"/>
    <mergeCell ref="B106:B108"/>
    <mergeCell ref="I106:I108"/>
    <mergeCell ref="A109:A111"/>
    <mergeCell ref="B109:B111"/>
    <mergeCell ref="I109:I111"/>
    <mergeCell ref="I112:I114"/>
    <mergeCell ref="A115:A117"/>
    <mergeCell ref="B115:B117"/>
    <mergeCell ref="I115:I117"/>
    <mergeCell ref="S115:S117"/>
    <mergeCell ref="A118:A120"/>
    <mergeCell ref="B118:B120"/>
    <mergeCell ref="I118:I120"/>
    <mergeCell ref="I121:I123"/>
    <mergeCell ref="S121:S123"/>
    <mergeCell ref="I124:I126"/>
    <mergeCell ref="A127:A129"/>
    <mergeCell ref="B127:B129"/>
    <mergeCell ref="I127:I129"/>
    <mergeCell ref="S127:S129"/>
    <mergeCell ref="A121:A123"/>
    <mergeCell ref="I130:I132"/>
    <mergeCell ref="A133:A135"/>
    <mergeCell ref="B133:B135"/>
    <mergeCell ref="I133:I135"/>
    <mergeCell ref="S133:S135"/>
    <mergeCell ref="I136:I138"/>
    <mergeCell ref="I139:I141"/>
    <mergeCell ref="S139:S141"/>
    <mergeCell ref="A142:A144"/>
    <mergeCell ref="B142:B144"/>
    <mergeCell ref="I142:I144"/>
    <mergeCell ref="A145:A147"/>
    <mergeCell ref="B145:B147"/>
    <mergeCell ref="I145:I147"/>
    <mergeCell ref="S145:S147"/>
    <mergeCell ref="Q145:Q147"/>
    <mergeCell ref="I148:I150"/>
    <mergeCell ref="A151:A153"/>
    <mergeCell ref="B151:B153"/>
    <mergeCell ref="I151:I153"/>
    <mergeCell ref="S151:S153"/>
    <mergeCell ref="A154:A156"/>
    <mergeCell ref="B154:B156"/>
    <mergeCell ref="I154:I156"/>
    <mergeCell ref="Q148:Q150"/>
    <mergeCell ref="Q151:Q153"/>
    <mergeCell ref="I157:I159"/>
    <mergeCell ref="S157:S159"/>
    <mergeCell ref="A160:A162"/>
    <mergeCell ref="B160:B162"/>
    <mergeCell ref="I160:I162"/>
    <mergeCell ref="A163:A165"/>
    <mergeCell ref="B163:B165"/>
    <mergeCell ref="I163:I165"/>
    <mergeCell ref="S163:S165"/>
    <mergeCell ref="Q157:Q159"/>
    <mergeCell ref="A178:A180"/>
    <mergeCell ref="B178:B180"/>
    <mergeCell ref="I178:I180"/>
    <mergeCell ref="A181:A183"/>
    <mergeCell ref="B181:B183"/>
    <mergeCell ref="I181:I183"/>
    <mergeCell ref="S181:S183"/>
    <mergeCell ref="Q175:Q177"/>
    <mergeCell ref="I166:I168"/>
    <mergeCell ref="A169:A171"/>
    <mergeCell ref="B169:B171"/>
    <mergeCell ref="I169:I171"/>
    <mergeCell ref="S169:S171"/>
    <mergeCell ref="A172:A174"/>
    <mergeCell ref="B172:B174"/>
    <mergeCell ref="I172:I174"/>
    <mergeCell ref="Q166:Q168"/>
    <mergeCell ref="Q169:Q171"/>
    <mergeCell ref="Q178:Q180"/>
    <mergeCell ref="Q181:Q183"/>
    <mergeCell ref="I193:I195"/>
    <mergeCell ref="S193:S195"/>
    <mergeCell ref="A196:A198"/>
    <mergeCell ref="B196:B198"/>
    <mergeCell ref="I196:I198"/>
    <mergeCell ref="Q193:Q195"/>
    <mergeCell ref="Q127:Q129"/>
    <mergeCell ref="Q130:Q132"/>
    <mergeCell ref="Q133:Q135"/>
    <mergeCell ref="Q136:Q138"/>
    <mergeCell ref="Q139:Q141"/>
    <mergeCell ref="Q142:Q144"/>
    <mergeCell ref="I184:I186"/>
    <mergeCell ref="A187:A189"/>
    <mergeCell ref="B187:B189"/>
    <mergeCell ref="I187:I189"/>
    <mergeCell ref="S187:S189"/>
    <mergeCell ref="A190:A192"/>
    <mergeCell ref="B190:B192"/>
    <mergeCell ref="I190:I192"/>
    <mergeCell ref="Q184:Q186"/>
    <mergeCell ref="Q187:Q189"/>
    <mergeCell ref="I175:I177"/>
    <mergeCell ref="S175:S177"/>
    <mergeCell ref="Q109:Q111"/>
    <mergeCell ref="Q112:Q114"/>
    <mergeCell ref="Q115:Q117"/>
    <mergeCell ref="Q118:Q120"/>
    <mergeCell ref="Q121:Q123"/>
    <mergeCell ref="Q124:Q126"/>
    <mergeCell ref="Q91:Q93"/>
    <mergeCell ref="Q94:Q96"/>
    <mergeCell ref="Q97:Q99"/>
    <mergeCell ref="Q100:Q102"/>
    <mergeCell ref="Q103:Q105"/>
    <mergeCell ref="Q106:Q108"/>
    <mergeCell ref="Q16:Q18"/>
    <mergeCell ref="S190:S192"/>
    <mergeCell ref="S196:S198"/>
    <mergeCell ref="Q19:Q21"/>
    <mergeCell ref="Q22:Q24"/>
    <mergeCell ref="Q25:Q27"/>
    <mergeCell ref="Q28:Q30"/>
    <mergeCell ref="Q31:Q33"/>
    <mergeCell ref="Q34:Q36"/>
    <mergeCell ref="S154:S156"/>
    <mergeCell ref="S160:S162"/>
    <mergeCell ref="S166:S168"/>
    <mergeCell ref="S172:S174"/>
    <mergeCell ref="S178:S180"/>
    <mergeCell ref="S184:S186"/>
    <mergeCell ref="S118:S120"/>
    <mergeCell ref="S124:S126"/>
    <mergeCell ref="S130:S132"/>
    <mergeCell ref="S136:S138"/>
    <mergeCell ref="S142:S144"/>
    <mergeCell ref="S148:S150"/>
    <mergeCell ref="S82:S84"/>
    <mergeCell ref="S88:S90"/>
    <mergeCell ref="S94:S96"/>
    <mergeCell ref="S100:S102"/>
    <mergeCell ref="S106:S108"/>
    <mergeCell ref="S112:S114"/>
    <mergeCell ref="S103:S105"/>
    <mergeCell ref="S109:S111"/>
    <mergeCell ref="S70:S72"/>
    <mergeCell ref="S76:S78"/>
    <mergeCell ref="S10:S12"/>
    <mergeCell ref="S16:S18"/>
    <mergeCell ref="S22:S24"/>
    <mergeCell ref="S28:S30"/>
    <mergeCell ref="S34:S36"/>
    <mergeCell ref="S40:S42"/>
    <mergeCell ref="S19:S21"/>
    <mergeCell ref="S25:S27"/>
    <mergeCell ref="S73:S75"/>
    <mergeCell ref="S61:S63"/>
    <mergeCell ref="S58:S60"/>
    <mergeCell ref="S37:S39"/>
    <mergeCell ref="A199:A201"/>
    <mergeCell ref="B199:B201"/>
    <mergeCell ref="I199:I201"/>
    <mergeCell ref="Q199:Q201"/>
    <mergeCell ref="S199:S201"/>
    <mergeCell ref="A202:A204"/>
    <mergeCell ref="B202:B204"/>
    <mergeCell ref="I202:I204"/>
    <mergeCell ref="Q202:Q204"/>
    <mergeCell ref="S202:S204"/>
    <mergeCell ref="A205:A207"/>
    <mergeCell ref="B205:B207"/>
    <mergeCell ref="I205:I207"/>
    <mergeCell ref="Q205:Q207"/>
    <mergeCell ref="S205:S207"/>
    <mergeCell ref="A208:A210"/>
    <mergeCell ref="B208:B210"/>
    <mergeCell ref="I208:I210"/>
    <mergeCell ref="Q208:Q210"/>
    <mergeCell ref="S208:S210"/>
    <mergeCell ref="A211:A213"/>
    <mergeCell ref="B211:B213"/>
    <mergeCell ref="I211:I213"/>
    <mergeCell ref="Q211:Q213"/>
    <mergeCell ref="S211:S213"/>
    <mergeCell ref="A214:A216"/>
    <mergeCell ref="B214:B216"/>
    <mergeCell ref="I214:I216"/>
    <mergeCell ref="Q214:Q216"/>
    <mergeCell ref="S214:S216"/>
  </mergeCells>
  <conditionalFormatting sqref="D7:D216">
    <cfRule type="cellIs" dxfId="28" priority="9" stopIfTrue="1" operator="greaterThan">
      <formula>$D$6</formula>
    </cfRule>
  </conditionalFormatting>
  <conditionalFormatting sqref="E7:F216">
    <cfRule type="cellIs" dxfId="27" priority="8" stopIfTrue="1" operator="greaterThan">
      <formula>$F$6</formula>
    </cfRule>
  </conditionalFormatting>
  <conditionalFormatting sqref="G7:G216">
    <cfRule type="cellIs" dxfId="26" priority="6" stopIfTrue="1" operator="greaterThan">
      <formula>$G$6</formula>
    </cfRule>
  </conditionalFormatting>
  <conditionalFormatting sqref="L7:L216">
    <cfRule type="cellIs" dxfId="25" priority="5" stopIfTrue="1" operator="greaterThan">
      <formula>$L$6</formula>
    </cfRule>
  </conditionalFormatting>
  <conditionalFormatting sqref="M7:M216">
    <cfRule type="cellIs" dxfId="24" priority="4" stopIfTrue="1" operator="greaterThan">
      <formula>$M$6</formula>
    </cfRule>
  </conditionalFormatting>
  <conditionalFormatting sqref="N7:N216">
    <cfRule type="cellIs" dxfId="23" priority="3" stopIfTrue="1" operator="greaterThan">
      <formula>$N$6</formula>
    </cfRule>
  </conditionalFormatting>
  <conditionalFormatting sqref="O7:O216">
    <cfRule type="cellIs" dxfId="22" priority="2" stopIfTrue="1" operator="greaterThan">
      <formula>$O$6</formula>
    </cfRule>
  </conditionalFormatting>
  <pageMargins left="0.43307086614173229" right="0.86614173228346458" top="0.43307086614173229" bottom="0.55118110236220474" header="0.31496062992125984" footer="0.31496062992125984"/>
  <pageSetup paperSize="9" scale="95" fitToWidth="2" fitToHeight="10" pageOrder="overThenDown" orientation="portrait" horizontalDpi="300" verticalDpi="300" r:id="rId1"/>
  <colBreaks count="1" manualBreakCount="1">
    <brk id="1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6"/>
  <sheetViews>
    <sheetView rightToLeft="1" view="pageBreakPreview" zoomScaleNormal="100" zoomScaleSheetLayoutView="100" workbookViewId="0">
      <selection activeCell="I6" sqref="I6"/>
    </sheetView>
  </sheetViews>
  <sheetFormatPr defaultRowHeight="14.25"/>
  <cols>
    <col min="1" max="1" width="6.75" style="5" customWidth="1"/>
    <col min="2" max="2" width="26.875" style="20" customWidth="1"/>
    <col min="3" max="3" width="7.875" style="6" customWidth="1"/>
    <col min="4" max="9" width="6.375" style="5" customWidth="1"/>
    <col min="10" max="10" width="0.75" style="5" customWidth="1"/>
    <col min="11" max="11" width="7.625" style="6" customWidth="1"/>
    <col min="12" max="12" width="9.125" style="5" customWidth="1"/>
    <col min="13" max="15" width="8.25" style="5" customWidth="1"/>
    <col min="16" max="16" width="9.125" style="5" customWidth="1"/>
    <col min="17" max="17" width="8.375" style="5" customWidth="1"/>
    <col min="18" max="18" width="8.25" style="6" customWidth="1"/>
    <col min="19" max="19" width="9" style="6" customWidth="1"/>
    <col min="20" max="16384" width="9" style="6"/>
  </cols>
  <sheetData>
    <row r="1" spans="1:19" s="1" customFormat="1" ht="15.75">
      <c r="A1" s="17"/>
      <c r="B1" s="18"/>
      <c r="D1" s="17"/>
      <c r="E1" s="17"/>
      <c r="F1" s="17"/>
      <c r="G1" s="17"/>
      <c r="H1" s="17"/>
      <c r="I1" s="17"/>
      <c r="J1" s="17"/>
      <c r="L1" s="17"/>
      <c r="M1" s="17"/>
      <c r="N1" s="17"/>
      <c r="O1" s="17"/>
      <c r="P1" s="17"/>
      <c r="Q1" s="17"/>
    </row>
    <row r="2" spans="1:19" s="1" customFormat="1" ht="15.75">
      <c r="A2" s="17" t="s">
        <v>0</v>
      </c>
      <c r="B2" s="19"/>
      <c r="C2" s="13"/>
      <c r="D2" s="17"/>
      <c r="E2" s="17"/>
      <c r="F2" s="17" t="s">
        <v>7</v>
      </c>
      <c r="G2" s="2"/>
      <c r="L2" s="108" t="s">
        <v>14</v>
      </c>
      <c r="M2" s="108"/>
      <c r="N2" s="109"/>
      <c r="O2" s="109"/>
      <c r="P2" s="109"/>
      <c r="Q2" s="109"/>
      <c r="R2" s="109"/>
      <c r="S2" s="109"/>
    </row>
    <row r="3" spans="1:19" s="1" customFormat="1" ht="15.75">
      <c r="A3" s="11" t="s">
        <v>21</v>
      </c>
      <c r="B3" s="18"/>
      <c r="F3" s="17"/>
      <c r="G3" s="17"/>
      <c r="H3" s="17"/>
      <c r="I3" s="17"/>
      <c r="J3" s="17"/>
      <c r="N3" s="17"/>
      <c r="O3" s="17"/>
      <c r="P3" s="17"/>
      <c r="Q3" s="17"/>
    </row>
    <row r="4" spans="1:19" s="1" customFormat="1" ht="15.75">
      <c r="A4" s="110" t="s">
        <v>8</v>
      </c>
      <c r="B4" s="113" t="s">
        <v>1</v>
      </c>
      <c r="C4" s="105"/>
      <c r="D4" s="3" t="s">
        <v>9</v>
      </c>
      <c r="E4" s="3" t="s">
        <v>10</v>
      </c>
      <c r="F4" s="3" t="s">
        <v>11</v>
      </c>
      <c r="G4" s="3" t="s">
        <v>12</v>
      </c>
      <c r="H4" s="121" t="s">
        <v>13</v>
      </c>
      <c r="I4" s="122"/>
      <c r="J4" s="17"/>
      <c r="L4" s="3" t="s">
        <v>15</v>
      </c>
      <c r="M4" s="3" t="s">
        <v>16</v>
      </c>
      <c r="N4" s="3" t="s">
        <v>17</v>
      </c>
      <c r="O4" s="3" t="s">
        <v>18</v>
      </c>
      <c r="P4" s="3" t="s">
        <v>13</v>
      </c>
      <c r="Q4" s="3"/>
      <c r="R4" s="118" t="s">
        <v>20</v>
      </c>
      <c r="S4" s="119"/>
    </row>
    <row r="5" spans="1:19" s="1" customFormat="1" ht="70.5" customHeight="1">
      <c r="A5" s="111"/>
      <c r="B5" s="114"/>
      <c r="C5" s="106"/>
      <c r="D5" s="10" t="s">
        <v>2</v>
      </c>
      <c r="E5" s="10" t="s">
        <v>3</v>
      </c>
      <c r="F5" s="10" t="s">
        <v>4</v>
      </c>
      <c r="G5" s="10" t="s">
        <v>6</v>
      </c>
      <c r="H5" s="116" t="s">
        <v>5</v>
      </c>
      <c r="I5" s="117"/>
      <c r="J5" s="7"/>
      <c r="L5" s="10" t="s">
        <v>2</v>
      </c>
      <c r="M5" s="10" t="s">
        <v>3</v>
      </c>
      <c r="N5" s="10" t="s">
        <v>4</v>
      </c>
      <c r="O5" s="10" t="s">
        <v>6</v>
      </c>
      <c r="P5" s="116" t="s">
        <v>5</v>
      </c>
      <c r="Q5" s="117"/>
      <c r="R5" s="116" t="s">
        <v>26</v>
      </c>
      <c r="S5" s="117"/>
    </row>
    <row r="6" spans="1:19" s="1" customFormat="1" ht="15.75">
      <c r="A6" s="112"/>
      <c r="B6" s="115"/>
      <c r="C6" s="120"/>
      <c r="D6" s="3" t="s">
        <v>22</v>
      </c>
      <c r="E6" s="3" t="s">
        <v>22</v>
      </c>
      <c r="F6" s="3" t="s">
        <v>22</v>
      </c>
      <c r="G6" s="3" t="s">
        <v>22</v>
      </c>
      <c r="H6" s="3">
        <f>SUM(D6:G6)</f>
        <v>0</v>
      </c>
      <c r="I6" s="3">
        <v>400</v>
      </c>
      <c r="J6" s="8"/>
      <c r="L6" s="3" t="str">
        <f>D6</f>
        <v xml:space="preserve"> </v>
      </c>
      <c r="M6" s="3" t="str">
        <f>E6</f>
        <v xml:space="preserve"> </v>
      </c>
      <c r="N6" s="3" t="str">
        <f>F6</f>
        <v xml:space="preserve"> </v>
      </c>
      <c r="O6" s="3" t="str">
        <f>G6</f>
        <v xml:space="preserve"> </v>
      </c>
      <c r="P6" s="3">
        <f>SUM(L6:O6)</f>
        <v>0</v>
      </c>
      <c r="Q6" s="3">
        <f>I6</f>
        <v>400</v>
      </c>
      <c r="R6" s="3">
        <f>P6</f>
        <v>0</v>
      </c>
      <c r="S6" s="3">
        <f>I6</f>
        <v>400</v>
      </c>
    </row>
    <row r="7" spans="1:19" s="18" customFormat="1" ht="19.899999999999999" customHeight="1">
      <c r="A7" s="102">
        <v>1</v>
      </c>
      <c r="B7" s="102"/>
      <c r="C7" s="60" t="s">
        <v>27</v>
      </c>
      <c r="D7" s="60"/>
      <c r="E7" s="60"/>
      <c r="F7" s="60"/>
      <c r="G7" s="60"/>
      <c r="H7" s="60" t="str">
        <f>IF(COUNT(D7:G7)&gt;3,SUM(D7:G7),"")</f>
        <v/>
      </c>
      <c r="I7" s="102" t="str">
        <f>IF(COUNT(H7:H10)&gt;3,SUM(H7:H10),"")</f>
        <v/>
      </c>
      <c r="J7" s="61"/>
      <c r="K7" s="62"/>
      <c r="L7" s="60"/>
      <c r="M7" s="60"/>
      <c r="N7" s="60"/>
      <c r="O7" s="60"/>
      <c r="P7" s="60" t="str">
        <f>IF(COUNT(L7:O7)&gt;3,SUM(L7:O7),"")</f>
        <v/>
      </c>
      <c r="Q7" s="102" t="str">
        <f>IF(COUNT(P7:P10)&gt;3,SUM(P7:P10),"")</f>
        <v/>
      </c>
      <c r="R7" s="63" t="str">
        <f>IF(COUNT(P7,H7)&gt;=2,ROUND((P7+H7)/2,0),"")</f>
        <v/>
      </c>
      <c r="S7" s="113" t="str">
        <f>IF(COUNT(R7:R10)&gt;3,SUM(R7:R10),"")</f>
        <v/>
      </c>
    </row>
    <row r="8" spans="1:19" s="18" customFormat="1" ht="19.899999999999999" customHeight="1">
      <c r="A8" s="103"/>
      <c r="B8" s="103"/>
      <c r="C8" s="60" t="s">
        <v>28</v>
      </c>
      <c r="D8" s="60"/>
      <c r="E8" s="60"/>
      <c r="F8" s="60"/>
      <c r="G8" s="60"/>
      <c r="H8" s="60" t="str">
        <f t="shared" ref="H8:H71" si="0">IF(COUNT(D8:G8)&gt;3,SUM(D8:G8),"")</f>
        <v/>
      </c>
      <c r="I8" s="103"/>
      <c r="J8" s="61"/>
      <c r="K8" s="62"/>
      <c r="L8" s="60"/>
      <c r="M8" s="60"/>
      <c r="N8" s="60"/>
      <c r="O8" s="60"/>
      <c r="P8" s="60" t="str">
        <f t="shared" ref="P8:P71" si="1">IF(COUNT(L8:O8)&gt;3,SUM(L8:O8),"")</f>
        <v/>
      </c>
      <c r="Q8" s="103"/>
      <c r="R8" s="63" t="str">
        <f t="shared" ref="R8:R71" si="2">IF(COUNT(P8,H8)&gt;=2,ROUND((P8+H8)/2,0),"")</f>
        <v/>
      </c>
      <c r="S8" s="114"/>
    </row>
    <row r="9" spans="1:19" s="18" customFormat="1" ht="19.899999999999999" customHeight="1">
      <c r="A9" s="103"/>
      <c r="B9" s="103"/>
      <c r="C9" s="30" t="s">
        <v>29</v>
      </c>
      <c r="D9" s="30"/>
      <c r="E9" s="30"/>
      <c r="F9" s="30"/>
      <c r="G9" s="30"/>
      <c r="H9" s="60" t="str">
        <f t="shared" si="0"/>
        <v/>
      </c>
      <c r="I9" s="103"/>
      <c r="J9" s="61"/>
      <c r="K9" s="62"/>
      <c r="L9" s="30"/>
      <c r="M9" s="30"/>
      <c r="N9" s="30"/>
      <c r="O9" s="30"/>
      <c r="P9" s="60" t="str">
        <f t="shared" si="1"/>
        <v/>
      </c>
      <c r="Q9" s="103"/>
      <c r="R9" s="63" t="str">
        <f t="shared" si="2"/>
        <v/>
      </c>
      <c r="S9" s="114"/>
    </row>
    <row r="10" spans="1:19" s="18" customFormat="1" ht="19.899999999999999" customHeight="1" thickBot="1">
      <c r="A10" s="104"/>
      <c r="B10" s="104"/>
      <c r="C10" s="64" t="s">
        <v>30</v>
      </c>
      <c r="D10" s="65"/>
      <c r="E10" s="65"/>
      <c r="F10" s="65"/>
      <c r="G10" s="65"/>
      <c r="H10" s="65" t="str">
        <f t="shared" si="0"/>
        <v/>
      </c>
      <c r="I10" s="104"/>
      <c r="J10" s="61"/>
      <c r="K10" s="62"/>
      <c r="L10" s="65"/>
      <c r="M10" s="65"/>
      <c r="N10" s="65"/>
      <c r="O10" s="65"/>
      <c r="P10" s="60" t="str">
        <f t="shared" si="1"/>
        <v/>
      </c>
      <c r="Q10" s="104"/>
      <c r="R10" s="63" t="str">
        <f t="shared" si="2"/>
        <v/>
      </c>
      <c r="S10" s="123"/>
    </row>
    <row r="11" spans="1:19" s="18" customFormat="1" ht="19.899999999999999" customHeight="1">
      <c r="A11" s="102">
        <v>2</v>
      </c>
      <c r="B11" s="102"/>
      <c r="C11" s="60" t="s">
        <v>27</v>
      </c>
      <c r="D11" s="60"/>
      <c r="E11" s="60"/>
      <c r="F11" s="60"/>
      <c r="G11" s="60"/>
      <c r="H11" s="60" t="str">
        <f t="shared" si="0"/>
        <v/>
      </c>
      <c r="I11" s="102" t="str">
        <f>IF(COUNT(H11:H14)&gt;3,SUM(H11:H14),"")</f>
        <v/>
      </c>
      <c r="J11" s="61"/>
      <c r="K11" s="62"/>
      <c r="L11" s="60"/>
      <c r="M11" s="60"/>
      <c r="N11" s="60"/>
      <c r="O11" s="60"/>
      <c r="P11" s="60" t="str">
        <f t="shared" si="1"/>
        <v/>
      </c>
      <c r="Q11" s="102" t="str">
        <f>IF(COUNT(P11:P14)&gt;3,SUM(P11:P14),"")</f>
        <v/>
      </c>
      <c r="R11" s="63" t="str">
        <f t="shared" si="2"/>
        <v/>
      </c>
      <c r="S11" s="113" t="str">
        <f>IF(COUNT(R11:R14)&gt;3,SUM(R11:R14),"")</f>
        <v/>
      </c>
    </row>
    <row r="12" spans="1:19" s="18" customFormat="1" ht="19.899999999999999" customHeight="1">
      <c r="A12" s="103"/>
      <c r="B12" s="103"/>
      <c r="C12" s="60" t="s">
        <v>28</v>
      </c>
      <c r="D12" s="60"/>
      <c r="E12" s="60"/>
      <c r="F12" s="60"/>
      <c r="G12" s="60"/>
      <c r="H12" s="60" t="str">
        <f t="shared" si="0"/>
        <v/>
      </c>
      <c r="I12" s="103"/>
      <c r="J12" s="61"/>
      <c r="K12" s="62"/>
      <c r="L12" s="60"/>
      <c r="M12" s="60"/>
      <c r="N12" s="60"/>
      <c r="O12" s="60"/>
      <c r="P12" s="60" t="str">
        <f t="shared" si="1"/>
        <v/>
      </c>
      <c r="Q12" s="103"/>
      <c r="R12" s="63" t="str">
        <f t="shared" si="2"/>
        <v/>
      </c>
      <c r="S12" s="114"/>
    </row>
    <row r="13" spans="1:19" s="18" customFormat="1" ht="19.899999999999999" customHeight="1">
      <c r="A13" s="103"/>
      <c r="B13" s="103"/>
      <c r="C13" s="30" t="s">
        <v>29</v>
      </c>
      <c r="D13" s="30"/>
      <c r="E13" s="30"/>
      <c r="F13" s="30"/>
      <c r="G13" s="30"/>
      <c r="H13" s="60" t="str">
        <f t="shared" si="0"/>
        <v/>
      </c>
      <c r="I13" s="103"/>
      <c r="J13" s="61"/>
      <c r="K13" s="62"/>
      <c r="L13" s="30"/>
      <c r="M13" s="30"/>
      <c r="N13" s="30"/>
      <c r="O13" s="30"/>
      <c r="P13" s="60" t="str">
        <f t="shared" si="1"/>
        <v/>
      </c>
      <c r="Q13" s="103"/>
      <c r="R13" s="63" t="str">
        <f t="shared" si="2"/>
        <v/>
      </c>
      <c r="S13" s="114"/>
    </row>
    <row r="14" spans="1:19" s="18" customFormat="1" ht="19.899999999999999" customHeight="1" thickBot="1">
      <c r="A14" s="104"/>
      <c r="B14" s="104"/>
      <c r="C14" s="64" t="s">
        <v>30</v>
      </c>
      <c r="D14" s="65"/>
      <c r="E14" s="65"/>
      <c r="F14" s="65"/>
      <c r="G14" s="65"/>
      <c r="H14" s="65" t="str">
        <f t="shared" si="0"/>
        <v/>
      </c>
      <c r="I14" s="104"/>
      <c r="J14" s="61"/>
      <c r="K14" s="62"/>
      <c r="L14" s="65"/>
      <c r="M14" s="65"/>
      <c r="N14" s="65"/>
      <c r="O14" s="65"/>
      <c r="P14" s="60" t="str">
        <f t="shared" si="1"/>
        <v/>
      </c>
      <c r="Q14" s="104"/>
      <c r="R14" s="63" t="str">
        <f t="shared" si="2"/>
        <v/>
      </c>
      <c r="S14" s="123"/>
    </row>
    <row r="15" spans="1:19" s="18" customFormat="1" ht="19.899999999999999" customHeight="1">
      <c r="A15" s="102">
        <v>3</v>
      </c>
      <c r="B15" s="102"/>
      <c r="C15" s="60" t="s">
        <v>27</v>
      </c>
      <c r="D15" s="60"/>
      <c r="E15" s="60"/>
      <c r="F15" s="60"/>
      <c r="G15" s="60"/>
      <c r="H15" s="60" t="str">
        <f t="shared" si="0"/>
        <v/>
      </c>
      <c r="I15" s="102" t="str">
        <f>IF(COUNT(H15:H18)&gt;3,SUM(H15:H18),"")</f>
        <v/>
      </c>
      <c r="J15" s="61"/>
      <c r="K15" s="62"/>
      <c r="L15" s="60"/>
      <c r="M15" s="60"/>
      <c r="N15" s="60"/>
      <c r="O15" s="60"/>
      <c r="P15" s="60" t="str">
        <f t="shared" si="1"/>
        <v/>
      </c>
      <c r="Q15" s="102" t="str">
        <f>IF(COUNT(P15:P18)&gt;3,SUM(P15:P18),"")</f>
        <v/>
      </c>
      <c r="R15" s="63" t="str">
        <f t="shared" si="2"/>
        <v/>
      </c>
      <c r="S15" s="113" t="str">
        <f>IF(COUNT(R15:R18)&gt;3,SUM(R15:R18),"")</f>
        <v/>
      </c>
    </row>
    <row r="16" spans="1:19" s="18" customFormat="1" ht="19.899999999999999" customHeight="1">
      <c r="A16" s="103"/>
      <c r="B16" s="103"/>
      <c r="C16" s="60" t="s">
        <v>28</v>
      </c>
      <c r="D16" s="60"/>
      <c r="E16" s="60"/>
      <c r="F16" s="60"/>
      <c r="G16" s="60"/>
      <c r="H16" s="60" t="str">
        <f t="shared" si="0"/>
        <v/>
      </c>
      <c r="I16" s="103"/>
      <c r="J16" s="61"/>
      <c r="K16" s="62"/>
      <c r="L16" s="60"/>
      <c r="M16" s="60"/>
      <c r="N16" s="60"/>
      <c r="O16" s="60"/>
      <c r="P16" s="60" t="str">
        <f t="shared" si="1"/>
        <v/>
      </c>
      <c r="Q16" s="103"/>
      <c r="R16" s="63" t="str">
        <f t="shared" si="2"/>
        <v/>
      </c>
      <c r="S16" s="114"/>
    </row>
    <row r="17" spans="1:19" s="18" customFormat="1" ht="19.899999999999999" customHeight="1">
      <c r="A17" s="103"/>
      <c r="B17" s="103"/>
      <c r="C17" s="30" t="s">
        <v>29</v>
      </c>
      <c r="D17" s="30"/>
      <c r="E17" s="30"/>
      <c r="F17" s="30"/>
      <c r="G17" s="30"/>
      <c r="H17" s="60" t="str">
        <f t="shared" si="0"/>
        <v/>
      </c>
      <c r="I17" s="103"/>
      <c r="J17" s="61"/>
      <c r="K17" s="62"/>
      <c r="L17" s="30"/>
      <c r="M17" s="30"/>
      <c r="N17" s="30"/>
      <c r="O17" s="30"/>
      <c r="P17" s="60" t="str">
        <f t="shared" si="1"/>
        <v/>
      </c>
      <c r="Q17" s="103"/>
      <c r="R17" s="63" t="str">
        <f t="shared" si="2"/>
        <v/>
      </c>
      <c r="S17" s="114"/>
    </row>
    <row r="18" spans="1:19" s="18" customFormat="1" ht="19.899999999999999" customHeight="1" thickBot="1">
      <c r="A18" s="104"/>
      <c r="B18" s="104"/>
      <c r="C18" s="64" t="s">
        <v>30</v>
      </c>
      <c r="D18" s="65"/>
      <c r="E18" s="65"/>
      <c r="F18" s="65"/>
      <c r="G18" s="65"/>
      <c r="H18" s="65" t="str">
        <f t="shared" si="0"/>
        <v/>
      </c>
      <c r="I18" s="104"/>
      <c r="J18" s="61"/>
      <c r="K18" s="62"/>
      <c r="L18" s="65"/>
      <c r="M18" s="65"/>
      <c r="N18" s="65"/>
      <c r="O18" s="65"/>
      <c r="P18" s="60" t="str">
        <f t="shared" si="1"/>
        <v/>
      </c>
      <c r="Q18" s="104"/>
      <c r="R18" s="63" t="str">
        <f t="shared" si="2"/>
        <v/>
      </c>
      <c r="S18" s="123"/>
    </row>
    <row r="19" spans="1:19" s="18" customFormat="1" ht="19.899999999999999" customHeight="1">
      <c r="A19" s="102">
        <v>4</v>
      </c>
      <c r="B19" s="102"/>
      <c r="C19" s="60" t="s">
        <v>27</v>
      </c>
      <c r="D19" s="60"/>
      <c r="E19" s="60"/>
      <c r="F19" s="60"/>
      <c r="G19" s="60"/>
      <c r="H19" s="60" t="str">
        <f t="shared" si="0"/>
        <v/>
      </c>
      <c r="I19" s="102" t="str">
        <f>IF(COUNT(H19:H22)&gt;3,SUM(H19:H22),"")</f>
        <v/>
      </c>
      <c r="J19" s="61"/>
      <c r="K19" s="62"/>
      <c r="L19" s="60"/>
      <c r="M19" s="60"/>
      <c r="N19" s="60"/>
      <c r="O19" s="60"/>
      <c r="P19" s="60" t="str">
        <f t="shared" si="1"/>
        <v/>
      </c>
      <c r="Q19" s="102" t="str">
        <f>IF(COUNT(P19:P22)&gt;3,SUM(P19:P22),"")</f>
        <v/>
      </c>
      <c r="R19" s="63" t="str">
        <f t="shared" si="2"/>
        <v/>
      </c>
      <c r="S19" s="113" t="str">
        <f>IF(COUNT(R19:R22)&gt;3,SUM(R19:R22),"")</f>
        <v/>
      </c>
    </row>
    <row r="20" spans="1:19" s="18" customFormat="1" ht="19.899999999999999" customHeight="1">
      <c r="A20" s="103"/>
      <c r="B20" s="103"/>
      <c r="C20" s="60" t="s">
        <v>28</v>
      </c>
      <c r="D20" s="60"/>
      <c r="E20" s="60"/>
      <c r="F20" s="60"/>
      <c r="G20" s="60"/>
      <c r="H20" s="60" t="str">
        <f t="shared" si="0"/>
        <v/>
      </c>
      <c r="I20" s="103"/>
      <c r="J20" s="61"/>
      <c r="K20" s="62"/>
      <c r="L20" s="60"/>
      <c r="M20" s="60"/>
      <c r="N20" s="60"/>
      <c r="O20" s="60"/>
      <c r="P20" s="60" t="str">
        <f t="shared" si="1"/>
        <v/>
      </c>
      <c r="Q20" s="103"/>
      <c r="R20" s="63" t="str">
        <f t="shared" si="2"/>
        <v/>
      </c>
      <c r="S20" s="114"/>
    </row>
    <row r="21" spans="1:19" s="18" customFormat="1" ht="19.899999999999999" customHeight="1">
      <c r="A21" s="103"/>
      <c r="B21" s="103"/>
      <c r="C21" s="30" t="s">
        <v>29</v>
      </c>
      <c r="D21" s="30"/>
      <c r="E21" s="30"/>
      <c r="F21" s="30"/>
      <c r="G21" s="30"/>
      <c r="H21" s="60" t="str">
        <f t="shared" si="0"/>
        <v/>
      </c>
      <c r="I21" s="103"/>
      <c r="J21" s="61"/>
      <c r="K21" s="62"/>
      <c r="L21" s="30"/>
      <c r="M21" s="30"/>
      <c r="N21" s="30"/>
      <c r="O21" s="30"/>
      <c r="P21" s="60" t="str">
        <f t="shared" si="1"/>
        <v/>
      </c>
      <c r="Q21" s="103"/>
      <c r="R21" s="63" t="str">
        <f t="shared" si="2"/>
        <v/>
      </c>
      <c r="S21" s="114"/>
    </row>
    <row r="22" spans="1:19" s="18" customFormat="1" ht="19.899999999999999" customHeight="1" thickBot="1">
      <c r="A22" s="104"/>
      <c r="B22" s="104"/>
      <c r="C22" s="64" t="s">
        <v>30</v>
      </c>
      <c r="D22" s="65"/>
      <c r="E22" s="65"/>
      <c r="F22" s="65"/>
      <c r="G22" s="65"/>
      <c r="H22" s="65" t="str">
        <f t="shared" si="0"/>
        <v/>
      </c>
      <c r="I22" s="104"/>
      <c r="J22" s="61"/>
      <c r="K22" s="62"/>
      <c r="L22" s="65"/>
      <c r="M22" s="65"/>
      <c r="N22" s="65"/>
      <c r="O22" s="65"/>
      <c r="P22" s="60" t="str">
        <f t="shared" si="1"/>
        <v/>
      </c>
      <c r="Q22" s="104"/>
      <c r="R22" s="63" t="str">
        <f t="shared" si="2"/>
        <v/>
      </c>
      <c r="S22" s="123"/>
    </row>
    <row r="23" spans="1:19" s="18" customFormat="1" ht="19.899999999999999" customHeight="1">
      <c r="A23" s="102">
        <v>5</v>
      </c>
      <c r="B23" s="102"/>
      <c r="C23" s="60" t="s">
        <v>27</v>
      </c>
      <c r="D23" s="60"/>
      <c r="E23" s="60"/>
      <c r="F23" s="60"/>
      <c r="G23" s="60"/>
      <c r="H23" s="60" t="str">
        <f t="shared" si="0"/>
        <v/>
      </c>
      <c r="I23" s="102" t="str">
        <f>IF(COUNT(H23:H26)&gt;3,SUM(H23:H26),"")</f>
        <v/>
      </c>
      <c r="J23" s="61"/>
      <c r="K23" s="62"/>
      <c r="L23" s="60"/>
      <c r="M23" s="60"/>
      <c r="N23" s="60"/>
      <c r="O23" s="60"/>
      <c r="P23" s="60" t="str">
        <f t="shared" si="1"/>
        <v/>
      </c>
      <c r="Q23" s="102" t="str">
        <f>IF(COUNT(P23:P26)&gt;3,SUM(P23:P26),"")</f>
        <v/>
      </c>
      <c r="R23" s="63" t="str">
        <f t="shared" si="2"/>
        <v/>
      </c>
      <c r="S23" s="113" t="str">
        <f>IF(COUNT(R23:R26)&gt;3,SUM(R23:R26),"")</f>
        <v/>
      </c>
    </row>
    <row r="24" spans="1:19" s="18" customFormat="1" ht="19.899999999999999" customHeight="1">
      <c r="A24" s="103"/>
      <c r="B24" s="103"/>
      <c r="C24" s="60" t="s">
        <v>28</v>
      </c>
      <c r="D24" s="60"/>
      <c r="E24" s="60"/>
      <c r="F24" s="60"/>
      <c r="G24" s="60"/>
      <c r="H24" s="60" t="str">
        <f t="shared" si="0"/>
        <v/>
      </c>
      <c r="I24" s="103"/>
      <c r="J24" s="61"/>
      <c r="K24" s="62"/>
      <c r="L24" s="60"/>
      <c r="M24" s="60"/>
      <c r="N24" s="60"/>
      <c r="O24" s="60"/>
      <c r="P24" s="60" t="str">
        <f t="shared" si="1"/>
        <v/>
      </c>
      <c r="Q24" s="103"/>
      <c r="R24" s="63" t="str">
        <f t="shared" si="2"/>
        <v/>
      </c>
      <c r="S24" s="114"/>
    </row>
    <row r="25" spans="1:19" s="18" customFormat="1" ht="19.899999999999999" customHeight="1">
      <c r="A25" s="103"/>
      <c r="B25" s="103"/>
      <c r="C25" s="30" t="s">
        <v>29</v>
      </c>
      <c r="D25" s="30"/>
      <c r="E25" s="30"/>
      <c r="F25" s="30"/>
      <c r="G25" s="30"/>
      <c r="H25" s="60" t="str">
        <f t="shared" si="0"/>
        <v/>
      </c>
      <c r="I25" s="103"/>
      <c r="J25" s="61"/>
      <c r="K25" s="62"/>
      <c r="L25" s="30"/>
      <c r="M25" s="30"/>
      <c r="N25" s="30"/>
      <c r="O25" s="30"/>
      <c r="P25" s="60" t="str">
        <f t="shared" si="1"/>
        <v/>
      </c>
      <c r="Q25" s="103"/>
      <c r="R25" s="63" t="str">
        <f t="shared" si="2"/>
        <v/>
      </c>
      <c r="S25" s="114"/>
    </row>
    <row r="26" spans="1:19" s="18" customFormat="1" ht="19.899999999999999" customHeight="1" thickBot="1">
      <c r="A26" s="104"/>
      <c r="B26" s="104"/>
      <c r="C26" s="64" t="s">
        <v>30</v>
      </c>
      <c r="D26" s="65"/>
      <c r="E26" s="65"/>
      <c r="F26" s="65"/>
      <c r="G26" s="65"/>
      <c r="H26" s="65" t="str">
        <f t="shared" si="0"/>
        <v/>
      </c>
      <c r="I26" s="104"/>
      <c r="J26" s="61"/>
      <c r="K26" s="62"/>
      <c r="L26" s="65"/>
      <c r="M26" s="65"/>
      <c r="N26" s="65"/>
      <c r="O26" s="65"/>
      <c r="P26" s="60" t="str">
        <f t="shared" si="1"/>
        <v/>
      </c>
      <c r="Q26" s="104"/>
      <c r="R26" s="63" t="str">
        <f t="shared" si="2"/>
        <v/>
      </c>
      <c r="S26" s="123"/>
    </row>
    <row r="27" spans="1:19" s="18" customFormat="1" ht="19.899999999999999" customHeight="1">
      <c r="A27" s="102">
        <v>6</v>
      </c>
      <c r="B27" s="102"/>
      <c r="C27" s="60" t="s">
        <v>27</v>
      </c>
      <c r="D27" s="60"/>
      <c r="E27" s="60"/>
      <c r="F27" s="60"/>
      <c r="G27" s="60"/>
      <c r="H27" s="60" t="str">
        <f t="shared" si="0"/>
        <v/>
      </c>
      <c r="I27" s="102" t="str">
        <f>IF(COUNT(H27:H30)&gt;3,SUM(H27:H30),"")</f>
        <v/>
      </c>
      <c r="J27" s="61"/>
      <c r="K27" s="62"/>
      <c r="L27" s="60"/>
      <c r="M27" s="60"/>
      <c r="N27" s="60"/>
      <c r="O27" s="60"/>
      <c r="P27" s="60" t="str">
        <f t="shared" si="1"/>
        <v/>
      </c>
      <c r="Q27" s="102" t="str">
        <f>IF(COUNT(P27:P30)&gt;3,SUM(P27:P30),"")</f>
        <v/>
      </c>
      <c r="R27" s="63" t="str">
        <f t="shared" si="2"/>
        <v/>
      </c>
      <c r="S27" s="113" t="str">
        <f>IF(COUNT(R27:R30)&gt;3,SUM(R27:R30),"")</f>
        <v/>
      </c>
    </row>
    <row r="28" spans="1:19" s="18" customFormat="1" ht="19.899999999999999" customHeight="1">
      <c r="A28" s="103"/>
      <c r="B28" s="103"/>
      <c r="C28" s="60" t="s">
        <v>28</v>
      </c>
      <c r="D28" s="60"/>
      <c r="E28" s="60"/>
      <c r="F28" s="60"/>
      <c r="G28" s="60"/>
      <c r="H28" s="60" t="str">
        <f t="shared" si="0"/>
        <v/>
      </c>
      <c r="I28" s="103"/>
      <c r="J28" s="61"/>
      <c r="K28" s="62"/>
      <c r="L28" s="60"/>
      <c r="M28" s="60"/>
      <c r="N28" s="60"/>
      <c r="O28" s="60"/>
      <c r="P28" s="60" t="str">
        <f t="shared" si="1"/>
        <v/>
      </c>
      <c r="Q28" s="103"/>
      <c r="R28" s="63" t="str">
        <f t="shared" si="2"/>
        <v/>
      </c>
      <c r="S28" s="114"/>
    </row>
    <row r="29" spans="1:19" s="18" customFormat="1" ht="19.899999999999999" customHeight="1">
      <c r="A29" s="103"/>
      <c r="B29" s="103"/>
      <c r="C29" s="30" t="s">
        <v>29</v>
      </c>
      <c r="D29" s="30"/>
      <c r="E29" s="30"/>
      <c r="F29" s="30"/>
      <c r="G29" s="30"/>
      <c r="H29" s="60" t="str">
        <f t="shared" si="0"/>
        <v/>
      </c>
      <c r="I29" s="103"/>
      <c r="J29" s="61"/>
      <c r="K29" s="62"/>
      <c r="L29" s="30"/>
      <c r="M29" s="30"/>
      <c r="N29" s="30"/>
      <c r="O29" s="30"/>
      <c r="P29" s="60" t="str">
        <f t="shared" si="1"/>
        <v/>
      </c>
      <c r="Q29" s="103"/>
      <c r="R29" s="63" t="str">
        <f t="shared" si="2"/>
        <v/>
      </c>
      <c r="S29" s="114"/>
    </row>
    <row r="30" spans="1:19" s="18" customFormat="1" ht="19.899999999999999" customHeight="1" thickBot="1">
      <c r="A30" s="104"/>
      <c r="B30" s="104"/>
      <c r="C30" s="64" t="s">
        <v>30</v>
      </c>
      <c r="D30" s="65"/>
      <c r="E30" s="65"/>
      <c r="F30" s="65"/>
      <c r="G30" s="65"/>
      <c r="H30" s="65" t="str">
        <f t="shared" si="0"/>
        <v/>
      </c>
      <c r="I30" s="104"/>
      <c r="J30" s="61"/>
      <c r="K30" s="62"/>
      <c r="L30" s="65"/>
      <c r="M30" s="65"/>
      <c r="N30" s="65"/>
      <c r="O30" s="65"/>
      <c r="P30" s="60" t="str">
        <f t="shared" si="1"/>
        <v/>
      </c>
      <c r="Q30" s="104"/>
      <c r="R30" s="63" t="str">
        <f t="shared" si="2"/>
        <v/>
      </c>
      <c r="S30" s="123"/>
    </row>
    <row r="31" spans="1:19" s="18" customFormat="1" ht="19.899999999999999" customHeight="1">
      <c r="A31" s="102">
        <v>7</v>
      </c>
      <c r="B31" s="102"/>
      <c r="C31" s="60" t="s">
        <v>27</v>
      </c>
      <c r="D31" s="60"/>
      <c r="E31" s="60"/>
      <c r="F31" s="60"/>
      <c r="G31" s="60"/>
      <c r="H31" s="60" t="str">
        <f t="shared" si="0"/>
        <v/>
      </c>
      <c r="I31" s="102" t="str">
        <f>IF(COUNT(H31:H34)&gt;3,SUM(H31:H34),"")</f>
        <v/>
      </c>
      <c r="J31" s="61"/>
      <c r="K31" s="62"/>
      <c r="L31" s="60"/>
      <c r="M31" s="60"/>
      <c r="N31" s="60"/>
      <c r="O31" s="60"/>
      <c r="P31" s="60" t="str">
        <f t="shared" si="1"/>
        <v/>
      </c>
      <c r="Q31" s="102" t="str">
        <f>IF(COUNT(P31:P34)&gt;3,SUM(P31:P34),"")</f>
        <v/>
      </c>
      <c r="R31" s="63" t="str">
        <f t="shared" si="2"/>
        <v/>
      </c>
      <c r="S31" s="113" t="str">
        <f>IF(COUNT(R31:R34)&gt;3,SUM(R31:R34),"")</f>
        <v/>
      </c>
    </row>
    <row r="32" spans="1:19" s="18" customFormat="1" ht="19.899999999999999" customHeight="1">
      <c r="A32" s="103"/>
      <c r="B32" s="103"/>
      <c r="C32" s="60" t="s">
        <v>28</v>
      </c>
      <c r="D32" s="60"/>
      <c r="E32" s="60"/>
      <c r="F32" s="60"/>
      <c r="G32" s="60"/>
      <c r="H32" s="60" t="str">
        <f t="shared" si="0"/>
        <v/>
      </c>
      <c r="I32" s="103"/>
      <c r="J32" s="61"/>
      <c r="K32" s="62"/>
      <c r="L32" s="60"/>
      <c r="M32" s="60"/>
      <c r="N32" s="60"/>
      <c r="O32" s="60"/>
      <c r="P32" s="60" t="str">
        <f t="shared" si="1"/>
        <v/>
      </c>
      <c r="Q32" s="103"/>
      <c r="R32" s="63" t="str">
        <f t="shared" si="2"/>
        <v/>
      </c>
      <c r="S32" s="114"/>
    </row>
    <row r="33" spans="1:19" s="18" customFormat="1" ht="19.899999999999999" customHeight="1">
      <c r="A33" s="103"/>
      <c r="B33" s="103"/>
      <c r="C33" s="30" t="s">
        <v>29</v>
      </c>
      <c r="D33" s="30"/>
      <c r="E33" s="30"/>
      <c r="F33" s="30"/>
      <c r="G33" s="30"/>
      <c r="H33" s="60" t="str">
        <f t="shared" si="0"/>
        <v/>
      </c>
      <c r="I33" s="103"/>
      <c r="J33" s="61"/>
      <c r="K33" s="62"/>
      <c r="L33" s="30"/>
      <c r="M33" s="30"/>
      <c r="N33" s="30"/>
      <c r="O33" s="30"/>
      <c r="P33" s="60" t="str">
        <f t="shared" si="1"/>
        <v/>
      </c>
      <c r="Q33" s="103"/>
      <c r="R33" s="63" t="str">
        <f t="shared" si="2"/>
        <v/>
      </c>
      <c r="S33" s="114"/>
    </row>
    <row r="34" spans="1:19" s="18" customFormat="1" ht="19.899999999999999" customHeight="1" thickBot="1">
      <c r="A34" s="104"/>
      <c r="B34" s="104"/>
      <c r="C34" s="64" t="s">
        <v>30</v>
      </c>
      <c r="D34" s="65"/>
      <c r="E34" s="65"/>
      <c r="F34" s="65"/>
      <c r="G34" s="65"/>
      <c r="H34" s="65" t="str">
        <f t="shared" si="0"/>
        <v/>
      </c>
      <c r="I34" s="104"/>
      <c r="J34" s="61"/>
      <c r="K34" s="62"/>
      <c r="L34" s="65"/>
      <c r="M34" s="65"/>
      <c r="N34" s="65"/>
      <c r="O34" s="65"/>
      <c r="P34" s="60" t="str">
        <f t="shared" si="1"/>
        <v/>
      </c>
      <c r="Q34" s="104"/>
      <c r="R34" s="63" t="str">
        <f t="shared" si="2"/>
        <v/>
      </c>
      <c r="S34" s="123"/>
    </row>
    <row r="35" spans="1:19" s="18" customFormat="1" ht="19.899999999999999" customHeight="1">
      <c r="A35" s="102">
        <v>8</v>
      </c>
      <c r="B35" s="102"/>
      <c r="C35" s="60" t="s">
        <v>27</v>
      </c>
      <c r="D35" s="60"/>
      <c r="E35" s="60"/>
      <c r="F35" s="60"/>
      <c r="G35" s="60"/>
      <c r="H35" s="60" t="str">
        <f t="shared" si="0"/>
        <v/>
      </c>
      <c r="I35" s="102" t="str">
        <f>IF(COUNT(H35:H38)&gt;3,SUM(H35:H38),"")</f>
        <v/>
      </c>
      <c r="J35" s="61"/>
      <c r="K35" s="62"/>
      <c r="L35" s="60"/>
      <c r="M35" s="60"/>
      <c r="N35" s="60"/>
      <c r="O35" s="60"/>
      <c r="P35" s="60" t="str">
        <f t="shared" si="1"/>
        <v/>
      </c>
      <c r="Q35" s="102" t="str">
        <f>IF(COUNT(P35:P38)&gt;3,SUM(P35:P38),"")</f>
        <v/>
      </c>
      <c r="R35" s="63" t="str">
        <f t="shared" si="2"/>
        <v/>
      </c>
      <c r="S35" s="113" t="str">
        <f>IF(COUNT(R35:R38)&gt;3,SUM(R35:R38),"")</f>
        <v/>
      </c>
    </row>
    <row r="36" spans="1:19" s="18" customFormat="1" ht="19.899999999999999" customHeight="1">
      <c r="A36" s="103"/>
      <c r="B36" s="103"/>
      <c r="C36" s="60" t="s">
        <v>28</v>
      </c>
      <c r="D36" s="60"/>
      <c r="E36" s="60"/>
      <c r="F36" s="60"/>
      <c r="G36" s="60"/>
      <c r="H36" s="60" t="str">
        <f t="shared" si="0"/>
        <v/>
      </c>
      <c r="I36" s="103"/>
      <c r="J36" s="61"/>
      <c r="K36" s="62"/>
      <c r="L36" s="60"/>
      <c r="M36" s="60"/>
      <c r="N36" s="60"/>
      <c r="O36" s="60"/>
      <c r="P36" s="60" t="str">
        <f t="shared" si="1"/>
        <v/>
      </c>
      <c r="Q36" s="103"/>
      <c r="R36" s="63" t="str">
        <f t="shared" si="2"/>
        <v/>
      </c>
      <c r="S36" s="114"/>
    </row>
    <row r="37" spans="1:19" s="18" customFormat="1" ht="19.899999999999999" customHeight="1">
      <c r="A37" s="103"/>
      <c r="B37" s="103"/>
      <c r="C37" s="30" t="s">
        <v>29</v>
      </c>
      <c r="D37" s="30"/>
      <c r="E37" s="30"/>
      <c r="F37" s="30"/>
      <c r="G37" s="30"/>
      <c r="H37" s="60" t="str">
        <f t="shared" si="0"/>
        <v/>
      </c>
      <c r="I37" s="103"/>
      <c r="J37" s="61"/>
      <c r="K37" s="62"/>
      <c r="L37" s="30"/>
      <c r="M37" s="30"/>
      <c r="N37" s="30"/>
      <c r="O37" s="30"/>
      <c r="P37" s="60" t="str">
        <f t="shared" si="1"/>
        <v/>
      </c>
      <c r="Q37" s="103"/>
      <c r="R37" s="63" t="str">
        <f t="shared" si="2"/>
        <v/>
      </c>
      <c r="S37" s="114"/>
    </row>
    <row r="38" spans="1:19" s="18" customFormat="1" ht="19.899999999999999" customHeight="1" thickBot="1">
      <c r="A38" s="104"/>
      <c r="B38" s="104"/>
      <c r="C38" s="64" t="s">
        <v>30</v>
      </c>
      <c r="D38" s="65"/>
      <c r="E38" s="65"/>
      <c r="F38" s="65"/>
      <c r="G38" s="65"/>
      <c r="H38" s="65" t="str">
        <f t="shared" si="0"/>
        <v/>
      </c>
      <c r="I38" s="104"/>
      <c r="J38" s="61"/>
      <c r="K38" s="62"/>
      <c r="L38" s="65"/>
      <c r="M38" s="65"/>
      <c r="N38" s="65"/>
      <c r="O38" s="65"/>
      <c r="P38" s="60" t="str">
        <f t="shared" si="1"/>
        <v/>
      </c>
      <c r="Q38" s="104"/>
      <c r="R38" s="63" t="str">
        <f t="shared" si="2"/>
        <v/>
      </c>
      <c r="S38" s="123"/>
    </row>
    <row r="39" spans="1:19" s="18" customFormat="1" ht="19.899999999999999" customHeight="1">
      <c r="A39" s="102">
        <v>9</v>
      </c>
      <c r="B39" s="102"/>
      <c r="C39" s="60" t="s">
        <v>27</v>
      </c>
      <c r="D39" s="60"/>
      <c r="E39" s="60"/>
      <c r="F39" s="60"/>
      <c r="G39" s="60"/>
      <c r="H39" s="60" t="str">
        <f t="shared" si="0"/>
        <v/>
      </c>
      <c r="I39" s="102" t="str">
        <f>IF(COUNT(H39:H42)&gt;3,SUM(H39:H42),"")</f>
        <v/>
      </c>
      <c r="J39" s="61"/>
      <c r="K39" s="62"/>
      <c r="L39" s="60"/>
      <c r="M39" s="60"/>
      <c r="N39" s="60"/>
      <c r="O39" s="60"/>
      <c r="P39" s="60" t="str">
        <f t="shared" si="1"/>
        <v/>
      </c>
      <c r="Q39" s="102" t="str">
        <f>IF(COUNT(P39:P42)&gt;3,SUM(P39:P42),"")</f>
        <v/>
      </c>
      <c r="R39" s="63" t="str">
        <f t="shared" si="2"/>
        <v/>
      </c>
      <c r="S39" s="113" t="str">
        <f>IF(COUNT(R39:R42)&gt;3,SUM(R39:R42),"")</f>
        <v/>
      </c>
    </row>
    <row r="40" spans="1:19" s="18" customFormat="1" ht="19.899999999999999" customHeight="1">
      <c r="A40" s="103"/>
      <c r="B40" s="103"/>
      <c r="C40" s="60" t="s">
        <v>28</v>
      </c>
      <c r="D40" s="60"/>
      <c r="E40" s="60"/>
      <c r="F40" s="60"/>
      <c r="G40" s="60"/>
      <c r="H40" s="60" t="str">
        <f t="shared" si="0"/>
        <v/>
      </c>
      <c r="I40" s="103"/>
      <c r="J40" s="61"/>
      <c r="K40" s="62"/>
      <c r="L40" s="60"/>
      <c r="M40" s="60"/>
      <c r="N40" s="60"/>
      <c r="O40" s="60"/>
      <c r="P40" s="60" t="str">
        <f t="shared" si="1"/>
        <v/>
      </c>
      <c r="Q40" s="103"/>
      <c r="R40" s="63" t="str">
        <f t="shared" si="2"/>
        <v/>
      </c>
      <c r="S40" s="114"/>
    </row>
    <row r="41" spans="1:19" s="18" customFormat="1" ht="19.899999999999999" customHeight="1">
      <c r="A41" s="103"/>
      <c r="B41" s="103"/>
      <c r="C41" s="30" t="s">
        <v>29</v>
      </c>
      <c r="D41" s="30"/>
      <c r="E41" s="30"/>
      <c r="F41" s="30"/>
      <c r="G41" s="30"/>
      <c r="H41" s="60" t="str">
        <f t="shared" si="0"/>
        <v/>
      </c>
      <c r="I41" s="103"/>
      <c r="J41" s="61"/>
      <c r="K41" s="62"/>
      <c r="L41" s="30"/>
      <c r="M41" s="30"/>
      <c r="N41" s="30"/>
      <c r="O41" s="30"/>
      <c r="P41" s="60" t="str">
        <f t="shared" si="1"/>
        <v/>
      </c>
      <c r="Q41" s="103"/>
      <c r="R41" s="63" t="str">
        <f t="shared" si="2"/>
        <v/>
      </c>
      <c r="S41" s="114"/>
    </row>
    <row r="42" spans="1:19" s="18" customFormat="1" ht="19.899999999999999" customHeight="1" thickBot="1">
      <c r="A42" s="104"/>
      <c r="B42" s="104"/>
      <c r="C42" s="64" t="s">
        <v>30</v>
      </c>
      <c r="D42" s="65"/>
      <c r="E42" s="65"/>
      <c r="F42" s="65"/>
      <c r="G42" s="65"/>
      <c r="H42" s="65" t="str">
        <f t="shared" si="0"/>
        <v/>
      </c>
      <c r="I42" s="104"/>
      <c r="J42" s="61"/>
      <c r="K42" s="62"/>
      <c r="L42" s="65"/>
      <c r="M42" s="65"/>
      <c r="N42" s="65"/>
      <c r="O42" s="65"/>
      <c r="P42" s="60" t="str">
        <f t="shared" si="1"/>
        <v/>
      </c>
      <c r="Q42" s="104"/>
      <c r="R42" s="63" t="str">
        <f t="shared" si="2"/>
        <v/>
      </c>
      <c r="S42" s="123"/>
    </row>
    <row r="43" spans="1:19" s="18" customFormat="1" ht="19.899999999999999" customHeight="1">
      <c r="A43" s="102">
        <v>10</v>
      </c>
      <c r="B43" s="102"/>
      <c r="C43" s="60" t="s">
        <v>27</v>
      </c>
      <c r="D43" s="60"/>
      <c r="E43" s="60"/>
      <c r="F43" s="60"/>
      <c r="G43" s="60"/>
      <c r="H43" s="60" t="str">
        <f t="shared" si="0"/>
        <v/>
      </c>
      <c r="I43" s="102" t="str">
        <f>IF(COUNT(H43:H46)&gt;3,SUM(H43:H46),"")</f>
        <v/>
      </c>
      <c r="J43" s="61"/>
      <c r="K43" s="62"/>
      <c r="L43" s="60"/>
      <c r="M43" s="60"/>
      <c r="N43" s="60"/>
      <c r="O43" s="60"/>
      <c r="P43" s="60" t="str">
        <f t="shared" si="1"/>
        <v/>
      </c>
      <c r="Q43" s="102" t="str">
        <f>IF(COUNT(P43:P46)&gt;3,SUM(P43:P46),"")</f>
        <v/>
      </c>
      <c r="R43" s="63" t="str">
        <f t="shared" si="2"/>
        <v/>
      </c>
      <c r="S43" s="113" t="str">
        <f>IF(COUNT(R43:R46)&gt;3,SUM(R43:R46),"")</f>
        <v/>
      </c>
    </row>
    <row r="44" spans="1:19" s="18" customFormat="1" ht="19.899999999999999" customHeight="1">
      <c r="A44" s="103"/>
      <c r="B44" s="103"/>
      <c r="C44" s="60" t="s">
        <v>28</v>
      </c>
      <c r="D44" s="60"/>
      <c r="E44" s="60"/>
      <c r="F44" s="60"/>
      <c r="G44" s="60"/>
      <c r="H44" s="60" t="str">
        <f t="shared" si="0"/>
        <v/>
      </c>
      <c r="I44" s="103"/>
      <c r="J44" s="61"/>
      <c r="K44" s="62"/>
      <c r="L44" s="60"/>
      <c r="M44" s="60"/>
      <c r="N44" s="60"/>
      <c r="O44" s="60"/>
      <c r="P44" s="60" t="str">
        <f t="shared" si="1"/>
        <v/>
      </c>
      <c r="Q44" s="103"/>
      <c r="R44" s="63" t="str">
        <f t="shared" si="2"/>
        <v/>
      </c>
      <c r="S44" s="114"/>
    </row>
    <row r="45" spans="1:19" s="18" customFormat="1" ht="19.899999999999999" customHeight="1">
      <c r="A45" s="103"/>
      <c r="B45" s="103"/>
      <c r="C45" s="30" t="s">
        <v>29</v>
      </c>
      <c r="D45" s="30"/>
      <c r="E45" s="30"/>
      <c r="F45" s="30"/>
      <c r="G45" s="30"/>
      <c r="H45" s="60" t="str">
        <f t="shared" si="0"/>
        <v/>
      </c>
      <c r="I45" s="103"/>
      <c r="J45" s="61"/>
      <c r="K45" s="62"/>
      <c r="L45" s="30"/>
      <c r="M45" s="30"/>
      <c r="N45" s="30"/>
      <c r="O45" s="30"/>
      <c r="P45" s="60" t="str">
        <f t="shared" si="1"/>
        <v/>
      </c>
      <c r="Q45" s="103"/>
      <c r="R45" s="63" t="str">
        <f t="shared" si="2"/>
        <v/>
      </c>
      <c r="S45" s="114"/>
    </row>
    <row r="46" spans="1:19" s="18" customFormat="1" ht="19.899999999999999" customHeight="1" thickBot="1">
      <c r="A46" s="104"/>
      <c r="B46" s="104"/>
      <c r="C46" s="64" t="s">
        <v>30</v>
      </c>
      <c r="D46" s="65"/>
      <c r="E46" s="65"/>
      <c r="F46" s="65"/>
      <c r="G46" s="65"/>
      <c r="H46" s="65" t="str">
        <f t="shared" si="0"/>
        <v/>
      </c>
      <c r="I46" s="104"/>
      <c r="J46" s="61"/>
      <c r="K46" s="62"/>
      <c r="L46" s="65"/>
      <c r="M46" s="65"/>
      <c r="N46" s="65"/>
      <c r="O46" s="65"/>
      <c r="P46" s="60" t="str">
        <f t="shared" si="1"/>
        <v/>
      </c>
      <c r="Q46" s="104"/>
      <c r="R46" s="63" t="str">
        <f t="shared" si="2"/>
        <v/>
      </c>
      <c r="S46" s="123"/>
    </row>
    <row r="47" spans="1:19" s="18" customFormat="1" ht="19.899999999999999" customHeight="1">
      <c r="A47" s="102">
        <v>11</v>
      </c>
      <c r="B47" s="102"/>
      <c r="C47" s="60" t="s">
        <v>27</v>
      </c>
      <c r="D47" s="60"/>
      <c r="E47" s="60"/>
      <c r="F47" s="60"/>
      <c r="G47" s="60"/>
      <c r="H47" s="60" t="str">
        <f t="shared" si="0"/>
        <v/>
      </c>
      <c r="I47" s="102" t="str">
        <f>IF(COUNT(H47:H50)&gt;3,SUM(H47:H50),"")</f>
        <v/>
      </c>
      <c r="J47" s="61"/>
      <c r="K47" s="62"/>
      <c r="L47" s="60"/>
      <c r="M47" s="60"/>
      <c r="N47" s="60"/>
      <c r="O47" s="60"/>
      <c r="P47" s="60" t="str">
        <f t="shared" si="1"/>
        <v/>
      </c>
      <c r="Q47" s="102" t="str">
        <f>IF(COUNT(P47:P50)&gt;3,SUM(P47:P50),"")</f>
        <v/>
      </c>
      <c r="R47" s="63" t="str">
        <f t="shared" si="2"/>
        <v/>
      </c>
      <c r="S47" s="113" t="str">
        <f>IF(COUNT(R47:R50)&gt;3,SUM(R47:R50),"")</f>
        <v/>
      </c>
    </row>
    <row r="48" spans="1:19" s="18" customFormat="1" ht="19.899999999999999" customHeight="1">
      <c r="A48" s="103"/>
      <c r="B48" s="103"/>
      <c r="C48" s="60" t="s">
        <v>28</v>
      </c>
      <c r="D48" s="60"/>
      <c r="E48" s="60"/>
      <c r="F48" s="60"/>
      <c r="G48" s="60"/>
      <c r="H48" s="60" t="str">
        <f t="shared" si="0"/>
        <v/>
      </c>
      <c r="I48" s="103"/>
      <c r="J48" s="61"/>
      <c r="K48" s="62"/>
      <c r="L48" s="60"/>
      <c r="M48" s="60"/>
      <c r="N48" s="60"/>
      <c r="O48" s="60"/>
      <c r="P48" s="60" t="str">
        <f t="shared" si="1"/>
        <v/>
      </c>
      <c r="Q48" s="103"/>
      <c r="R48" s="63" t="str">
        <f t="shared" si="2"/>
        <v/>
      </c>
      <c r="S48" s="114"/>
    </row>
    <row r="49" spans="1:19" s="18" customFormat="1" ht="19.899999999999999" customHeight="1">
      <c r="A49" s="103"/>
      <c r="B49" s="103"/>
      <c r="C49" s="30" t="s">
        <v>29</v>
      </c>
      <c r="D49" s="30"/>
      <c r="E49" s="30"/>
      <c r="F49" s="30"/>
      <c r="G49" s="30"/>
      <c r="H49" s="60" t="str">
        <f t="shared" si="0"/>
        <v/>
      </c>
      <c r="I49" s="103"/>
      <c r="J49" s="61"/>
      <c r="K49" s="62"/>
      <c r="L49" s="30"/>
      <c r="M49" s="30"/>
      <c r="N49" s="30"/>
      <c r="O49" s="30"/>
      <c r="P49" s="60" t="str">
        <f t="shared" si="1"/>
        <v/>
      </c>
      <c r="Q49" s="103"/>
      <c r="R49" s="63" t="str">
        <f t="shared" si="2"/>
        <v/>
      </c>
      <c r="S49" s="114"/>
    </row>
    <row r="50" spans="1:19" s="18" customFormat="1" ht="19.899999999999999" customHeight="1" thickBot="1">
      <c r="A50" s="104"/>
      <c r="B50" s="104"/>
      <c r="C50" s="64" t="s">
        <v>30</v>
      </c>
      <c r="D50" s="65"/>
      <c r="E50" s="65"/>
      <c r="F50" s="65"/>
      <c r="G50" s="65"/>
      <c r="H50" s="65" t="str">
        <f t="shared" si="0"/>
        <v/>
      </c>
      <c r="I50" s="104"/>
      <c r="J50" s="61"/>
      <c r="K50" s="62"/>
      <c r="L50" s="65"/>
      <c r="M50" s="65"/>
      <c r="N50" s="65"/>
      <c r="O50" s="65"/>
      <c r="P50" s="60" t="str">
        <f t="shared" si="1"/>
        <v/>
      </c>
      <c r="Q50" s="104"/>
      <c r="R50" s="63" t="str">
        <f t="shared" si="2"/>
        <v/>
      </c>
      <c r="S50" s="123"/>
    </row>
    <row r="51" spans="1:19" s="18" customFormat="1" ht="19.899999999999999" customHeight="1">
      <c r="A51" s="102">
        <v>12</v>
      </c>
      <c r="B51" s="102"/>
      <c r="C51" s="60" t="s">
        <v>27</v>
      </c>
      <c r="D51" s="60"/>
      <c r="E51" s="60"/>
      <c r="F51" s="60"/>
      <c r="G51" s="60"/>
      <c r="H51" s="60" t="str">
        <f t="shared" si="0"/>
        <v/>
      </c>
      <c r="I51" s="102" t="str">
        <f>IF(COUNT(H51:H54)&gt;3,SUM(H51:H54),"")</f>
        <v/>
      </c>
      <c r="J51" s="61"/>
      <c r="K51" s="62"/>
      <c r="L51" s="60"/>
      <c r="M51" s="60"/>
      <c r="N51" s="60"/>
      <c r="O51" s="60"/>
      <c r="P51" s="60" t="str">
        <f t="shared" si="1"/>
        <v/>
      </c>
      <c r="Q51" s="102" t="str">
        <f>IF(COUNT(P51:P54)&gt;3,SUM(P51:P54),"")</f>
        <v/>
      </c>
      <c r="R51" s="63" t="str">
        <f t="shared" si="2"/>
        <v/>
      </c>
      <c r="S51" s="113" t="str">
        <f>IF(COUNT(R51:R54)&gt;3,SUM(R51:R54),"")</f>
        <v/>
      </c>
    </row>
    <row r="52" spans="1:19" s="18" customFormat="1" ht="19.899999999999999" customHeight="1">
      <c r="A52" s="103"/>
      <c r="B52" s="103"/>
      <c r="C52" s="60" t="s">
        <v>28</v>
      </c>
      <c r="D52" s="60"/>
      <c r="E52" s="60"/>
      <c r="F52" s="60"/>
      <c r="G52" s="60"/>
      <c r="H52" s="60" t="str">
        <f t="shared" si="0"/>
        <v/>
      </c>
      <c r="I52" s="103"/>
      <c r="J52" s="61"/>
      <c r="K52" s="62"/>
      <c r="L52" s="60"/>
      <c r="M52" s="60"/>
      <c r="N52" s="60"/>
      <c r="O52" s="60"/>
      <c r="P52" s="60" t="str">
        <f t="shared" si="1"/>
        <v/>
      </c>
      <c r="Q52" s="103"/>
      <c r="R52" s="63" t="str">
        <f t="shared" si="2"/>
        <v/>
      </c>
      <c r="S52" s="114"/>
    </row>
    <row r="53" spans="1:19" s="18" customFormat="1" ht="19.899999999999999" customHeight="1">
      <c r="A53" s="103"/>
      <c r="B53" s="103"/>
      <c r="C53" s="30" t="s">
        <v>29</v>
      </c>
      <c r="D53" s="30"/>
      <c r="E53" s="30"/>
      <c r="F53" s="30"/>
      <c r="G53" s="30"/>
      <c r="H53" s="60" t="str">
        <f t="shared" si="0"/>
        <v/>
      </c>
      <c r="I53" s="103"/>
      <c r="J53" s="61"/>
      <c r="K53" s="62"/>
      <c r="L53" s="30"/>
      <c r="M53" s="30"/>
      <c r="N53" s="30"/>
      <c r="O53" s="30"/>
      <c r="P53" s="60" t="str">
        <f t="shared" si="1"/>
        <v/>
      </c>
      <c r="Q53" s="103"/>
      <c r="R53" s="63" t="str">
        <f t="shared" si="2"/>
        <v/>
      </c>
      <c r="S53" s="114"/>
    </row>
    <row r="54" spans="1:19" s="18" customFormat="1" ht="19.899999999999999" customHeight="1" thickBot="1">
      <c r="A54" s="104"/>
      <c r="B54" s="104"/>
      <c r="C54" s="64" t="s">
        <v>30</v>
      </c>
      <c r="D54" s="65"/>
      <c r="E54" s="65"/>
      <c r="F54" s="65"/>
      <c r="G54" s="65"/>
      <c r="H54" s="65" t="str">
        <f t="shared" si="0"/>
        <v/>
      </c>
      <c r="I54" s="104"/>
      <c r="J54" s="61"/>
      <c r="K54" s="62"/>
      <c r="L54" s="65"/>
      <c r="M54" s="65"/>
      <c r="N54" s="65"/>
      <c r="O54" s="65"/>
      <c r="P54" s="60" t="str">
        <f t="shared" si="1"/>
        <v/>
      </c>
      <c r="Q54" s="104"/>
      <c r="R54" s="63" t="str">
        <f t="shared" si="2"/>
        <v/>
      </c>
      <c r="S54" s="123"/>
    </row>
    <row r="55" spans="1:19" s="18" customFormat="1" ht="19.899999999999999" customHeight="1">
      <c r="A55" s="102">
        <v>13</v>
      </c>
      <c r="B55" s="102"/>
      <c r="C55" s="60" t="s">
        <v>27</v>
      </c>
      <c r="D55" s="60"/>
      <c r="E55" s="60"/>
      <c r="F55" s="60"/>
      <c r="G55" s="60"/>
      <c r="H55" s="60" t="str">
        <f t="shared" si="0"/>
        <v/>
      </c>
      <c r="I55" s="102" t="str">
        <f>IF(COUNT(H55:H58)&gt;3,SUM(H55:H58),"")</f>
        <v/>
      </c>
      <c r="J55" s="61"/>
      <c r="K55" s="62"/>
      <c r="L55" s="60"/>
      <c r="M55" s="60"/>
      <c r="N55" s="60"/>
      <c r="O55" s="60"/>
      <c r="P55" s="60" t="str">
        <f t="shared" si="1"/>
        <v/>
      </c>
      <c r="Q55" s="102" t="str">
        <f>IF(COUNT(P55:P58)&gt;3,SUM(P55:P58),"")</f>
        <v/>
      </c>
      <c r="R55" s="63" t="str">
        <f t="shared" si="2"/>
        <v/>
      </c>
      <c r="S55" s="113" t="str">
        <f>IF(COUNT(R55:R58)&gt;3,SUM(R55:R58),"")</f>
        <v/>
      </c>
    </row>
    <row r="56" spans="1:19" s="18" customFormat="1" ht="19.899999999999999" customHeight="1">
      <c r="A56" s="103"/>
      <c r="B56" s="103"/>
      <c r="C56" s="60" t="s">
        <v>28</v>
      </c>
      <c r="D56" s="60"/>
      <c r="E56" s="60"/>
      <c r="F56" s="60"/>
      <c r="G56" s="60"/>
      <c r="H56" s="60" t="str">
        <f t="shared" si="0"/>
        <v/>
      </c>
      <c r="I56" s="103"/>
      <c r="J56" s="61"/>
      <c r="K56" s="62"/>
      <c r="L56" s="60"/>
      <c r="M56" s="60"/>
      <c r="N56" s="60"/>
      <c r="O56" s="60"/>
      <c r="P56" s="60" t="str">
        <f t="shared" si="1"/>
        <v/>
      </c>
      <c r="Q56" s="103"/>
      <c r="R56" s="63" t="str">
        <f t="shared" si="2"/>
        <v/>
      </c>
      <c r="S56" s="114"/>
    </row>
    <row r="57" spans="1:19" s="18" customFormat="1" ht="19.899999999999999" customHeight="1">
      <c r="A57" s="103"/>
      <c r="B57" s="103"/>
      <c r="C57" s="30" t="s">
        <v>29</v>
      </c>
      <c r="D57" s="30"/>
      <c r="E57" s="30"/>
      <c r="F57" s="30"/>
      <c r="G57" s="30"/>
      <c r="H57" s="60" t="str">
        <f t="shared" si="0"/>
        <v/>
      </c>
      <c r="I57" s="103"/>
      <c r="J57" s="61"/>
      <c r="K57" s="62"/>
      <c r="L57" s="30"/>
      <c r="M57" s="30"/>
      <c r="N57" s="30"/>
      <c r="O57" s="30"/>
      <c r="P57" s="60" t="str">
        <f t="shared" si="1"/>
        <v/>
      </c>
      <c r="Q57" s="103"/>
      <c r="R57" s="63" t="str">
        <f t="shared" si="2"/>
        <v/>
      </c>
      <c r="S57" s="114"/>
    </row>
    <row r="58" spans="1:19" s="18" customFormat="1" ht="19.899999999999999" customHeight="1" thickBot="1">
      <c r="A58" s="104"/>
      <c r="B58" s="104"/>
      <c r="C58" s="64" t="s">
        <v>30</v>
      </c>
      <c r="D58" s="65"/>
      <c r="E58" s="65"/>
      <c r="F58" s="65"/>
      <c r="G58" s="65"/>
      <c r="H58" s="65" t="str">
        <f t="shared" si="0"/>
        <v/>
      </c>
      <c r="I58" s="104"/>
      <c r="J58" s="61"/>
      <c r="K58" s="62"/>
      <c r="L58" s="65"/>
      <c r="M58" s="65"/>
      <c r="N58" s="65"/>
      <c r="O58" s="65"/>
      <c r="P58" s="60" t="str">
        <f t="shared" si="1"/>
        <v/>
      </c>
      <c r="Q58" s="104"/>
      <c r="R58" s="63" t="str">
        <f t="shared" si="2"/>
        <v/>
      </c>
      <c r="S58" s="123"/>
    </row>
    <row r="59" spans="1:19" s="18" customFormat="1" ht="19.899999999999999" customHeight="1">
      <c r="A59" s="102">
        <v>14</v>
      </c>
      <c r="B59" s="102"/>
      <c r="C59" s="60" t="s">
        <v>27</v>
      </c>
      <c r="D59" s="60"/>
      <c r="E59" s="60"/>
      <c r="F59" s="60"/>
      <c r="G59" s="60"/>
      <c r="H59" s="60" t="str">
        <f t="shared" si="0"/>
        <v/>
      </c>
      <c r="I59" s="102" t="str">
        <f>IF(COUNT(H59:H62)&gt;3,SUM(H59:H62),"")</f>
        <v/>
      </c>
      <c r="J59" s="61"/>
      <c r="K59" s="62"/>
      <c r="L59" s="60"/>
      <c r="M59" s="60"/>
      <c r="N59" s="60"/>
      <c r="O59" s="60"/>
      <c r="P59" s="60" t="str">
        <f t="shared" si="1"/>
        <v/>
      </c>
      <c r="Q59" s="102" t="str">
        <f>IF(COUNT(P59:P62)&gt;3,SUM(P59:P62),"")</f>
        <v/>
      </c>
      <c r="R59" s="63" t="str">
        <f t="shared" si="2"/>
        <v/>
      </c>
      <c r="S59" s="113" t="str">
        <f>IF(COUNT(R59:R62)&gt;3,SUM(R59:R62),"")</f>
        <v/>
      </c>
    </row>
    <row r="60" spans="1:19" s="18" customFormat="1" ht="19.899999999999999" customHeight="1">
      <c r="A60" s="103"/>
      <c r="B60" s="103"/>
      <c r="C60" s="60" t="s">
        <v>28</v>
      </c>
      <c r="D60" s="60"/>
      <c r="E60" s="60"/>
      <c r="F60" s="60"/>
      <c r="G60" s="60"/>
      <c r="H60" s="60" t="str">
        <f t="shared" si="0"/>
        <v/>
      </c>
      <c r="I60" s="103"/>
      <c r="J60" s="61"/>
      <c r="K60" s="62"/>
      <c r="L60" s="60"/>
      <c r="M60" s="60"/>
      <c r="N60" s="60"/>
      <c r="O60" s="60"/>
      <c r="P60" s="60" t="str">
        <f t="shared" si="1"/>
        <v/>
      </c>
      <c r="Q60" s="103"/>
      <c r="R60" s="63" t="str">
        <f t="shared" si="2"/>
        <v/>
      </c>
      <c r="S60" s="114"/>
    </row>
    <row r="61" spans="1:19" s="18" customFormat="1" ht="19.899999999999999" customHeight="1">
      <c r="A61" s="103"/>
      <c r="B61" s="103"/>
      <c r="C61" s="30" t="s">
        <v>29</v>
      </c>
      <c r="D61" s="30"/>
      <c r="E61" s="30"/>
      <c r="F61" s="30"/>
      <c r="G61" s="30"/>
      <c r="H61" s="60" t="str">
        <f t="shared" si="0"/>
        <v/>
      </c>
      <c r="I61" s="103"/>
      <c r="J61" s="61"/>
      <c r="K61" s="62"/>
      <c r="L61" s="30"/>
      <c r="M61" s="30"/>
      <c r="N61" s="30"/>
      <c r="O61" s="30"/>
      <c r="P61" s="60" t="str">
        <f t="shared" si="1"/>
        <v/>
      </c>
      <c r="Q61" s="103"/>
      <c r="R61" s="63" t="str">
        <f t="shared" si="2"/>
        <v/>
      </c>
      <c r="S61" s="114"/>
    </row>
    <row r="62" spans="1:19" s="18" customFormat="1" ht="19.899999999999999" customHeight="1" thickBot="1">
      <c r="A62" s="104"/>
      <c r="B62" s="104"/>
      <c r="C62" s="64" t="s">
        <v>30</v>
      </c>
      <c r="D62" s="65"/>
      <c r="E62" s="65"/>
      <c r="F62" s="65"/>
      <c r="G62" s="65"/>
      <c r="H62" s="65" t="str">
        <f t="shared" si="0"/>
        <v/>
      </c>
      <c r="I62" s="104"/>
      <c r="J62" s="61"/>
      <c r="K62" s="62"/>
      <c r="L62" s="65"/>
      <c r="M62" s="65"/>
      <c r="N62" s="65"/>
      <c r="O62" s="65"/>
      <c r="P62" s="60" t="str">
        <f t="shared" si="1"/>
        <v/>
      </c>
      <c r="Q62" s="104"/>
      <c r="R62" s="63" t="str">
        <f t="shared" si="2"/>
        <v/>
      </c>
      <c r="S62" s="123"/>
    </row>
    <row r="63" spans="1:19" s="18" customFormat="1" ht="19.899999999999999" customHeight="1">
      <c r="A63" s="102">
        <v>15</v>
      </c>
      <c r="B63" s="102"/>
      <c r="C63" s="60" t="s">
        <v>27</v>
      </c>
      <c r="D63" s="60"/>
      <c r="E63" s="60"/>
      <c r="F63" s="60"/>
      <c r="G63" s="60"/>
      <c r="H63" s="60" t="str">
        <f t="shared" si="0"/>
        <v/>
      </c>
      <c r="I63" s="102" t="str">
        <f>IF(COUNT(H63:H66)&gt;3,SUM(H63:H66),"")</f>
        <v/>
      </c>
      <c r="J63" s="61"/>
      <c r="K63" s="62"/>
      <c r="L63" s="60"/>
      <c r="M63" s="60"/>
      <c r="N63" s="60"/>
      <c r="O63" s="60"/>
      <c r="P63" s="60" t="str">
        <f t="shared" si="1"/>
        <v/>
      </c>
      <c r="Q63" s="102" t="str">
        <f>IF(COUNT(P63:P66)&gt;3,SUM(P63:P66),"")</f>
        <v/>
      </c>
      <c r="R63" s="63" t="str">
        <f t="shared" si="2"/>
        <v/>
      </c>
      <c r="S63" s="113" t="str">
        <f>IF(COUNT(R63:R66)&gt;3,SUM(R63:R66),"")</f>
        <v/>
      </c>
    </row>
    <row r="64" spans="1:19" s="18" customFormat="1" ht="19.899999999999999" customHeight="1">
      <c r="A64" s="103"/>
      <c r="B64" s="103"/>
      <c r="C64" s="60" t="s">
        <v>28</v>
      </c>
      <c r="D64" s="60"/>
      <c r="E64" s="60"/>
      <c r="F64" s="60"/>
      <c r="G64" s="60"/>
      <c r="H64" s="60" t="str">
        <f t="shared" si="0"/>
        <v/>
      </c>
      <c r="I64" s="103"/>
      <c r="J64" s="61"/>
      <c r="K64" s="62"/>
      <c r="L64" s="60"/>
      <c r="M64" s="60"/>
      <c r="N64" s="60"/>
      <c r="O64" s="60"/>
      <c r="P64" s="60" t="str">
        <f t="shared" si="1"/>
        <v/>
      </c>
      <c r="Q64" s="103"/>
      <c r="R64" s="63" t="str">
        <f t="shared" si="2"/>
        <v/>
      </c>
      <c r="S64" s="114"/>
    </row>
    <row r="65" spans="1:19" s="18" customFormat="1" ht="19.899999999999999" customHeight="1">
      <c r="A65" s="103"/>
      <c r="B65" s="103"/>
      <c r="C65" s="30" t="s">
        <v>29</v>
      </c>
      <c r="D65" s="30"/>
      <c r="E65" s="30"/>
      <c r="F65" s="30"/>
      <c r="G65" s="30"/>
      <c r="H65" s="60" t="str">
        <f t="shared" si="0"/>
        <v/>
      </c>
      <c r="I65" s="103"/>
      <c r="J65" s="61"/>
      <c r="K65" s="62"/>
      <c r="L65" s="30"/>
      <c r="M65" s="30"/>
      <c r="N65" s="30"/>
      <c r="O65" s="30"/>
      <c r="P65" s="60" t="str">
        <f t="shared" si="1"/>
        <v/>
      </c>
      <c r="Q65" s="103"/>
      <c r="R65" s="63" t="str">
        <f t="shared" si="2"/>
        <v/>
      </c>
      <c r="S65" s="114"/>
    </row>
    <row r="66" spans="1:19" s="18" customFormat="1" ht="19.899999999999999" customHeight="1" thickBot="1">
      <c r="A66" s="104"/>
      <c r="B66" s="104"/>
      <c r="C66" s="64" t="s">
        <v>30</v>
      </c>
      <c r="D66" s="65"/>
      <c r="E66" s="65"/>
      <c r="F66" s="65"/>
      <c r="G66" s="65"/>
      <c r="H66" s="65" t="str">
        <f t="shared" si="0"/>
        <v/>
      </c>
      <c r="I66" s="104"/>
      <c r="J66" s="61"/>
      <c r="K66" s="62"/>
      <c r="L66" s="65"/>
      <c r="M66" s="65"/>
      <c r="N66" s="65"/>
      <c r="O66" s="65"/>
      <c r="P66" s="60" t="str">
        <f t="shared" si="1"/>
        <v/>
      </c>
      <c r="Q66" s="104"/>
      <c r="R66" s="63" t="str">
        <f t="shared" si="2"/>
        <v/>
      </c>
      <c r="S66" s="123"/>
    </row>
    <row r="67" spans="1:19" s="18" customFormat="1" ht="19.899999999999999" customHeight="1">
      <c r="A67" s="102">
        <v>16</v>
      </c>
      <c r="B67" s="102"/>
      <c r="C67" s="60" t="s">
        <v>27</v>
      </c>
      <c r="D67" s="60"/>
      <c r="E67" s="60"/>
      <c r="F67" s="60"/>
      <c r="G67" s="60"/>
      <c r="H67" s="60" t="str">
        <f t="shared" si="0"/>
        <v/>
      </c>
      <c r="I67" s="102" t="str">
        <f>IF(COUNT(H67:H70)&gt;3,SUM(H67:H70),"")</f>
        <v/>
      </c>
      <c r="J67" s="61"/>
      <c r="K67" s="62"/>
      <c r="L67" s="60"/>
      <c r="M67" s="60"/>
      <c r="N67" s="60"/>
      <c r="O67" s="60"/>
      <c r="P67" s="60" t="str">
        <f t="shared" si="1"/>
        <v/>
      </c>
      <c r="Q67" s="102" t="str">
        <f>IF(COUNT(P67:P70)&gt;3,SUM(P67:P70),"")</f>
        <v/>
      </c>
      <c r="R67" s="63" t="str">
        <f t="shared" si="2"/>
        <v/>
      </c>
      <c r="S67" s="113" t="str">
        <f>IF(COUNT(R67:R70)&gt;3,SUM(R67:R70),"")</f>
        <v/>
      </c>
    </row>
    <row r="68" spans="1:19" s="18" customFormat="1" ht="19.899999999999999" customHeight="1">
      <c r="A68" s="103"/>
      <c r="B68" s="103"/>
      <c r="C68" s="60" t="s">
        <v>28</v>
      </c>
      <c r="D68" s="60"/>
      <c r="E68" s="60"/>
      <c r="F68" s="60"/>
      <c r="G68" s="60"/>
      <c r="H68" s="60" t="str">
        <f t="shared" si="0"/>
        <v/>
      </c>
      <c r="I68" s="103"/>
      <c r="J68" s="61"/>
      <c r="K68" s="62"/>
      <c r="L68" s="60"/>
      <c r="M68" s="60"/>
      <c r="N68" s="60"/>
      <c r="O68" s="60"/>
      <c r="P68" s="60" t="str">
        <f t="shared" si="1"/>
        <v/>
      </c>
      <c r="Q68" s="103"/>
      <c r="R68" s="63" t="str">
        <f t="shared" si="2"/>
        <v/>
      </c>
      <c r="S68" s="114"/>
    </row>
    <row r="69" spans="1:19" s="18" customFormat="1" ht="19.899999999999999" customHeight="1">
      <c r="A69" s="103"/>
      <c r="B69" s="103"/>
      <c r="C69" s="30" t="s">
        <v>29</v>
      </c>
      <c r="D69" s="30"/>
      <c r="E69" s="30"/>
      <c r="F69" s="30"/>
      <c r="G69" s="30"/>
      <c r="H69" s="60" t="str">
        <f t="shared" si="0"/>
        <v/>
      </c>
      <c r="I69" s="103"/>
      <c r="J69" s="61"/>
      <c r="K69" s="62"/>
      <c r="L69" s="30"/>
      <c r="M69" s="30"/>
      <c r="N69" s="30"/>
      <c r="O69" s="30"/>
      <c r="P69" s="60" t="str">
        <f t="shared" si="1"/>
        <v/>
      </c>
      <c r="Q69" s="103"/>
      <c r="R69" s="63" t="str">
        <f t="shared" si="2"/>
        <v/>
      </c>
      <c r="S69" s="114"/>
    </row>
    <row r="70" spans="1:19" s="18" customFormat="1" ht="19.899999999999999" customHeight="1" thickBot="1">
      <c r="A70" s="104"/>
      <c r="B70" s="104"/>
      <c r="C70" s="64" t="s">
        <v>30</v>
      </c>
      <c r="D70" s="65"/>
      <c r="E70" s="65"/>
      <c r="F70" s="65"/>
      <c r="G70" s="65"/>
      <c r="H70" s="65" t="str">
        <f t="shared" si="0"/>
        <v/>
      </c>
      <c r="I70" s="104"/>
      <c r="J70" s="61"/>
      <c r="K70" s="62"/>
      <c r="L70" s="65"/>
      <c r="M70" s="65"/>
      <c r="N70" s="65"/>
      <c r="O70" s="65"/>
      <c r="P70" s="60" t="str">
        <f t="shared" si="1"/>
        <v/>
      </c>
      <c r="Q70" s="104"/>
      <c r="R70" s="63" t="str">
        <f t="shared" si="2"/>
        <v/>
      </c>
      <c r="S70" s="123"/>
    </row>
    <row r="71" spans="1:19" s="18" customFormat="1" ht="19.899999999999999" customHeight="1">
      <c r="A71" s="102">
        <v>17</v>
      </c>
      <c r="B71" s="102"/>
      <c r="C71" s="60" t="s">
        <v>27</v>
      </c>
      <c r="D71" s="60"/>
      <c r="E71" s="60"/>
      <c r="F71" s="60"/>
      <c r="G71" s="60"/>
      <c r="H71" s="60" t="str">
        <f t="shared" si="0"/>
        <v/>
      </c>
      <c r="I71" s="102" t="str">
        <f>IF(COUNT(H71:H74)&gt;3,SUM(H71:H74),"")</f>
        <v/>
      </c>
      <c r="J71" s="61"/>
      <c r="K71" s="62"/>
      <c r="L71" s="60"/>
      <c r="M71" s="60"/>
      <c r="N71" s="60"/>
      <c r="O71" s="60"/>
      <c r="P71" s="60" t="str">
        <f t="shared" si="1"/>
        <v/>
      </c>
      <c r="Q71" s="102" t="str">
        <f>IF(COUNT(P71:P74)&gt;3,SUM(P71:P74),"")</f>
        <v/>
      </c>
      <c r="R71" s="63" t="str">
        <f t="shared" si="2"/>
        <v/>
      </c>
      <c r="S71" s="113" t="str">
        <f>IF(COUNT(R71:R74)&gt;3,SUM(R71:R74),"")</f>
        <v/>
      </c>
    </row>
    <row r="72" spans="1:19" s="18" customFormat="1" ht="19.899999999999999" customHeight="1">
      <c r="A72" s="103"/>
      <c r="B72" s="103"/>
      <c r="C72" s="60" t="s">
        <v>28</v>
      </c>
      <c r="D72" s="60"/>
      <c r="E72" s="60"/>
      <c r="F72" s="60"/>
      <c r="G72" s="60"/>
      <c r="H72" s="60" t="str">
        <f t="shared" ref="H72:H135" si="3">IF(COUNT(D72:G72)&gt;3,SUM(D72:G72),"")</f>
        <v/>
      </c>
      <c r="I72" s="103"/>
      <c r="J72" s="61"/>
      <c r="K72" s="62"/>
      <c r="L72" s="60"/>
      <c r="M72" s="60"/>
      <c r="N72" s="60"/>
      <c r="O72" s="60"/>
      <c r="P72" s="60" t="str">
        <f t="shared" ref="P72:P135" si="4">IF(COUNT(L72:O72)&gt;3,SUM(L72:O72),"")</f>
        <v/>
      </c>
      <c r="Q72" s="103"/>
      <c r="R72" s="63" t="str">
        <f t="shared" ref="R72:R135" si="5">IF(COUNT(P72,H72)&gt;=2,ROUND((P72+H72)/2,0),"")</f>
        <v/>
      </c>
      <c r="S72" s="114"/>
    </row>
    <row r="73" spans="1:19" s="18" customFormat="1" ht="19.899999999999999" customHeight="1">
      <c r="A73" s="103"/>
      <c r="B73" s="103"/>
      <c r="C73" s="30" t="s">
        <v>29</v>
      </c>
      <c r="D73" s="30"/>
      <c r="E73" s="30"/>
      <c r="F73" s="30"/>
      <c r="G73" s="30"/>
      <c r="H73" s="60" t="str">
        <f t="shared" si="3"/>
        <v/>
      </c>
      <c r="I73" s="103"/>
      <c r="J73" s="61"/>
      <c r="K73" s="62"/>
      <c r="L73" s="30"/>
      <c r="M73" s="30"/>
      <c r="N73" s="30"/>
      <c r="O73" s="30"/>
      <c r="P73" s="60" t="str">
        <f t="shared" si="4"/>
        <v/>
      </c>
      <c r="Q73" s="103"/>
      <c r="R73" s="63" t="str">
        <f t="shared" si="5"/>
        <v/>
      </c>
      <c r="S73" s="114"/>
    </row>
    <row r="74" spans="1:19" s="18" customFormat="1" ht="19.899999999999999" customHeight="1" thickBot="1">
      <c r="A74" s="104"/>
      <c r="B74" s="104"/>
      <c r="C74" s="64" t="s">
        <v>30</v>
      </c>
      <c r="D74" s="65"/>
      <c r="E74" s="65"/>
      <c r="F74" s="65"/>
      <c r="G74" s="65"/>
      <c r="H74" s="65" t="str">
        <f t="shared" si="3"/>
        <v/>
      </c>
      <c r="I74" s="104"/>
      <c r="J74" s="61"/>
      <c r="K74" s="62"/>
      <c r="L74" s="65"/>
      <c r="M74" s="65"/>
      <c r="N74" s="65"/>
      <c r="O74" s="65"/>
      <c r="P74" s="60" t="str">
        <f t="shared" si="4"/>
        <v/>
      </c>
      <c r="Q74" s="104"/>
      <c r="R74" s="63" t="str">
        <f t="shared" si="5"/>
        <v/>
      </c>
      <c r="S74" s="123"/>
    </row>
    <row r="75" spans="1:19" s="18" customFormat="1" ht="19.899999999999999" customHeight="1">
      <c r="A75" s="102">
        <v>18</v>
      </c>
      <c r="B75" s="102"/>
      <c r="C75" s="60" t="s">
        <v>27</v>
      </c>
      <c r="D75" s="60"/>
      <c r="E75" s="60"/>
      <c r="F75" s="60"/>
      <c r="G75" s="60"/>
      <c r="H75" s="60" t="str">
        <f t="shared" si="3"/>
        <v/>
      </c>
      <c r="I75" s="102" t="str">
        <f>IF(COUNT(H75:H78)&gt;3,SUM(H75:H78),"")</f>
        <v/>
      </c>
      <c r="J75" s="61"/>
      <c r="K75" s="62"/>
      <c r="L75" s="60"/>
      <c r="M75" s="60"/>
      <c r="N75" s="60"/>
      <c r="O75" s="60"/>
      <c r="P75" s="60" t="str">
        <f t="shared" si="4"/>
        <v/>
      </c>
      <c r="Q75" s="102" t="str">
        <f>IF(COUNT(P75:P78)&gt;3,SUM(P75:P78),"")</f>
        <v/>
      </c>
      <c r="R75" s="63" t="str">
        <f t="shared" si="5"/>
        <v/>
      </c>
      <c r="S75" s="113" t="str">
        <f>IF(COUNT(R75:R78)&gt;3,SUM(R75:R78),"")</f>
        <v/>
      </c>
    </row>
    <row r="76" spans="1:19" s="18" customFormat="1" ht="19.899999999999999" customHeight="1">
      <c r="A76" s="103"/>
      <c r="B76" s="103"/>
      <c r="C76" s="60" t="s">
        <v>28</v>
      </c>
      <c r="D76" s="60"/>
      <c r="E76" s="60"/>
      <c r="F76" s="60"/>
      <c r="G76" s="60"/>
      <c r="H76" s="60" t="str">
        <f t="shared" si="3"/>
        <v/>
      </c>
      <c r="I76" s="103"/>
      <c r="J76" s="61"/>
      <c r="K76" s="62"/>
      <c r="L76" s="60"/>
      <c r="M76" s="60"/>
      <c r="N76" s="60"/>
      <c r="O76" s="60"/>
      <c r="P76" s="60" t="str">
        <f t="shared" si="4"/>
        <v/>
      </c>
      <c r="Q76" s="103"/>
      <c r="R76" s="63" t="str">
        <f t="shared" si="5"/>
        <v/>
      </c>
      <c r="S76" s="114"/>
    </row>
    <row r="77" spans="1:19" s="18" customFormat="1" ht="19.899999999999999" customHeight="1">
      <c r="A77" s="103"/>
      <c r="B77" s="103"/>
      <c r="C77" s="30" t="s">
        <v>29</v>
      </c>
      <c r="D77" s="30"/>
      <c r="E77" s="30"/>
      <c r="F77" s="30"/>
      <c r="G77" s="30"/>
      <c r="H77" s="60" t="str">
        <f t="shared" si="3"/>
        <v/>
      </c>
      <c r="I77" s="103"/>
      <c r="J77" s="61"/>
      <c r="K77" s="62"/>
      <c r="L77" s="30"/>
      <c r="M77" s="30"/>
      <c r="N77" s="30"/>
      <c r="O77" s="30"/>
      <c r="P77" s="60" t="str">
        <f t="shared" si="4"/>
        <v/>
      </c>
      <c r="Q77" s="103"/>
      <c r="R77" s="63" t="str">
        <f t="shared" si="5"/>
        <v/>
      </c>
      <c r="S77" s="114"/>
    </row>
    <row r="78" spans="1:19" s="18" customFormat="1" ht="19.899999999999999" customHeight="1" thickBot="1">
      <c r="A78" s="104"/>
      <c r="B78" s="104"/>
      <c r="C78" s="64" t="s">
        <v>30</v>
      </c>
      <c r="D78" s="65"/>
      <c r="E78" s="65"/>
      <c r="F78" s="65"/>
      <c r="G78" s="65"/>
      <c r="H78" s="65" t="str">
        <f t="shared" si="3"/>
        <v/>
      </c>
      <c r="I78" s="104"/>
      <c r="J78" s="61"/>
      <c r="K78" s="62"/>
      <c r="L78" s="65"/>
      <c r="M78" s="65"/>
      <c r="N78" s="65"/>
      <c r="O78" s="65"/>
      <c r="P78" s="60" t="str">
        <f t="shared" si="4"/>
        <v/>
      </c>
      <c r="Q78" s="104"/>
      <c r="R78" s="63" t="str">
        <f t="shared" si="5"/>
        <v/>
      </c>
      <c r="S78" s="123"/>
    </row>
    <row r="79" spans="1:19" s="18" customFormat="1" ht="19.899999999999999" customHeight="1">
      <c r="A79" s="102">
        <v>19</v>
      </c>
      <c r="B79" s="102"/>
      <c r="C79" s="60" t="s">
        <v>27</v>
      </c>
      <c r="D79" s="60"/>
      <c r="E79" s="60"/>
      <c r="F79" s="60"/>
      <c r="G79" s="60"/>
      <c r="H79" s="60" t="str">
        <f t="shared" si="3"/>
        <v/>
      </c>
      <c r="I79" s="102" t="str">
        <f>IF(COUNT(H79:H82)&gt;3,SUM(H79:H82),"")</f>
        <v/>
      </c>
      <c r="J79" s="61"/>
      <c r="K79" s="62"/>
      <c r="L79" s="60"/>
      <c r="M79" s="60"/>
      <c r="N79" s="60"/>
      <c r="O79" s="60"/>
      <c r="P79" s="60" t="str">
        <f t="shared" si="4"/>
        <v/>
      </c>
      <c r="Q79" s="102" t="str">
        <f>IF(COUNT(P79:P82)&gt;3,SUM(P79:P82),"")</f>
        <v/>
      </c>
      <c r="R79" s="63" t="str">
        <f t="shared" si="5"/>
        <v/>
      </c>
      <c r="S79" s="113" t="str">
        <f>IF(COUNT(R79:R82)&gt;3,SUM(R79:R82),"")</f>
        <v/>
      </c>
    </row>
    <row r="80" spans="1:19" s="18" customFormat="1" ht="19.899999999999999" customHeight="1">
      <c r="A80" s="103"/>
      <c r="B80" s="103"/>
      <c r="C80" s="60" t="s">
        <v>28</v>
      </c>
      <c r="D80" s="60"/>
      <c r="E80" s="60"/>
      <c r="F80" s="60"/>
      <c r="G80" s="60"/>
      <c r="H80" s="60" t="str">
        <f t="shared" si="3"/>
        <v/>
      </c>
      <c r="I80" s="103"/>
      <c r="J80" s="61"/>
      <c r="K80" s="62"/>
      <c r="L80" s="60"/>
      <c r="M80" s="60"/>
      <c r="N80" s="60"/>
      <c r="O80" s="60"/>
      <c r="P80" s="60" t="str">
        <f t="shared" si="4"/>
        <v/>
      </c>
      <c r="Q80" s="103"/>
      <c r="R80" s="63" t="str">
        <f t="shared" si="5"/>
        <v/>
      </c>
      <c r="S80" s="114"/>
    </row>
    <row r="81" spans="1:19" s="18" customFormat="1" ht="19.899999999999999" customHeight="1">
      <c r="A81" s="103"/>
      <c r="B81" s="103"/>
      <c r="C81" s="30" t="s">
        <v>29</v>
      </c>
      <c r="D81" s="30"/>
      <c r="E81" s="30"/>
      <c r="F81" s="30"/>
      <c r="G81" s="30"/>
      <c r="H81" s="60" t="str">
        <f t="shared" si="3"/>
        <v/>
      </c>
      <c r="I81" s="103"/>
      <c r="J81" s="61"/>
      <c r="K81" s="62"/>
      <c r="L81" s="30"/>
      <c r="M81" s="30"/>
      <c r="N81" s="30"/>
      <c r="O81" s="30"/>
      <c r="P81" s="60" t="str">
        <f t="shared" si="4"/>
        <v/>
      </c>
      <c r="Q81" s="103"/>
      <c r="R81" s="63" t="str">
        <f t="shared" si="5"/>
        <v/>
      </c>
      <c r="S81" s="114"/>
    </row>
    <row r="82" spans="1:19" s="18" customFormat="1" ht="19.899999999999999" customHeight="1" thickBot="1">
      <c r="A82" s="104"/>
      <c r="B82" s="104"/>
      <c r="C82" s="64" t="s">
        <v>30</v>
      </c>
      <c r="D82" s="65"/>
      <c r="E82" s="65"/>
      <c r="F82" s="65"/>
      <c r="G82" s="65"/>
      <c r="H82" s="65" t="str">
        <f t="shared" si="3"/>
        <v/>
      </c>
      <c r="I82" s="104"/>
      <c r="J82" s="61"/>
      <c r="K82" s="62"/>
      <c r="L82" s="65"/>
      <c r="M82" s="65"/>
      <c r="N82" s="65"/>
      <c r="O82" s="65"/>
      <c r="P82" s="60" t="str">
        <f t="shared" si="4"/>
        <v/>
      </c>
      <c r="Q82" s="104"/>
      <c r="R82" s="63" t="str">
        <f t="shared" si="5"/>
        <v/>
      </c>
      <c r="S82" s="123"/>
    </row>
    <row r="83" spans="1:19" s="18" customFormat="1" ht="19.899999999999999" customHeight="1">
      <c r="A83" s="102">
        <v>20</v>
      </c>
      <c r="B83" s="102"/>
      <c r="C83" s="60" t="s">
        <v>27</v>
      </c>
      <c r="D83" s="60"/>
      <c r="E83" s="60"/>
      <c r="F83" s="60"/>
      <c r="G83" s="60"/>
      <c r="H83" s="60" t="str">
        <f t="shared" si="3"/>
        <v/>
      </c>
      <c r="I83" s="102" t="str">
        <f>IF(COUNT(H83:H86)&gt;3,SUM(H83:H86),"")</f>
        <v/>
      </c>
      <c r="J83" s="61"/>
      <c r="K83" s="62"/>
      <c r="L83" s="60"/>
      <c r="M83" s="60"/>
      <c r="N83" s="60"/>
      <c r="O83" s="60"/>
      <c r="P83" s="60" t="str">
        <f t="shared" si="4"/>
        <v/>
      </c>
      <c r="Q83" s="102" t="str">
        <f>IF(COUNT(P83:P86)&gt;3,SUM(P83:P86),"")</f>
        <v/>
      </c>
      <c r="R83" s="63" t="str">
        <f t="shared" si="5"/>
        <v/>
      </c>
      <c r="S83" s="113" t="str">
        <f>IF(COUNT(R83:R86)&gt;3,SUM(R83:R86),"")</f>
        <v/>
      </c>
    </row>
    <row r="84" spans="1:19" s="18" customFormat="1" ht="19.899999999999999" customHeight="1">
      <c r="A84" s="103"/>
      <c r="B84" s="103"/>
      <c r="C84" s="60" t="s">
        <v>28</v>
      </c>
      <c r="D84" s="60"/>
      <c r="E84" s="60"/>
      <c r="F84" s="60"/>
      <c r="G84" s="60"/>
      <c r="H84" s="60" t="str">
        <f t="shared" si="3"/>
        <v/>
      </c>
      <c r="I84" s="103"/>
      <c r="J84" s="61"/>
      <c r="K84" s="62"/>
      <c r="L84" s="60"/>
      <c r="M84" s="60"/>
      <c r="N84" s="60"/>
      <c r="O84" s="60"/>
      <c r="P84" s="60" t="str">
        <f t="shared" si="4"/>
        <v/>
      </c>
      <c r="Q84" s="103"/>
      <c r="R84" s="63" t="str">
        <f t="shared" si="5"/>
        <v/>
      </c>
      <c r="S84" s="114"/>
    </row>
    <row r="85" spans="1:19" s="18" customFormat="1" ht="19.899999999999999" customHeight="1">
      <c r="A85" s="103"/>
      <c r="B85" s="103"/>
      <c r="C85" s="30" t="s">
        <v>29</v>
      </c>
      <c r="D85" s="30"/>
      <c r="E85" s="30"/>
      <c r="F85" s="30"/>
      <c r="G85" s="30"/>
      <c r="H85" s="60" t="str">
        <f t="shared" si="3"/>
        <v/>
      </c>
      <c r="I85" s="103"/>
      <c r="J85" s="61"/>
      <c r="K85" s="62"/>
      <c r="L85" s="30"/>
      <c r="M85" s="30"/>
      <c r="N85" s="30"/>
      <c r="O85" s="30"/>
      <c r="P85" s="60" t="str">
        <f t="shared" si="4"/>
        <v/>
      </c>
      <c r="Q85" s="103"/>
      <c r="R85" s="63" t="str">
        <f t="shared" si="5"/>
        <v/>
      </c>
      <c r="S85" s="114"/>
    </row>
    <row r="86" spans="1:19" s="18" customFormat="1" ht="19.899999999999999" customHeight="1" thickBot="1">
      <c r="A86" s="104"/>
      <c r="B86" s="104"/>
      <c r="C86" s="64" t="s">
        <v>30</v>
      </c>
      <c r="D86" s="65"/>
      <c r="E86" s="65"/>
      <c r="F86" s="65"/>
      <c r="G86" s="65"/>
      <c r="H86" s="65" t="str">
        <f t="shared" si="3"/>
        <v/>
      </c>
      <c r="I86" s="104"/>
      <c r="J86" s="61"/>
      <c r="K86" s="62"/>
      <c r="L86" s="65"/>
      <c r="M86" s="65"/>
      <c r="N86" s="65"/>
      <c r="O86" s="65"/>
      <c r="P86" s="60" t="str">
        <f t="shared" si="4"/>
        <v/>
      </c>
      <c r="Q86" s="104"/>
      <c r="R86" s="63" t="str">
        <f t="shared" si="5"/>
        <v/>
      </c>
      <c r="S86" s="123"/>
    </row>
    <row r="87" spans="1:19" s="18" customFormat="1" ht="19.899999999999999" customHeight="1">
      <c r="A87" s="102">
        <v>21</v>
      </c>
      <c r="B87" s="102"/>
      <c r="C87" s="60" t="s">
        <v>27</v>
      </c>
      <c r="D87" s="60"/>
      <c r="E87" s="60"/>
      <c r="F87" s="60"/>
      <c r="G87" s="60"/>
      <c r="H87" s="60" t="str">
        <f t="shared" si="3"/>
        <v/>
      </c>
      <c r="I87" s="102" t="str">
        <f>IF(COUNT(H87:H90)&gt;3,SUM(H87:H90),"")</f>
        <v/>
      </c>
      <c r="J87" s="61"/>
      <c r="K87" s="62"/>
      <c r="L87" s="60"/>
      <c r="M87" s="60"/>
      <c r="N87" s="60"/>
      <c r="O87" s="60"/>
      <c r="P87" s="60" t="str">
        <f t="shared" si="4"/>
        <v/>
      </c>
      <c r="Q87" s="102" t="str">
        <f>IF(COUNT(P87:P90)&gt;3,SUM(P87:P90),"")</f>
        <v/>
      </c>
      <c r="R87" s="63" t="str">
        <f t="shared" si="5"/>
        <v/>
      </c>
      <c r="S87" s="113" t="str">
        <f>IF(COUNT(R87:R90)&gt;3,SUM(R87:R90),"")</f>
        <v/>
      </c>
    </row>
    <row r="88" spans="1:19" s="18" customFormat="1" ht="19.899999999999999" customHeight="1">
      <c r="A88" s="103"/>
      <c r="B88" s="103"/>
      <c r="C88" s="60" t="s">
        <v>28</v>
      </c>
      <c r="D88" s="60"/>
      <c r="E88" s="60"/>
      <c r="F88" s="60"/>
      <c r="G88" s="60"/>
      <c r="H88" s="60" t="str">
        <f t="shared" si="3"/>
        <v/>
      </c>
      <c r="I88" s="103"/>
      <c r="J88" s="61"/>
      <c r="K88" s="62"/>
      <c r="L88" s="60"/>
      <c r="M88" s="60"/>
      <c r="N88" s="60"/>
      <c r="O88" s="60"/>
      <c r="P88" s="60" t="str">
        <f t="shared" si="4"/>
        <v/>
      </c>
      <c r="Q88" s="103"/>
      <c r="R88" s="63" t="str">
        <f t="shared" si="5"/>
        <v/>
      </c>
      <c r="S88" s="114"/>
    </row>
    <row r="89" spans="1:19" s="18" customFormat="1" ht="19.899999999999999" customHeight="1">
      <c r="A89" s="103"/>
      <c r="B89" s="103"/>
      <c r="C89" s="30" t="s">
        <v>29</v>
      </c>
      <c r="D89" s="30"/>
      <c r="E89" s="30"/>
      <c r="F89" s="30"/>
      <c r="G89" s="30"/>
      <c r="H89" s="60" t="str">
        <f t="shared" si="3"/>
        <v/>
      </c>
      <c r="I89" s="103"/>
      <c r="J89" s="61"/>
      <c r="K89" s="62"/>
      <c r="L89" s="30"/>
      <c r="M89" s="30"/>
      <c r="N89" s="30"/>
      <c r="O89" s="30"/>
      <c r="P89" s="60" t="str">
        <f t="shared" si="4"/>
        <v/>
      </c>
      <c r="Q89" s="103"/>
      <c r="R89" s="63" t="str">
        <f t="shared" si="5"/>
        <v/>
      </c>
      <c r="S89" s="114"/>
    </row>
    <row r="90" spans="1:19" s="18" customFormat="1" ht="19.899999999999999" customHeight="1" thickBot="1">
      <c r="A90" s="104"/>
      <c r="B90" s="104"/>
      <c r="C90" s="64" t="s">
        <v>30</v>
      </c>
      <c r="D90" s="65"/>
      <c r="E90" s="65"/>
      <c r="F90" s="65"/>
      <c r="G90" s="65"/>
      <c r="H90" s="65" t="str">
        <f t="shared" si="3"/>
        <v/>
      </c>
      <c r="I90" s="104"/>
      <c r="J90" s="61"/>
      <c r="K90" s="62"/>
      <c r="L90" s="65"/>
      <c r="M90" s="65"/>
      <c r="N90" s="65"/>
      <c r="O90" s="65"/>
      <c r="P90" s="60" t="str">
        <f t="shared" si="4"/>
        <v/>
      </c>
      <c r="Q90" s="104"/>
      <c r="R90" s="63" t="str">
        <f t="shared" si="5"/>
        <v/>
      </c>
      <c r="S90" s="123"/>
    </row>
    <row r="91" spans="1:19" s="18" customFormat="1" ht="19.899999999999999" customHeight="1">
      <c r="A91" s="102">
        <v>22</v>
      </c>
      <c r="B91" s="102"/>
      <c r="C91" s="60" t="s">
        <v>27</v>
      </c>
      <c r="D91" s="60"/>
      <c r="E91" s="60"/>
      <c r="F91" s="60"/>
      <c r="G91" s="60"/>
      <c r="H91" s="60" t="str">
        <f t="shared" si="3"/>
        <v/>
      </c>
      <c r="I91" s="102" t="str">
        <f>IF(COUNT(H91:H94)&gt;3,SUM(H91:H94),"")</f>
        <v/>
      </c>
      <c r="J91" s="61"/>
      <c r="K91" s="62"/>
      <c r="L91" s="60"/>
      <c r="M91" s="60"/>
      <c r="N91" s="60"/>
      <c r="O91" s="60"/>
      <c r="P91" s="60" t="str">
        <f t="shared" si="4"/>
        <v/>
      </c>
      <c r="Q91" s="102" t="str">
        <f>IF(COUNT(P91:P94)&gt;3,SUM(P91:P94),"")</f>
        <v/>
      </c>
      <c r="R91" s="63" t="str">
        <f t="shared" si="5"/>
        <v/>
      </c>
      <c r="S91" s="113" t="str">
        <f>IF(COUNT(R91:R94)&gt;3,SUM(R91:R94),"")</f>
        <v/>
      </c>
    </row>
    <row r="92" spans="1:19" s="18" customFormat="1" ht="19.899999999999999" customHeight="1">
      <c r="A92" s="103"/>
      <c r="B92" s="103"/>
      <c r="C92" s="60" t="s">
        <v>28</v>
      </c>
      <c r="D92" s="60"/>
      <c r="E92" s="60"/>
      <c r="F92" s="60"/>
      <c r="G92" s="60"/>
      <c r="H92" s="60" t="str">
        <f t="shared" si="3"/>
        <v/>
      </c>
      <c r="I92" s="103"/>
      <c r="J92" s="61"/>
      <c r="K92" s="62"/>
      <c r="L92" s="60"/>
      <c r="M92" s="60"/>
      <c r="N92" s="60"/>
      <c r="O92" s="60"/>
      <c r="P92" s="60" t="str">
        <f t="shared" si="4"/>
        <v/>
      </c>
      <c r="Q92" s="103"/>
      <c r="R92" s="63" t="str">
        <f t="shared" si="5"/>
        <v/>
      </c>
      <c r="S92" s="114"/>
    </row>
    <row r="93" spans="1:19" s="18" customFormat="1" ht="19.899999999999999" customHeight="1">
      <c r="A93" s="103"/>
      <c r="B93" s="103"/>
      <c r="C93" s="30" t="s">
        <v>29</v>
      </c>
      <c r="D93" s="30"/>
      <c r="E93" s="30"/>
      <c r="F93" s="30"/>
      <c r="G93" s="30"/>
      <c r="H93" s="60" t="str">
        <f t="shared" si="3"/>
        <v/>
      </c>
      <c r="I93" s="103"/>
      <c r="J93" s="61"/>
      <c r="K93" s="62"/>
      <c r="L93" s="30"/>
      <c r="M93" s="30"/>
      <c r="N93" s="30"/>
      <c r="O93" s="30"/>
      <c r="P93" s="60" t="str">
        <f t="shared" si="4"/>
        <v/>
      </c>
      <c r="Q93" s="103"/>
      <c r="R93" s="63" t="str">
        <f t="shared" si="5"/>
        <v/>
      </c>
      <c r="S93" s="114"/>
    </row>
    <row r="94" spans="1:19" s="18" customFormat="1" ht="19.899999999999999" customHeight="1" thickBot="1">
      <c r="A94" s="104"/>
      <c r="B94" s="104"/>
      <c r="C94" s="64" t="s">
        <v>30</v>
      </c>
      <c r="D94" s="65"/>
      <c r="E94" s="65"/>
      <c r="F94" s="65"/>
      <c r="G94" s="65"/>
      <c r="H94" s="65" t="str">
        <f t="shared" si="3"/>
        <v/>
      </c>
      <c r="I94" s="104"/>
      <c r="J94" s="61"/>
      <c r="K94" s="62"/>
      <c r="L94" s="65"/>
      <c r="M94" s="65"/>
      <c r="N94" s="65"/>
      <c r="O94" s="65"/>
      <c r="P94" s="60" t="str">
        <f t="shared" si="4"/>
        <v/>
      </c>
      <c r="Q94" s="104"/>
      <c r="R94" s="63" t="str">
        <f t="shared" si="5"/>
        <v/>
      </c>
      <c r="S94" s="123"/>
    </row>
    <row r="95" spans="1:19" s="18" customFormat="1" ht="19.899999999999999" customHeight="1">
      <c r="A95" s="102">
        <v>23</v>
      </c>
      <c r="B95" s="102"/>
      <c r="C95" s="60" t="s">
        <v>27</v>
      </c>
      <c r="D95" s="60"/>
      <c r="E95" s="60"/>
      <c r="F95" s="60"/>
      <c r="G95" s="60"/>
      <c r="H95" s="60" t="str">
        <f t="shared" si="3"/>
        <v/>
      </c>
      <c r="I95" s="102" t="str">
        <f>IF(COUNT(H95:H98)&gt;3,SUM(H95:H98),"")</f>
        <v/>
      </c>
      <c r="J95" s="61"/>
      <c r="K95" s="62"/>
      <c r="L95" s="60"/>
      <c r="M95" s="60"/>
      <c r="N95" s="60"/>
      <c r="O95" s="60"/>
      <c r="P95" s="60" t="str">
        <f t="shared" si="4"/>
        <v/>
      </c>
      <c r="Q95" s="102" t="str">
        <f>IF(COUNT(P95:P98)&gt;3,SUM(P95:P98),"")</f>
        <v/>
      </c>
      <c r="R95" s="63" t="str">
        <f t="shared" si="5"/>
        <v/>
      </c>
      <c r="S95" s="113" t="str">
        <f>IF(COUNT(R95:R98)&gt;3,SUM(R95:R98),"")</f>
        <v/>
      </c>
    </row>
    <row r="96" spans="1:19" s="18" customFormat="1" ht="19.899999999999999" customHeight="1">
      <c r="A96" s="103"/>
      <c r="B96" s="103"/>
      <c r="C96" s="60" t="s">
        <v>28</v>
      </c>
      <c r="D96" s="60"/>
      <c r="E96" s="60"/>
      <c r="F96" s="60"/>
      <c r="G96" s="60"/>
      <c r="H96" s="60" t="str">
        <f t="shared" si="3"/>
        <v/>
      </c>
      <c r="I96" s="103"/>
      <c r="J96" s="61"/>
      <c r="K96" s="62"/>
      <c r="L96" s="60"/>
      <c r="M96" s="60"/>
      <c r="N96" s="60"/>
      <c r="O96" s="60"/>
      <c r="P96" s="60" t="str">
        <f t="shared" si="4"/>
        <v/>
      </c>
      <c r="Q96" s="103"/>
      <c r="R96" s="63" t="str">
        <f t="shared" si="5"/>
        <v/>
      </c>
      <c r="S96" s="114"/>
    </row>
    <row r="97" spans="1:19" s="18" customFormat="1" ht="19.899999999999999" customHeight="1">
      <c r="A97" s="103"/>
      <c r="B97" s="103"/>
      <c r="C97" s="30" t="s">
        <v>29</v>
      </c>
      <c r="D97" s="30"/>
      <c r="E97" s="30"/>
      <c r="F97" s="30"/>
      <c r="G97" s="30"/>
      <c r="H97" s="60" t="str">
        <f t="shared" si="3"/>
        <v/>
      </c>
      <c r="I97" s="103"/>
      <c r="J97" s="61"/>
      <c r="K97" s="62"/>
      <c r="L97" s="30"/>
      <c r="M97" s="30"/>
      <c r="N97" s="30"/>
      <c r="O97" s="30"/>
      <c r="P97" s="60" t="str">
        <f t="shared" si="4"/>
        <v/>
      </c>
      <c r="Q97" s="103"/>
      <c r="R97" s="63" t="str">
        <f t="shared" si="5"/>
        <v/>
      </c>
      <c r="S97" s="114"/>
    </row>
    <row r="98" spans="1:19" s="18" customFormat="1" ht="19.899999999999999" customHeight="1" thickBot="1">
      <c r="A98" s="104"/>
      <c r="B98" s="104"/>
      <c r="C98" s="64" t="s">
        <v>30</v>
      </c>
      <c r="D98" s="65"/>
      <c r="E98" s="65"/>
      <c r="F98" s="65"/>
      <c r="G98" s="65"/>
      <c r="H98" s="65" t="str">
        <f t="shared" si="3"/>
        <v/>
      </c>
      <c r="I98" s="104"/>
      <c r="J98" s="61"/>
      <c r="K98" s="62"/>
      <c r="L98" s="65"/>
      <c r="M98" s="65"/>
      <c r="N98" s="65"/>
      <c r="O98" s="65"/>
      <c r="P98" s="60" t="str">
        <f t="shared" si="4"/>
        <v/>
      </c>
      <c r="Q98" s="104"/>
      <c r="R98" s="63" t="str">
        <f t="shared" si="5"/>
        <v/>
      </c>
      <c r="S98" s="123"/>
    </row>
    <row r="99" spans="1:19" s="18" customFormat="1" ht="19.899999999999999" customHeight="1">
      <c r="A99" s="102">
        <v>24</v>
      </c>
      <c r="B99" s="102"/>
      <c r="C99" s="60" t="s">
        <v>27</v>
      </c>
      <c r="D99" s="60"/>
      <c r="E99" s="60"/>
      <c r="F99" s="60"/>
      <c r="G99" s="60"/>
      <c r="H99" s="60" t="str">
        <f t="shared" si="3"/>
        <v/>
      </c>
      <c r="I99" s="102" t="str">
        <f>IF(COUNT(H99:H102)&gt;3,SUM(H99:H102),"")</f>
        <v/>
      </c>
      <c r="J99" s="61"/>
      <c r="K99" s="62"/>
      <c r="L99" s="60"/>
      <c r="M99" s="60"/>
      <c r="N99" s="60"/>
      <c r="O99" s="60"/>
      <c r="P99" s="60" t="str">
        <f t="shared" si="4"/>
        <v/>
      </c>
      <c r="Q99" s="102" t="str">
        <f>IF(COUNT(P99:P102)&gt;3,SUM(P99:P102),"")</f>
        <v/>
      </c>
      <c r="R99" s="63" t="str">
        <f t="shared" si="5"/>
        <v/>
      </c>
      <c r="S99" s="113" t="str">
        <f>IF(COUNT(R99:R102)&gt;3,SUM(R99:R102),"")</f>
        <v/>
      </c>
    </row>
    <row r="100" spans="1:19" s="18" customFormat="1" ht="19.899999999999999" customHeight="1">
      <c r="A100" s="103"/>
      <c r="B100" s="103"/>
      <c r="C100" s="60" t="s">
        <v>28</v>
      </c>
      <c r="D100" s="60"/>
      <c r="E100" s="60"/>
      <c r="F100" s="60"/>
      <c r="G100" s="60"/>
      <c r="H100" s="60" t="str">
        <f t="shared" si="3"/>
        <v/>
      </c>
      <c r="I100" s="103"/>
      <c r="J100" s="61"/>
      <c r="K100" s="62"/>
      <c r="L100" s="60"/>
      <c r="M100" s="60"/>
      <c r="N100" s="60"/>
      <c r="O100" s="60"/>
      <c r="P100" s="60" t="str">
        <f t="shared" si="4"/>
        <v/>
      </c>
      <c r="Q100" s="103"/>
      <c r="R100" s="63" t="str">
        <f t="shared" si="5"/>
        <v/>
      </c>
      <c r="S100" s="114"/>
    </row>
    <row r="101" spans="1:19" s="18" customFormat="1" ht="19.899999999999999" customHeight="1">
      <c r="A101" s="103"/>
      <c r="B101" s="103"/>
      <c r="C101" s="30" t="s">
        <v>29</v>
      </c>
      <c r="D101" s="30"/>
      <c r="E101" s="30"/>
      <c r="F101" s="30"/>
      <c r="G101" s="30"/>
      <c r="H101" s="60" t="str">
        <f t="shared" si="3"/>
        <v/>
      </c>
      <c r="I101" s="103"/>
      <c r="J101" s="61"/>
      <c r="K101" s="62"/>
      <c r="L101" s="30"/>
      <c r="M101" s="30"/>
      <c r="N101" s="30"/>
      <c r="O101" s="30"/>
      <c r="P101" s="60" t="str">
        <f t="shared" si="4"/>
        <v/>
      </c>
      <c r="Q101" s="103"/>
      <c r="R101" s="63" t="str">
        <f t="shared" si="5"/>
        <v/>
      </c>
      <c r="S101" s="114"/>
    </row>
    <row r="102" spans="1:19" s="18" customFormat="1" ht="19.899999999999999" customHeight="1" thickBot="1">
      <c r="A102" s="104"/>
      <c r="B102" s="104"/>
      <c r="C102" s="64" t="s">
        <v>30</v>
      </c>
      <c r="D102" s="65"/>
      <c r="E102" s="65"/>
      <c r="F102" s="65"/>
      <c r="G102" s="65"/>
      <c r="H102" s="65" t="str">
        <f t="shared" si="3"/>
        <v/>
      </c>
      <c r="I102" s="104"/>
      <c r="J102" s="61"/>
      <c r="K102" s="62"/>
      <c r="L102" s="65"/>
      <c r="M102" s="65"/>
      <c r="N102" s="65"/>
      <c r="O102" s="65"/>
      <c r="P102" s="60" t="str">
        <f t="shared" si="4"/>
        <v/>
      </c>
      <c r="Q102" s="104"/>
      <c r="R102" s="63" t="str">
        <f t="shared" si="5"/>
        <v/>
      </c>
      <c r="S102" s="123"/>
    </row>
    <row r="103" spans="1:19" s="18" customFormat="1" ht="19.899999999999999" customHeight="1">
      <c r="A103" s="102">
        <v>25</v>
      </c>
      <c r="B103" s="102"/>
      <c r="C103" s="60" t="s">
        <v>27</v>
      </c>
      <c r="D103" s="60"/>
      <c r="E103" s="60"/>
      <c r="F103" s="60"/>
      <c r="G103" s="60"/>
      <c r="H103" s="60" t="str">
        <f t="shared" si="3"/>
        <v/>
      </c>
      <c r="I103" s="102" t="str">
        <f>IF(COUNT(H103:H106)&gt;3,SUM(H103:H106),"")</f>
        <v/>
      </c>
      <c r="J103" s="61"/>
      <c r="K103" s="62"/>
      <c r="L103" s="60"/>
      <c r="M103" s="60"/>
      <c r="N103" s="60"/>
      <c r="O103" s="60"/>
      <c r="P103" s="60" t="str">
        <f t="shared" si="4"/>
        <v/>
      </c>
      <c r="Q103" s="102" t="str">
        <f>IF(COUNT(P103:P106)&gt;3,SUM(P103:P106),"")</f>
        <v/>
      </c>
      <c r="R103" s="63" t="str">
        <f t="shared" si="5"/>
        <v/>
      </c>
      <c r="S103" s="113" t="str">
        <f>IF(COUNT(R103:R106)&gt;3,SUM(R103:R106),"")</f>
        <v/>
      </c>
    </row>
    <row r="104" spans="1:19" s="18" customFormat="1" ht="19.899999999999999" customHeight="1">
      <c r="A104" s="103"/>
      <c r="B104" s="103"/>
      <c r="C104" s="60" t="s">
        <v>28</v>
      </c>
      <c r="D104" s="60"/>
      <c r="E104" s="60"/>
      <c r="F104" s="60"/>
      <c r="G104" s="60"/>
      <c r="H104" s="60" t="str">
        <f t="shared" si="3"/>
        <v/>
      </c>
      <c r="I104" s="103"/>
      <c r="J104" s="61"/>
      <c r="K104" s="62"/>
      <c r="L104" s="60"/>
      <c r="M104" s="60"/>
      <c r="N104" s="60"/>
      <c r="O104" s="60"/>
      <c r="P104" s="60" t="str">
        <f t="shared" si="4"/>
        <v/>
      </c>
      <c r="Q104" s="103"/>
      <c r="R104" s="63" t="str">
        <f t="shared" si="5"/>
        <v/>
      </c>
      <c r="S104" s="114"/>
    </row>
    <row r="105" spans="1:19" s="18" customFormat="1" ht="19.899999999999999" customHeight="1">
      <c r="A105" s="103"/>
      <c r="B105" s="103"/>
      <c r="C105" s="30" t="s">
        <v>29</v>
      </c>
      <c r="D105" s="30"/>
      <c r="E105" s="30"/>
      <c r="F105" s="30"/>
      <c r="G105" s="30"/>
      <c r="H105" s="60" t="str">
        <f t="shared" si="3"/>
        <v/>
      </c>
      <c r="I105" s="103"/>
      <c r="J105" s="61"/>
      <c r="K105" s="62"/>
      <c r="L105" s="30"/>
      <c r="M105" s="30"/>
      <c r="N105" s="30"/>
      <c r="O105" s="30"/>
      <c r="P105" s="60" t="str">
        <f t="shared" si="4"/>
        <v/>
      </c>
      <c r="Q105" s="103"/>
      <c r="R105" s="63" t="str">
        <f t="shared" si="5"/>
        <v/>
      </c>
      <c r="S105" s="114"/>
    </row>
    <row r="106" spans="1:19" s="18" customFormat="1" ht="19.899999999999999" customHeight="1" thickBot="1">
      <c r="A106" s="104"/>
      <c r="B106" s="104"/>
      <c r="C106" s="64" t="s">
        <v>30</v>
      </c>
      <c r="D106" s="65"/>
      <c r="E106" s="65"/>
      <c r="F106" s="65"/>
      <c r="G106" s="65"/>
      <c r="H106" s="65" t="str">
        <f t="shared" si="3"/>
        <v/>
      </c>
      <c r="I106" s="104"/>
      <c r="J106" s="61"/>
      <c r="K106" s="62"/>
      <c r="L106" s="65"/>
      <c r="M106" s="65"/>
      <c r="N106" s="65"/>
      <c r="O106" s="65"/>
      <c r="P106" s="60" t="str">
        <f t="shared" si="4"/>
        <v/>
      </c>
      <c r="Q106" s="104"/>
      <c r="R106" s="63" t="str">
        <f t="shared" si="5"/>
        <v/>
      </c>
      <c r="S106" s="123"/>
    </row>
    <row r="107" spans="1:19" s="18" customFormat="1" ht="19.899999999999999" customHeight="1">
      <c r="A107" s="102">
        <v>26</v>
      </c>
      <c r="B107" s="102"/>
      <c r="C107" s="60" t="s">
        <v>27</v>
      </c>
      <c r="D107" s="60"/>
      <c r="E107" s="60"/>
      <c r="F107" s="60"/>
      <c r="G107" s="60"/>
      <c r="H107" s="60" t="str">
        <f t="shared" si="3"/>
        <v/>
      </c>
      <c r="I107" s="102" t="str">
        <f>IF(COUNT(H107:H110)&gt;3,SUM(H107:H110),"")</f>
        <v/>
      </c>
      <c r="J107" s="61"/>
      <c r="K107" s="62"/>
      <c r="L107" s="60"/>
      <c r="M107" s="60"/>
      <c r="N107" s="60"/>
      <c r="O107" s="60"/>
      <c r="P107" s="60" t="str">
        <f t="shared" si="4"/>
        <v/>
      </c>
      <c r="Q107" s="102" t="str">
        <f>IF(COUNT(P107:P110)&gt;3,SUM(P107:P110),"")</f>
        <v/>
      </c>
      <c r="R107" s="63" t="str">
        <f t="shared" si="5"/>
        <v/>
      </c>
      <c r="S107" s="113" t="str">
        <f>IF(COUNT(R107:R110)&gt;3,SUM(R107:R110),"")</f>
        <v/>
      </c>
    </row>
    <row r="108" spans="1:19" s="18" customFormat="1" ht="19.899999999999999" customHeight="1">
      <c r="A108" s="103"/>
      <c r="B108" s="103"/>
      <c r="C108" s="60" t="s">
        <v>28</v>
      </c>
      <c r="D108" s="60"/>
      <c r="E108" s="60"/>
      <c r="F108" s="60"/>
      <c r="G108" s="60"/>
      <c r="H108" s="60" t="str">
        <f t="shared" si="3"/>
        <v/>
      </c>
      <c r="I108" s="103"/>
      <c r="J108" s="61"/>
      <c r="K108" s="62"/>
      <c r="L108" s="60"/>
      <c r="M108" s="60"/>
      <c r="N108" s="60"/>
      <c r="O108" s="60"/>
      <c r="P108" s="60" t="str">
        <f t="shared" si="4"/>
        <v/>
      </c>
      <c r="Q108" s="103"/>
      <c r="R108" s="63" t="str">
        <f t="shared" si="5"/>
        <v/>
      </c>
      <c r="S108" s="114"/>
    </row>
    <row r="109" spans="1:19" s="18" customFormat="1" ht="19.899999999999999" customHeight="1">
      <c r="A109" s="103"/>
      <c r="B109" s="103"/>
      <c r="C109" s="30" t="s">
        <v>29</v>
      </c>
      <c r="D109" s="30"/>
      <c r="E109" s="30"/>
      <c r="F109" s="30"/>
      <c r="G109" s="30"/>
      <c r="H109" s="60" t="str">
        <f t="shared" si="3"/>
        <v/>
      </c>
      <c r="I109" s="103"/>
      <c r="J109" s="61"/>
      <c r="K109" s="62"/>
      <c r="L109" s="30"/>
      <c r="M109" s="30"/>
      <c r="N109" s="30"/>
      <c r="O109" s="30"/>
      <c r="P109" s="60" t="str">
        <f t="shared" si="4"/>
        <v/>
      </c>
      <c r="Q109" s="103"/>
      <c r="R109" s="63" t="str">
        <f t="shared" si="5"/>
        <v/>
      </c>
      <c r="S109" s="114"/>
    </row>
    <row r="110" spans="1:19" s="18" customFormat="1" ht="19.899999999999999" customHeight="1" thickBot="1">
      <c r="A110" s="104"/>
      <c r="B110" s="104"/>
      <c r="C110" s="64" t="s">
        <v>30</v>
      </c>
      <c r="D110" s="65"/>
      <c r="E110" s="65"/>
      <c r="F110" s="65"/>
      <c r="G110" s="65"/>
      <c r="H110" s="65" t="str">
        <f t="shared" si="3"/>
        <v/>
      </c>
      <c r="I110" s="104"/>
      <c r="J110" s="61"/>
      <c r="K110" s="62"/>
      <c r="L110" s="65"/>
      <c r="M110" s="65"/>
      <c r="N110" s="65"/>
      <c r="O110" s="65"/>
      <c r="P110" s="60" t="str">
        <f t="shared" si="4"/>
        <v/>
      </c>
      <c r="Q110" s="104"/>
      <c r="R110" s="63" t="str">
        <f t="shared" si="5"/>
        <v/>
      </c>
      <c r="S110" s="123"/>
    </row>
    <row r="111" spans="1:19" s="18" customFormat="1" ht="19.899999999999999" customHeight="1">
      <c r="A111" s="102">
        <v>27</v>
      </c>
      <c r="B111" s="102"/>
      <c r="C111" s="60" t="s">
        <v>27</v>
      </c>
      <c r="D111" s="60"/>
      <c r="E111" s="60"/>
      <c r="F111" s="60"/>
      <c r="G111" s="60"/>
      <c r="H111" s="60" t="str">
        <f t="shared" si="3"/>
        <v/>
      </c>
      <c r="I111" s="102" t="str">
        <f>IF(COUNT(H111:H114)&gt;3,SUM(H111:H114),"")</f>
        <v/>
      </c>
      <c r="J111" s="61"/>
      <c r="K111" s="62"/>
      <c r="L111" s="60"/>
      <c r="M111" s="60"/>
      <c r="N111" s="60"/>
      <c r="O111" s="60"/>
      <c r="P111" s="60" t="str">
        <f t="shared" si="4"/>
        <v/>
      </c>
      <c r="Q111" s="102" t="str">
        <f>IF(COUNT(P111:P114)&gt;3,SUM(P111:P114),"")</f>
        <v/>
      </c>
      <c r="R111" s="63" t="str">
        <f t="shared" si="5"/>
        <v/>
      </c>
      <c r="S111" s="113" t="str">
        <f>IF(COUNT(R111:R114)&gt;3,SUM(R111:R114),"")</f>
        <v/>
      </c>
    </row>
    <row r="112" spans="1:19" s="18" customFormat="1" ht="19.899999999999999" customHeight="1">
      <c r="A112" s="103"/>
      <c r="B112" s="103"/>
      <c r="C112" s="60" t="s">
        <v>28</v>
      </c>
      <c r="D112" s="60"/>
      <c r="E112" s="60"/>
      <c r="F112" s="60"/>
      <c r="G112" s="60"/>
      <c r="H112" s="60" t="str">
        <f t="shared" si="3"/>
        <v/>
      </c>
      <c r="I112" s="103"/>
      <c r="J112" s="61"/>
      <c r="K112" s="62"/>
      <c r="L112" s="60"/>
      <c r="M112" s="60"/>
      <c r="N112" s="60"/>
      <c r="O112" s="60"/>
      <c r="P112" s="60" t="str">
        <f t="shared" si="4"/>
        <v/>
      </c>
      <c r="Q112" s="103"/>
      <c r="R112" s="63" t="str">
        <f t="shared" si="5"/>
        <v/>
      </c>
      <c r="S112" s="114"/>
    </row>
    <row r="113" spans="1:19" s="18" customFormat="1" ht="19.899999999999999" customHeight="1">
      <c r="A113" s="103"/>
      <c r="B113" s="103"/>
      <c r="C113" s="30" t="s">
        <v>29</v>
      </c>
      <c r="D113" s="30"/>
      <c r="E113" s="30"/>
      <c r="F113" s="30"/>
      <c r="G113" s="30"/>
      <c r="H113" s="60" t="str">
        <f t="shared" si="3"/>
        <v/>
      </c>
      <c r="I113" s="103"/>
      <c r="J113" s="61"/>
      <c r="K113" s="62"/>
      <c r="L113" s="30"/>
      <c r="M113" s="30"/>
      <c r="N113" s="30"/>
      <c r="O113" s="30"/>
      <c r="P113" s="60" t="str">
        <f t="shared" si="4"/>
        <v/>
      </c>
      <c r="Q113" s="103"/>
      <c r="R113" s="63" t="str">
        <f t="shared" si="5"/>
        <v/>
      </c>
      <c r="S113" s="114"/>
    </row>
    <row r="114" spans="1:19" s="18" customFormat="1" ht="19.899999999999999" customHeight="1" thickBot="1">
      <c r="A114" s="104"/>
      <c r="B114" s="104"/>
      <c r="C114" s="64" t="s">
        <v>30</v>
      </c>
      <c r="D114" s="65"/>
      <c r="E114" s="65"/>
      <c r="F114" s="65"/>
      <c r="G114" s="65"/>
      <c r="H114" s="65" t="str">
        <f t="shared" si="3"/>
        <v/>
      </c>
      <c r="I114" s="104"/>
      <c r="J114" s="61"/>
      <c r="K114" s="62"/>
      <c r="L114" s="65"/>
      <c r="M114" s="65"/>
      <c r="N114" s="65"/>
      <c r="O114" s="65"/>
      <c r="P114" s="60" t="str">
        <f t="shared" si="4"/>
        <v/>
      </c>
      <c r="Q114" s="104"/>
      <c r="R114" s="63" t="str">
        <f t="shared" si="5"/>
        <v/>
      </c>
      <c r="S114" s="123"/>
    </row>
    <row r="115" spans="1:19" s="18" customFormat="1" ht="19.899999999999999" customHeight="1">
      <c r="A115" s="102">
        <v>28</v>
      </c>
      <c r="B115" s="102"/>
      <c r="C115" s="60" t="s">
        <v>27</v>
      </c>
      <c r="D115" s="60"/>
      <c r="E115" s="60"/>
      <c r="F115" s="60"/>
      <c r="G115" s="60"/>
      <c r="H115" s="60" t="str">
        <f t="shared" si="3"/>
        <v/>
      </c>
      <c r="I115" s="102" t="str">
        <f>IF(COUNT(H115:H118)&gt;3,SUM(H115:H118),"")</f>
        <v/>
      </c>
      <c r="J115" s="61"/>
      <c r="K115" s="62"/>
      <c r="L115" s="60"/>
      <c r="M115" s="60"/>
      <c r="N115" s="60"/>
      <c r="O115" s="60"/>
      <c r="P115" s="60" t="str">
        <f t="shared" si="4"/>
        <v/>
      </c>
      <c r="Q115" s="102" t="str">
        <f>IF(COUNT(P115:P118)&gt;3,SUM(P115:P118),"")</f>
        <v/>
      </c>
      <c r="R115" s="63" t="str">
        <f t="shared" si="5"/>
        <v/>
      </c>
      <c r="S115" s="113" t="str">
        <f>IF(COUNT(R115:R118)&gt;3,SUM(R115:R118),"")</f>
        <v/>
      </c>
    </row>
    <row r="116" spans="1:19" s="18" customFormat="1" ht="19.899999999999999" customHeight="1">
      <c r="A116" s="103"/>
      <c r="B116" s="103"/>
      <c r="C116" s="60" t="s">
        <v>28</v>
      </c>
      <c r="D116" s="60"/>
      <c r="E116" s="60"/>
      <c r="F116" s="60"/>
      <c r="G116" s="60"/>
      <c r="H116" s="60" t="str">
        <f t="shared" si="3"/>
        <v/>
      </c>
      <c r="I116" s="103"/>
      <c r="J116" s="61"/>
      <c r="K116" s="62"/>
      <c r="L116" s="60"/>
      <c r="M116" s="60"/>
      <c r="N116" s="60"/>
      <c r="O116" s="60"/>
      <c r="P116" s="60" t="str">
        <f t="shared" si="4"/>
        <v/>
      </c>
      <c r="Q116" s="103"/>
      <c r="R116" s="63" t="str">
        <f t="shared" si="5"/>
        <v/>
      </c>
      <c r="S116" s="114"/>
    </row>
    <row r="117" spans="1:19" s="18" customFormat="1" ht="19.899999999999999" customHeight="1">
      <c r="A117" s="103"/>
      <c r="B117" s="103"/>
      <c r="C117" s="30" t="s">
        <v>29</v>
      </c>
      <c r="D117" s="30"/>
      <c r="E117" s="30"/>
      <c r="F117" s="30"/>
      <c r="G117" s="30"/>
      <c r="H117" s="60" t="str">
        <f t="shared" si="3"/>
        <v/>
      </c>
      <c r="I117" s="103"/>
      <c r="J117" s="61"/>
      <c r="K117" s="62"/>
      <c r="L117" s="30"/>
      <c r="M117" s="30"/>
      <c r="N117" s="30"/>
      <c r="O117" s="30"/>
      <c r="P117" s="60" t="str">
        <f t="shared" si="4"/>
        <v/>
      </c>
      <c r="Q117" s="103"/>
      <c r="R117" s="63" t="str">
        <f t="shared" si="5"/>
        <v/>
      </c>
      <c r="S117" s="114"/>
    </row>
    <row r="118" spans="1:19" s="18" customFormat="1" ht="19.899999999999999" customHeight="1" thickBot="1">
      <c r="A118" s="104"/>
      <c r="B118" s="104"/>
      <c r="C118" s="64" t="s">
        <v>30</v>
      </c>
      <c r="D118" s="65"/>
      <c r="E118" s="65"/>
      <c r="F118" s="65"/>
      <c r="G118" s="65"/>
      <c r="H118" s="65" t="str">
        <f t="shared" si="3"/>
        <v/>
      </c>
      <c r="I118" s="104"/>
      <c r="J118" s="61"/>
      <c r="K118" s="62"/>
      <c r="L118" s="65"/>
      <c r="M118" s="65"/>
      <c r="N118" s="65"/>
      <c r="O118" s="65"/>
      <c r="P118" s="60" t="str">
        <f t="shared" si="4"/>
        <v/>
      </c>
      <c r="Q118" s="104"/>
      <c r="R118" s="63" t="str">
        <f t="shared" si="5"/>
        <v/>
      </c>
      <c r="S118" s="123"/>
    </row>
    <row r="119" spans="1:19" s="18" customFormat="1" ht="19.899999999999999" customHeight="1">
      <c r="A119" s="102">
        <v>29</v>
      </c>
      <c r="B119" s="102"/>
      <c r="C119" s="60" t="s">
        <v>27</v>
      </c>
      <c r="D119" s="60"/>
      <c r="E119" s="60"/>
      <c r="F119" s="60"/>
      <c r="G119" s="60"/>
      <c r="H119" s="60" t="str">
        <f t="shared" si="3"/>
        <v/>
      </c>
      <c r="I119" s="102" t="str">
        <f>IF(COUNT(H119:H122)&gt;3,SUM(H119:H122),"")</f>
        <v/>
      </c>
      <c r="J119" s="61"/>
      <c r="K119" s="62"/>
      <c r="L119" s="60"/>
      <c r="M119" s="60"/>
      <c r="N119" s="60"/>
      <c r="O119" s="60"/>
      <c r="P119" s="60" t="str">
        <f t="shared" si="4"/>
        <v/>
      </c>
      <c r="Q119" s="102" t="str">
        <f>IF(COUNT(P119:P122)&gt;3,SUM(P119:P122),"")</f>
        <v/>
      </c>
      <c r="R119" s="63" t="str">
        <f t="shared" si="5"/>
        <v/>
      </c>
      <c r="S119" s="113" t="str">
        <f>IF(COUNT(R119:R122)&gt;3,SUM(R119:R122),"")</f>
        <v/>
      </c>
    </row>
    <row r="120" spans="1:19" s="18" customFormat="1" ht="19.899999999999999" customHeight="1">
      <c r="A120" s="103"/>
      <c r="B120" s="103"/>
      <c r="C120" s="60" t="s">
        <v>28</v>
      </c>
      <c r="D120" s="60"/>
      <c r="E120" s="60"/>
      <c r="F120" s="60"/>
      <c r="G120" s="60"/>
      <c r="H120" s="60" t="str">
        <f t="shared" si="3"/>
        <v/>
      </c>
      <c r="I120" s="103"/>
      <c r="J120" s="61"/>
      <c r="K120" s="62"/>
      <c r="L120" s="60"/>
      <c r="M120" s="60"/>
      <c r="N120" s="60"/>
      <c r="O120" s="60"/>
      <c r="P120" s="60" t="str">
        <f t="shared" si="4"/>
        <v/>
      </c>
      <c r="Q120" s="103"/>
      <c r="R120" s="63" t="str">
        <f t="shared" si="5"/>
        <v/>
      </c>
      <c r="S120" s="114"/>
    </row>
    <row r="121" spans="1:19" s="18" customFormat="1" ht="19.899999999999999" customHeight="1">
      <c r="A121" s="103"/>
      <c r="B121" s="103"/>
      <c r="C121" s="30" t="s">
        <v>29</v>
      </c>
      <c r="D121" s="30"/>
      <c r="E121" s="30"/>
      <c r="F121" s="30"/>
      <c r="G121" s="30"/>
      <c r="H121" s="60" t="str">
        <f t="shared" si="3"/>
        <v/>
      </c>
      <c r="I121" s="103"/>
      <c r="J121" s="61"/>
      <c r="K121" s="62"/>
      <c r="L121" s="30"/>
      <c r="M121" s="30"/>
      <c r="N121" s="30"/>
      <c r="O121" s="30"/>
      <c r="P121" s="60" t="str">
        <f t="shared" si="4"/>
        <v/>
      </c>
      <c r="Q121" s="103"/>
      <c r="R121" s="63" t="str">
        <f t="shared" si="5"/>
        <v/>
      </c>
      <c r="S121" s="114"/>
    </row>
    <row r="122" spans="1:19" s="18" customFormat="1" ht="19.899999999999999" customHeight="1" thickBot="1">
      <c r="A122" s="104"/>
      <c r="B122" s="104"/>
      <c r="C122" s="64" t="s">
        <v>30</v>
      </c>
      <c r="D122" s="65"/>
      <c r="E122" s="65"/>
      <c r="F122" s="65"/>
      <c r="G122" s="65"/>
      <c r="H122" s="65" t="str">
        <f t="shared" si="3"/>
        <v/>
      </c>
      <c r="I122" s="104"/>
      <c r="J122" s="61"/>
      <c r="K122" s="62"/>
      <c r="L122" s="65"/>
      <c r="M122" s="65"/>
      <c r="N122" s="65"/>
      <c r="O122" s="65"/>
      <c r="P122" s="60" t="str">
        <f t="shared" si="4"/>
        <v/>
      </c>
      <c r="Q122" s="104"/>
      <c r="R122" s="63" t="str">
        <f t="shared" si="5"/>
        <v/>
      </c>
      <c r="S122" s="123"/>
    </row>
    <row r="123" spans="1:19" s="18" customFormat="1" ht="19.899999999999999" customHeight="1">
      <c r="A123" s="102">
        <v>30</v>
      </c>
      <c r="B123" s="102"/>
      <c r="C123" s="60" t="s">
        <v>27</v>
      </c>
      <c r="D123" s="60"/>
      <c r="E123" s="60"/>
      <c r="F123" s="60"/>
      <c r="G123" s="60"/>
      <c r="H123" s="60" t="str">
        <f t="shared" si="3"/>
        <v/>
      </c>
      <c r="I123" s="102" t="str">
        <f>IF(COUNT(H123:H126)&gt;3,SUM(H123:H126),"")</f>
        <v/>
      </c>
      <c r="J123" s="61"/>
      <c r="K123" s="62"/>
      <c r="L123" s="60"/>
      <c r="M123" s="60"/>
      <c r="N123" s="60"/>
      <c r="O123" s="60"/>
      <c r="P123" s="60" t="str">
        <f t="shared" si="4"/>
        <v/>
      </c>
      <c r="Q123" s="102" t="str">
        <f>IF(COUNT(P123:P126)&gt;3,SUM(P123:P126),"")</f>
        <v/>
      </c>
      <c r="R123" s="63" t="str">
        <f t="shared" si="5"/>
        <v/>
      </c>
      <c r="S123" s="113" t="str">
        <f>IF(COUNT(R123:R126)&gt;3,SUM(R123:R126),"")</f>
        <v/>
      </c>
    </row>
    <row r="124" spans="1:19" s="18" customFormat="1" ht="19.899999999999999" customHeight="1">
      <c r="A124" s="103"/>
      <c r="B124" s="103"/>
      <c r="C124" s="60" t="s">
        <v>28</v>
      </c>
      <c r="D124" s="60"/>
      <c r="E124" s="60"/>
      <c r="F124" s="60"/>
      <c r="G124" s="60"/>
      <c r="H124" s="60" t="str">
        <f t="shared" si="3"/>
        <v/>
      </c>
      <c r="I124" s="103"/>
      <c r="J124" s="61"/>
      <c r="K124" s="62"/>
      <c r="L124" s="60"/>
      <c r="M124" s="60"/>
      <c r="N124" s="60"/>
      <c r="O124" s="60"/>
      <c r="P124" s="60" t="str">
        <f t="shared" si="4"/>
        <v/>
      </c>
      <c r="Q124" s="103"/>
      <c r="R124" s="63" t="str">
        <f t="shared" si="5"/>
        <v/>
      </c>
      <c r="S124" s="114"/>
    </row>
    <row r="125" spans="1:19" s="18" customFormat="1" ht="19.899999999999999" customHeight="1">
      <c r="A125" s="103"/>
      <c r="B125" s="103"/>
      <c r="C125" s="30" t="s">
        <v>29</v>
      </c>
      <c r="D125" s="30"/>
      <c r="E125" s="30"/>
      <c r="F125" s="30"/>
      <c r="G125" s="30"/>
      <c r="H125" s="60" t="str">
        <f t="shared" si="3"/>
        <v/>
      </c>
      <c r="I125" s="103"/>
      <c r="J125" s="61"/>
      <c r="K125" s="62"/>
      <c r="L125" s="30"/>
      <c r="M125" s="30"/>
      <c r="N125" s="30"/>
      <c r="O125" s="30"/>
      <c r="P125" s="60" t="str">
        <f t="shared" si="4"/>
        <v/>
      </c>
      <c r="Q125" s="103"/>
      <c r="R125" s="63" t="str">
        <f t="shared" si="5"/>
        <v/>
      </c>
      <c r="S125" s="114"/>
    </row>
    <row r="126" spans="1:19" s="18" customFormat="1" ht="19.899999999999999" customHeight="1" thickBot="1">
      <c r="A126" s="104"/>
      <c r="B126" s="104"/>
      <c r="C126" s="64" t="s">
        <v>30</v>
      </c>
      <c r="D126" s="65"/>
      <c r="E126" s="65"/>
      <c r="F126" s="65"/>
      <c r="G126" s="65"/>
      <c r="H126" s="65" t="str">
        <f t="shared" si="3"/>
        <v/>
      </c>
      <c r="I126" s="104"/>
      <c r="J126" s="61"/>
      <c r="K126" s="62"/>
      <c r="L126" s="65"/>
      <c r="M126" s="65"/>
      <c r="N126" s="65"/>
      <c r="O126" s="65"/>
      <c r="P126" s="60" t="str">
        <f t="shared" si="4"/>
        <v/>
      </c>
      <c r="Q126" s="104"/>
      <c r="R126" s="63" t="str">
        <f t="shared" si="5"/>
        <v/>
      </c>
      <c r="S126" s="123"/>
    </row>
    <row r="127" spans="1:19" s="18" customFormat="1" ht="19.899999999999999" customHeight="1">
      <c r="A127" s="102">
        <v>31</v>
      </c>
      <c r="B127" s="102"/>
      <c r="C127" s="60" t="s">
        <v>27</v>
      </c>
      <c r="D127" s="60"/>
      <c r="E127" s="60"/>
      <c r="F127" s="60"/>
      <c r="G127" s="60"/>
      <c r="H127" s="60" t="str">
        <f t="shared" si="3"/>
        <v/>
      </c>
      <c r="I127" s="102" t="str">
        <f>IF(COUNT(H127:H130)&gt;3,SUM(H127:H130),"")</f>
        <v/>
      </c>
      <c r="J127" s="61"/>
      <c r="K127" s="62"/>
      <c r="L127" s="60"/>
      <c r="M127" s="60"/>
      <c r="N127" s="60"/>
      <c r="O127" s="60"/>
      <c r="P127" s="60" t="str">
        <f t="shared" si="4"/>
        <v/>
      </c>
      <c r="Q127" s="102" t="str">
        <f>IF(COUNT(P127:P130)&gt;3,SUM(P127:P130),"")</f>
        <v/>
      </c>
      <c r="R127" s="63" t="str">
        <f t="shared" si="5"/>
        <v/>
      </c>
      <c r="S127" s="113" t="str">
        <f>IF(COUNT(R127:R130)&gt;3,SUM(R127:R130),"")</f>
        <v/>
      </c>
    </row>
    <row r="128" spans="1:19" s="18" customFormat="1" ht="19.899999999999999" customHeight="1">
      <c r="A128" s="103"/>
      <c r="B128" s="103"/>
      <c r="C128" s="60" t="s">
        <v>28</v>
      </c>
      <c r="D128" s="60"/>
      <c r="E128" s="60"/>
      <c r="F128" s="60"/>
      <c r="G128" s="60"/>
      <c r="H128" s="60" t="str">
        <f t="shared" si="3"/>
        <v/>
      </c>
      <c r="I128" s="103"/>
      <c r="J128" s="61"/>
      <c r="K128" s="62"/>
      <c r="L128" s="60"/>
      <c r="M128" s="60"/>
      <c r="N128" s="60"/>
      <c r="O128" s="60"/>
      <c r="P128" s="60" t="str">
        <f t="shared" si="4"/>
        <v/>
      </c>
      <c r="Q128" s="103"/>
      <c r="R128" s="63" t="str">
        <f t="shared" si="5"/>
        <v/>
      </c>
      <c r="S128" s="114"/>
    </row>
    <row r="129" spans="1:19" s="18" customFormat="1" ht="19.899999999999999" customHeight="1">
      <c r="A129" s="103"/>
      <c r="B129" s="103"/>
      <c r="C129" s="30" t="s">
        <v>29</v>
      </c>
      <c r="D129" s="30"/>
      <c r="E129" s="30"/>
      <c r="F129" s="30"/>
      <c r="G129" s="30"/>
      <c r="H129" s="60" t="str">
        <f t="shared" si="3"/>
        <v/>
      </c>
      <c r="I129" s="103"/>
      <c r="J129" s="61"/>
      <c r="K129" s="62"/>
      <c r="L129" s="30"/>
      <c r="M129" s="30"/>
      <c r="N129" s="30"/>
      <c r="O129" s="30"/>
      <c r="P129" s="60" t="str">
        <f t="shared" si="4"/>
        <v/>
      </c>
      <c r="Q129" s="103"/>
      <c r="R129" s="63" t="str">
        <f t="shared" si="5"/>
        <v/>
      </c>
      <c r="S129" s="114"/>
    </row>
    <row r="130" spans="1:19" s="18" customFormat="1" ht="19.899999999999999" customHeight="1" thickBot="1">
      <c r="A130" s="104"/>
      <c r="B130" s="104"/>
      <c r="C130" s="64" t="s">
        <v>30</v>
      </c>
      <c r="D130" s="65"/>
      <c r="E130" s="65"/>
      <c r="F130" s="65"/>
      <c r="G130" s="65"/>
      <c r="H130" s="65" t="str">
        <f t="shared" si="3"/>
        <v/>
      </c>
      <c r="I130" s="104"/>
      <c r="J130" s="61"/>
      <c r="K130" s="62"/>
      <c r="L130" s="65"/>
      <c r="M130" s="65"/>
      <c r="N130" s="65"/>
      <c r="O130" s="65"/>
      <c r="P130" s="60" t="str">
        <f t="shared" si="4"/>
        <v/>
      </c>
      <c r="Q130" s="104"/>
      <c r="R130" s="63" t="str">
        <f t="shared" si="5"/>
        <v/>
      </c>
      <c r="S130" s="123"/>
    </row>
    <row r="131" spans="1:19" s="18" customFormat="1" ht="19.899999999999999" customHeight="1">
      <c r="A131" s="102">
        <v>32</v>
      </c>
      <c r="B131" s="102"/>
      <c r="C131" s="60" t="s">
        <v>27</v>
      </c>
      <c r="D131" s="60"/>
      <c r="E131" s="60"/>
      <c r="F131" s="60"/>
      <c r="G131" s="60"/>
      <c r="H131" s="60" t="str">
        <f t="shared" si="3"/>
        <v/>
      </c>
      <c r="I131" s="102" t="str">
        <f>IF(COUNT(H131:H134)&gt;3,SUM(H131:H134),"")</f>
        <v/>
      </c>
      <c r="J131" s="61"/>
      <c r="K131" s="62"/>
      <c r="L131" s="60"/>
      <c r="M131" s="60"/>
      <c r="N131" s="60"/>
      <c r="O131" s="60"/>
      <c r="P131" s="60" t="str">
        <f t="shared" si="4"/>
        <v/>
      </c>
      <c r="Q131" s="102" t="str">
        <f>IF(COUNT(P131:P134)&gt;3,SUM(P131:P134),"")</f>
        <v/>
      </c>
      <c r="R131" s="63" t="str">
        <f t="shared" si="5"/>
        <v/>
      </c>
      <c r="S131" s="113" t="str">
        <f>IF(COUNT(R131:R134)&gt;3,SUM(R131:R134),"")</f>
        <v/>
      </c>
    </row>
    <row r="132" spans="1:19" s="18" customFormat="1" ht="19.899999999999999" customHeight="1">
      <c r="A132" s="103"/>
      <c r="B132" s="103"/>
      <c r="C132" s="60" t="s">
        <v>28</v>
      </c>
      <c r="D132" s="60"/>
      <c r="E132" s="60"/>
      <c r="F132" s="60"/>
      <c r="G132" s="60"/>
      <c r="H132" s="60" t="str">
        <f t="shared" si="3"/>
        <v/>
      </c>
      <c r="I132" s="103"/>
      <c r="J132" s="61"/>
      <c r="K132" s="62"/>
      <c r="L132" s="60"/>
      <c r="M132" s="60"/>
      <c r="N132" s="60"/>
      <c r="O132" s="60"/>
      <c r="P132" s="60" t="str">
        <f t="shared" si="4"/>
        <v/>
      </c>
      <c r="Q132" s="103"/>
      <c r="R132" s="63" t="str">
        <f t="shared" si="5"/>
        <v/>
      </c>
      <c r="S132" s="114"/>
    </row>
    <row r="133" spans="1:19" s="18" customFormat="1" ht="19.899999999999999" customHeight="1">
      <c r="A133" s="103"/>
      <c r="B133" s="103"/>
      <c r="C133" s="30" t="s">
        <v>29</v>
      </c>
      <c r="D133" s="30"/>
      <c r="E133" s="30"/>
      <c r="F133" s="30"/>
      <c r="G133" s="30"/>
      <c r="H133" s="60" t="str">
        <f t="shared" si="3"/>
        <v/>
      </c>
      <c r="I133" s="103"/>
      <c r="J133" s="61"/>
      <c r="K133" s="62"/>
      <c r="L133" s="30"/>
      <c r="M133" s="30"/>
      <c r="N133" s="30"/>
      <c r="O133" s="30"/>
      <c r="P133" s="60" t="str">
        <f t="shared" si="4"/>
        <v/>
      </c>
      <c r="Q133" s="103"/>
      <c r="R133" s="63" t="str">
        <f t="shared" si="5"/>
        <v/>
      </c>
      <c r="S133" s="114"/>
    </row>
    <row r="134" spans="1:19" s="18" customFormat="1" ht="19.899999999999999" customHeight="1" thickBot="1">
      <c r="A134" s="104"/>
      <c r="B134" s="104"/>
      <c r="C134" s="64" t="s">
        <v>30</v>
      </c>
      <c r="D134" s="65"/>
      <c r="E134" s="65"/>
      <c r="F134" s="65"/>
      <c r="G134" s="65"/>
      <c r="H134" s="65" t="str">
        <f t="shared" si="3"/>
        <v/>
      </c>
      <c r="I134" s="104"/>
      <c r="J134" s="61"/>
      <c r="K134" s="62"/>
      <c r="L134" s="65"/>
      <c r="M134" s="65"/>
      <c r="N134" s="65"/>
      <c r="O134" s="65"/>
      <c r="P134" s="60" t="str">
        <f t="shared" si="4"/>
        <v/>
      </c>
      <c r="Q134" s="104"/>
      <c r="R134" s="63" t="str">
        <f t="shared" si="5"/>
        <v/>
      </c>
      <c r="S134" s="123"/>
    </row>
    <row r="135" spans="1:19" s="18" customFormat="1" ht="19.899999999999999" customHeight="1">
      <c r="A135" s="102">
        <v>33</v>
      </c>
      <c r="B135" s="102"/>
      <c r="C135" s="60" t="s">
        <v>27</v>
      </c>
      <c r="D135" s="60"/>
      <c r="E135" s="60"/>
      <c r="F135" s="60"/>
      <c r="G135" s="60"/>
      <c r="H135" s="60" t="str">
        <f t="shared" si="3"/>
        <v/>
      </c>
      <c r="I135" s="102" t="str">
        <f>IF(COUNT(H135:H138)&gt;3,SUM(H135:H138),"")</f>
        <v/>
      </c>
      <c r="J135" s="61"/>
      <c r="K135" s="62"/>
      <c r="L135" s="60"/>
      <c r="M135" s="60"/>
      <c r="N135" s="60"/>
      <c r="O135" s="60"/>
      <c r="P135" s="60" t="str">
        <f t="shared" si="4"/>
        <v/>
      </c>
      <c r="Q135" s="102" t="str">
        <f>IF(COUNT(P135:P138)&gt;3,SUM(P135:P138),"")</f>
        <v/>
      </c>
      <c r="R135" s="63" t="str">
        <f t="shared" si="5"/>
        <v/>
      </c>
      <c r="S135" s="113" t="str">
        <f>IF(COUNT(R135:R138)&gt;3,SUM(R135:R138),"")</f>
        <v/>
      </c>
    </row>
    <row r="136" spans="1:19" s="18" customFormat="1" ht="19.899999999999999" customHeight="1">
      <c r="A136" s="103"/>
      <c r="B136" s="103"/>
      <c r="C136" s="60" t="s">
        <v>28</v>
      </c>
      <c r="D136" s="60"/>
      <c r="E136" s="60"/>
      <c r="F136" s="60"/>
      <c r="G136" s="60"/>
      <c r="H136" s="60" t="str">
        <f t="shared" ref="H136:H199" si="6">IF(COUNT(D136:G136)&gt;3,SUM(D136:G136),"")</f>
        <v/>
      </c>
      <c r="I136" s="103"/>
      <c r="J136" s="61"/>
      <c r="K136" s="62"/>
      <c r="L136" s="60"/>
      <c r="M136" s="60"/>
      <c r="N136" s="60"/>
      <c r="O136" s="60"/>
      <c r="P136" s="60" t="str">
        <f t="shared" ref="P136:P199" si="7">IF(COUNT(L136:O136)&gt;3,SUM(L136:O136),"")</f>
        <v/>
      </c>
      <c r="Q136" s="103"/>
      <c r="R136" s="63" t="str">
        <f t="shared" ref="R136:R199" si="8">IF(COUNT(P136,H136)&gt;=2,ROUND((P136+H136)/2,0),"")</f>
        <v/>
      </c>
      <c r="S136" s="114"/>
    </row>
    <row r="137" spans="1:19" s="18" customFormat="1" ht="19.899999999999999" customHeight="1">
      <c r="A137" s="103"/>
      <c r="B137" s="103"/>
      <c r="C137" s="30" t="s">
        <v>29</v>
      </c>
      <c r="D137" s="30"/>
      <c r="E137" s="30"/>
      <c r="F137" s="30"/>
      <c r="G137" s="30"/>
      <c r="H137" s="60" t="str">
        <f t="shared" si="6"/>
        <v/>
      </c>
      <c r="I137" s="103"/>
      <c r="J137" s="61"/>
      <c r="K137" s="62"/>
      <c r="L137" s="30"/>
      <c r="M137" s="30"/>
      <c r="N137" s="30"/>
      <c r="O137" s="30"/>
      <c r="P137" s="60" t="str">
        <f t="shared" si="7"/>
        <v/>
      </c>
      <c r="Q137" s="103"/>
      <c r="R137" s="63" t="str">
        <f t="shared" si="8"/>
        <v/>
      </c>
      <c r="S137" s="114"/>
    </row>
    <row r="138" spans="1:19" s="18" customFormat="1" ht="19.899999999999999" customHeight="1" thickBot="1">
      <c r="A138" s="104"/>
      <c r="B138" s="104"/>
      <c r="C138" s="64" t="s">
        <v>30</v>
      </c>
      <c r="D138" s="65"/>
      <c r="E138" s="65"/>
      <c r="F138" s="65"/>
      <c r="G138" s="65"/>
      <c r="H138" s="65" t="str">
        <f t="shared" si="6"/>
        <v/>
      </c>
      <c r="I138" s="104"/>
      <c r="J138" s="61"/>
      <c r="K138" s="62"/>
      <c r="L138" s="65"/>
      <c r="M138" s="65"/>
      <c r="N138" s="65"/>
      <c r="O138" s="65"/>
      <c r="P138" s="60" t="str">
        <f t="shared" si="7"/>
        <v/>
      </c>
      <c r="Q138" s="104"/>
      <c r="R138" s="63" t="str">
        <f t="shared" si="8"/>
        <v/>
      </c>
      <c r="S138" s="123"/>
    </row>
    <row r="139" spans="1:19" s="18" customFormat="1" ht="19.899999999999999" customHeight="1">
      <c r="A139" s="102">
        <v>34</v>
      </c>
      <c r="B139" s="102"/>
      <c r="C139" s="60" t="s">
        <v>27</v>
      </c>
      <c r="D139" s="60"/>
      <c r="E139" s="60"/>
      <c r="F139" s="60"/>
      <c r="G139" s="60"/>
      <c r="H139" s="60" t="str">
        <f t="shared" si="6"/>
        <v/>
      </c>
      <c r="I139" s="102" t="str">
        <f>IF(COUNT(H139:H142)&gt;3,SUM(H139:H142),"")</f>
        <v/>
      </c>
      <c r="J139" s="61"/>
      <c r="K139" s="62"/>
      <c r="L139" s="60"/>
      <c r="M139" s="60"/>
      <c r="N139" s="60"/>
      <c r="O139" s="60"/>
      <c r="P139" s="60" t="str">
        <f t="shared" si="7"/>
        <v/>
      </c>
      <c r="Q139" s="102" t="str">
        <f>IF(COUNT(P139:P142)&gt;3,SUM(P139:P142),"")</f>
        <v/>
      </c>
      <c r="R139" s="63" t="str">
        <f t="shared" si="8"/>
        <v/>
      </c>
      <c r="S139" s="113" t="str">
        <f>IF(COUNT(R139:R142)&gt;3,SUM(R139:R142),"")</f>
        <v/>
      </c>
    </row>
    <row r="140" spans="1:19" s="18" customFormat="1" ht="19.899999999999999" customHeight="1">
      <c r="A140" s="103"/>
      <c r="B140" s="103"/>
      <c r="C140" s="60" t="s">
        <v>28</v>
      </c>
      <c r="D140" s="60"/>
      <c r="E140" s="60"/>
      <c r="F140" s="60"/>
      <c r="G140" s="60"/>
      <c r="H140" s="60" t="str">
        <f t="shared" si="6"/>
        <v/>
      </c>
      <c r="I140" s="103"/>
      <c r="J140" s="61"/>
      <c r="K140" s="62"/>
      <c r="L140" s="60"/>
      <c r="M140" s="60"/>
      <c r="N140" s="60"/>
      <c r="O140" s="60"/>
      <c r="P140" s="60" t="str">
        <f t="shared" si="7"/>
        <v/>
      </c>
      <c r="Q140" s="103"/>
      <c r="R140" s="63" t="str">
        <f t="shared" si="8"/>
        <v/>
      </c>
      <c r="S140" s="114"/>
    </row>
    <row r="141" spans="1:19" s="18" customFormat="1" ht="19.899999999999999" customHeight="1">
      <c r="A141" s="103"/>
      <c r="B141" s="103"/>
      <c r="C141" s="30" t="s">
        <v>29</v>
      </c>
      <c r="D141" s="30"/>
      <c r="E141" s="30"/>
      <c r="F141" s="30"/>
      <c r="G141" s="30"/>
      <c r="H141" s="60" t="str">
        <f t="shared" si="6"/>
        <v/>
      </c>
      <c r="I141" s="103"/>
      <c r="J141" s="61"/>
      <c r="K141" s="62"/>
      <c r="L141" s="30"/>
      <c r="M141" s="30"/>
      <c r="N141" s="30"/>
      <c r="O141" s="30"/>
      <c r="P141" s="60" t="str">
        <f t="shared" si="7"/>
        <v/>
      </c>
      <c r="Q141" s="103"/>
      <c r="R141" s="63" t="str">
        <f t="shared" si="8"/>
        <v/>
      </c>
      <c r="S141" s="114"/>
    </row>
    <row r="142" spans="1:19" s="18" customFormat="1" ht="19.899999999999999" customHeight="1" thickBot="1">
      <c r="A142" s="104"/>
      <c r="B142" s="104"/>
      <c r="C142" s="64" t="s">
        <v>30</v>
      </c>
      <c r="D142" s="65"/>
      <c r="E142" s="65"/>
      <c r="F142" s="65"/>
      <c r="G142" s="65"/>
      <c r="H142" s="65" t="str">
        <f t="shared" si="6"/>
        <v/>
      </c>
      <c r="I142" s="104"/>
      <c r="J142" s="61"/>
      <c r="K142" s="62"/>
      <c r="L142" s="65"/>
      <c r="M142" s="65"/>
      <c r="N142" s="65"/>
      <c r="O142" s="65"/>
      <c r="P142" s="60" t="str">
        <f t="shared" si="7"/>
        <v/>
      </c>
      <c r="Q142" s="104"/>
      <c r="R142" s="63" t="str">
        <f t="shared" si="8"/>
        <v/>
      </c>
      <c r="S142" s="123"/>
    </row>
    <row r="143" spans="1:19" s="18" customFormat="1" ht="19.899999999999999" customHeight="1">
      <c r="A143" s="102">
        <v>35</v>
      </c>
      <c r="B143" s="102"/>
      <c r="C143" s="60" t="s">
        <v>27</v>
      </c>
      <c r="D143" s="60"/>
      <c r="E143" s="60"/>
      <c r="F143" s="60"/>
      <c r="G143" s="60"/>
      <c r="H143" s="60" t="str">
        <f t="shared" si="6"/>
        <v/>
      </c>
      <c r="I143" s="102" t="str">
        <f>IF(COUNT(H143:H146)&gt;3,SUM(H143:H146),"")</f>
        <v/>
      </c>
      <c r="J143" s="61"/>
      <c r="K143" s="62"/>
      <c r="L143" s="60"/>
      <c r="M143" s="60"/>
      <c r="N143" s="60"/>
      <c r="O143" s="60"/>
      <c r="P143" s="60" t="str">
        <f t="shared" si="7"/>
        <v/>
      </c>
      <c r="Q143" s="102" t="str">
        <f>IF(COUNT(P143:P146)&gt;3,SUM(P143:P146),"")</f>
        <v/>
      </c>
      <c r="R143" s="63" t="str">
        <f t="shared" si="8"/>
        <v/>
      </c>
      <c r="S143" s="113" t="str">
        <f>IF(COUNT(R143:R146)&gt;3,SUM(R143:R146),"")</f>
        <v/>
      </c>
    </row>
    <row r="144" spans="1:19" s="18" customFormat="1" ht="19.899999999999999" customHeight="1">
      <c r="A144" s="103"/>
      <c r="B144" s="103"/>
      <c r="C144" s="60" t="s">
        <v>28</v>
      </c>
      <c r="D144" s="60"/>
      <c r="E144" s="60"/>
      <c r="F144" s="60"/>
      <c r="G144" s="60"/>
      <c r="H144" s="60" t="str">
        <f t="shared" si="6"/>
        <v/>
      </c>
      <c r="I144" s="103"/>
      <c r="J144" s="61"/>
      <c r="K144" s="62"/>
      <c r="L144" s="60"/>
      <c r="M144" s="60"/>
      <c r="N144" s="60"/>
      <c r="O144" s="60"/>
      <c r="P144" s="60" t="str">
        <f t="shared" si="7"/>
        <v/>
      </c>
      <c r="Q144" s="103"/>
      <c r="R144" s="63" t="str">
        <f t="shared" si="8"/>
        <v/>
      </c>
      <c r="S144" s="114"/>
    </row>
    <row r="145" spans="1:19" s="18" customFormat="1" ht="19.899999999999999" customHeight="1">
      <c r="A145" s="103"/>
      <c r="B145" s="103"/>
      <c r="C145" s="30" t="s">
        <v>29</v>
      </c>
      <c r="D145" s="30"/>
      <c r="E145" s="30"/>
      <c r="F145" s="30"/>
      <c r="G145" s="30"/>
      <c r="H145" s="60" t="str">
        <f t="shared" si="6"/>
        <v/>
      </c>
      <c r="I145" s="103"/>
      <c r="J145" s="61"/>
      <c r="K145" s="62"/>
      <c r="L145" s="30"/>
      <c r="M145" s="30"/>
      <c r="N145" s="30"/>
      <c r="O145" s="30"/>
      <c r="P145" s="60" t="str">
        <f t="shared" si="7"/>
        <v/>
      </c>
      <c r="Q145" s="103"/>
      <c r="R145" s="63" t="str">
        <f t="shared" si="8"/>
        <v/>
      </c>
      <c r="S145" s="114"/>
    </row>
    <row r="146" spans="1:19" s="18" customFormat="1" ht="19.899999999999999" customHeight="1" thickBot="1">
      <c r="A146" s="104"/>
      <c r="B146" s="104"/>
      <c r="C146" s="64" t="s">
        <v>30</v>
      </c>
      <c r="D146" s="65"/>
      <c r="E146" s="65"/>
      <c r="F146" s="65"/>
      <c r="G146" s="65"/>
      <c r="H146" s="65" t="str">
        <f t="shared" si="6"/>
        <v/>
      </c>
      <c r="I146" s="104"/>
      <c r="J146" s="61"/>
      <c r="K146" s="62"/>
      <c r="L146" s="65"/>
      <c r="M146" s="65"/>
      <c r="N146" s="65"/>
      <c r="O146" s="65"/>
      <c r="P146" s="60" t="str">
        <f t="shared" si="7"/>
        <v/>
      </c>
      <c r="Q146" s="104"/>
      <c r="R146" s="63" t="str">
        <f t="shared" si="8"/>
        <v/>
      </c>
      <c r="S146" s="123"/>
    </row>
    <row r="147" spans="1:19" s="18" customFormat="1" ht="19.899999999999999" customHeight="1">
      <c r="A147" s="102">
        <v>36</v>
      </c>
      <c r="B147" s="102"/>
      <c r="C147" s="60" t="s">
        <v>27</v>
      </c>
      <c r="D147" s="60"/>
      <c r="E147" s="60"/>
      <c r="F147" s="60"/>
      <c r="G147" s="60"/>
      <c r="H147" s="60" t="str">
        <f t="shared" si="6"/>
        <v/>
      </c>
      <c r="I147" s="102" t="str">
        <f>IF(COUNT(H147:H150)&gt;3,SUM(H147:H150),"")</f>
        <v/>
      </c>
      <c r="J147" s="61"/>
      <c r="K147" s="62"/>
      <c r="L147" s="60"/>
      <c r="M147" s="60"/>
      <c r="N147" s="60"/>
      <c r="O147" s="60"/>
      <c r="P147" s="60" t="str">
        <f t="shared" si="7"/>
        <v/>
      </c>
      <c r="Q147" s="102" t="str">
        <f>IF(COUNT(P147:P150)&gt;3,SUM(P147:P150),"")</f>
        <v/>
      </c>
      <c r="R147" s="63" t="str">
        <f t="shared" si="8"/>
        <v/>
      </c>
      <c r="S147" s="113" t="str">
        <f>IF(COUNT(R147:R150)&gt;3,SUM(R147:R150),"")</f>
        <v/>
      </c>
    </row>
    <row r="148" spans="1:19" s="18" customFormat="1" ht="19.899999999999999" customHeight="1">
      <c r="A148" s="103"/>
      <c r="B148" s="103"/>
      <c r="C148" s="60" t="s">
        <v>28</v>
      </c>
      <c r="D148" s="60"/>
      <c r="E148" s="60"/>
      <c r="F148" s="60"/>
      <c r="G148" s="60"/>
      <c r="H148" s="60" t="str">
        <f t="shared" si="6"/>
        <v/>
      </c>
      <c r="I148" s="103"/>
      <c r="J148" s="61"/>
      <c r="K148" s="62"/>
      <c r="L148" s="60"/>
      <c r="M148" s="60"/>
      <c r="N148" s="60"/>
      <c r="O148" s="60"/>
      <c r="P148" s="60" t="str">
        <f t="shared" si="7"/>
        <v/>
      </c>
      <c r="Q148" s="103"/>
      <c r="R148" s="63" t="str">
        <f t="shared" si="8"/>
        <v/>
      </c>
      <c r="S148" s="114"/>
    </row>
    <row r="149" spans="1:19" s="18" customFormat="1" ht="19.899999999999999" customHeight="1">
      <c r="A149" s="103"/>
      <c r="B149" s="103"/>
      <c r="C149" s="30" t="s">
        <v>29</v>
      </c>
      <c r="D149" s="30"/>
      <c r="E149" s="30"/>
      <c r="F149" s="30"/>
      <c r="G149" s="30"/>
      <c r="H149" s="60" t="str">
        <f t="shared" si="6"/>
        <v/>
      </c>
      <c r="I149" s="103"/>
      <c r="J149" s="61"/>
      <c r="K149" s="62"/>
      <c r="L149" s="30"/>
      <c r="M149" s="30"/>
      <c r="N149" s="30"/>
      <c r="O149" s="30"/>
      <c r="P149" s="60" t="str">
        <f t="shared" si="7"/>
        <v/>
      </c>
      <c r="Q149" s="103"/>
      <c r="R149" s="63" t="str">
        <f t="shared" si="8"/>
        <v/>
      </c>
      <c r="S149" s="114"/>
    </row>
    <row r="150" spans="1:19" s="18" customFormat="1" ht="19.899999999999999" customHeight="1" thickBot="1">
      <c r="A150" s="104"/>
      <c r="B150" s="104"/>
      <c r="C150" s="64" t="s">
        <v>30</v>
      </c>
      <c r="D150" s="65"/>
      <c r="E150" s="65"/>
      <c r="F150" s="65"/>
      <c r="G150" s="65"/>
      <c r="H150" s="65" t="str">
        <f t="shared" si="6"/>
        <v/>
      </c>
      <c r="I150" s="104"/>
      <c r="J150" s="61"/>
      <c r="K150" s="62"/>
      <c r="L150" s="65"/>
      <c r="M150" s="65"/>
      <c r="N150" s="65"/>
      <c r="O150" s="65"/>
      <c r="P150" s="60" t="str">
        <f t="shared" si="7"/>
        <v/>
      </c>
      <c r="Q150" s="104"/>
      <c r="R150" s="63" t="str">
        <f t="shared" si="8"/>
        <v/>
      </c>
      <c r="S150" s="123"/>
    </row>
    <row r="151" spans="1:19" s="18" customFormat="1" ht="19.899999999999999" customHeight="1">
      <c r="A151" s="102">
        <v>37</v>
      </c>
      <c r="B151" s="102"/>
      <c r="C151" s="60" t="s">
        <v>27</v>
      </c>
      <c r="D151" s="60"/>
      <c r="E151" s="60"/>
      <c r="F151" s="60"/>
      <c r="G151" s="60"/>
      <c r="H151" s="60" t="str">
        <f t="shared" si="6"/>
        <v/>
      </c>
      <c r="I151" s="102" t="str">
        <f>IF(COUNT(H151:H154)&gt;3,SUM(H151:H154),"")</f>
        <v/>
      </c>
      <c r="J151" s="61"/>
      <c r="K151" s="62"/>
      <c r="L151" s="60"/>
      <c r="M151" s="60"/>
      <c r="N151" s="60"/>
      <c r="O151" s="60"/>
      <c r="P151" s="60" t="str">
        <f t="shared" si="7"/>
        <v/>
      </c>
      <c r="Q151" s="102" t="str">
        <f>IF(COUNT(P151:P154)&gt;3,SUM(P151:P154),"")</f>
        <v/>
      </c>
      <c r="R151" s="63" t="str">
        <f t="shared" si="8"/>
        <v/>
      </c>
      <c r="S151" s="113" t="str">
        <f>IF(COUNT(R151:R154)&gt;3,SUM(R151:R154),"")</f>
        <v/>
      </c>
    </row>
    <row r="152" spans="1:19" s="18" customFormat="1" ht="19.899999999999999" customHeight="1">
      <c r="A152" s="103"/>
      <c r="B152" s="103"/>
      <c r="C152" s="60" t="s">
        <v>28</v>
      </c>
      <c r="D152" s="60"/>
      <c r="E152" s="60"/>
      <c r="F152" s="60"/>
      <c r="G152" s="60"/>
      <c r="H152" s="60" t="str">
        <f t="shared" si="6"/>
        <v/>
      </c>
      <c r="I152" s="103"/>
      <c r="J152" s="61"/>
      <c r="K152" s="62"/>
      <c r="L152" s="60"/>
      <c r="M152" s="60"/>
      <c r="N152" s="60"/>
      <c r="O152" s="60"/>
      <c r="P152" s="60" t="str">
        <f t="shared" si="7"/>
        <v/>
      </c>
      <c r="Q152" s="103"/>
      <c r="R152" s="63" t="str">
        <f t="shared" si="8"/>
        <v/>
      </c>
      <c r="S152" s="114"/>
    </row>
    <row r="153" spans="1:19" s="18" customFormat="1" ht="19.899999999999999" customHeight="1">
      <c r="A153" s="103"/>
      <c r="B153" s="103"/>
      <c r="C153" s="30" t="s">
        <v>29</v>
      </c>
      <c r="D153" s="30"/>
      <c r="E153" s="30"/>
      <c r="F153" s="30"/>
      <c r="G153" s="30"/>
      <c r="H153" s="60" t="str">
        <f t="shared" si="6"/>
        <v/>
      </c>
      <c r="I153" s="103"/>
      <c r="J153" s="61"/>
      <c r="K153" s="62"/>
      <c r="L153" s="30"/>
      <c r="M153" s="30"/>
      <c r="N153" s="30"/>
      <c r="O153" s="30"/>
      <c r="P153" s="60" t="str">
        <f t="shared" si="7"/>
        <v/>
      </c>
      <c r="Q153" s="103"/>
      <c r="R153" s="63" t="str">
        <f t="shared" si="8"/>
        <v/>
      </c>
      <c r="S153" s="114"/>
    </row>
    <row r="154" spans="1:19" s="18" customFormat="1" ht="19.899999999999999" customHeight="1" thickBot="1">
      <c r="A154" s="104"/>
      <c r="B154" s="104"/>
      <c r="C154" s="64" t="s">
        <v>30</v>
      </c>
      <c r="D154" s="65"/>
      <c r="E154" s="65"/>
      <c r="F154" s="65"/>
      <c r="G154" s="65"/>
      <c r="H154" s="65" t="str">
        <f t="shared" si="6"/>
        <v/>
      </c>
      <c r="I154" s="104"/>
      <c r="J154" s="61"/>
      <c r="K154" s="62"/>
      <c r="L154" s="65"/>
      <c r="M154" s="65"/>
      <c r="N154" s="65"/>
      <c r="O154" s="65"/>
      <c r="P154" s="60" t="str">
        <f t="shared" si="7"/>
        <v/>
      </c>
      <c r="Q154" s="104"/>
      <c r="R154" s="63" t="str">
        <f t="shared" si="8"/>
        <v/>
      </c>
      <c r="S154" s="123"/>
    </row>
    <row r="155" spans="1:19" s="18" customFormat="1" ht="19.899999999999999" customHeight="1">
      <c r="A155" s="102">
        <v>38</v>
      </c>
      <c r="B155" s="102"/>
      <c r="C155" s="60" t="s">
        <v>27</v>
      </c>
      <c r="D155" s="60"/>
      <c r="E155" s="60"/>
      <c r="F155" s="60"/>
      <c r="G155" s="60"/>
      <c r="H155" s="60" t="str">
        <f t="shared" si="6"/>
        <v/>
      </c>
      <c r="I155" s="102" t="str">
        <f>IF(COUNT(H155:H158)&gt;3,SUM(H155:H158),"")</f>
        <v/>
      </c>
      <c r="J155" s="61"/>
      <c r="K155" s="62"/>
      <c r="L155" s="60"/>
      <c r="M155" s="60"/>
      <c r="N155" s="60"/>
      <c r="O155" s="60"/>
      <c r="P155" s="60" t="str">
        <f t="shared" si="7"/>
        <v/>
      </c>
      <c r="Q155" s="102" t="str">
        <f>IF(COUNT(P155:P158)&gt;3,SUM(P155:P158),"")</f>
        <v/>
      </c>
      <c r="R155" s="63" t="str">
        <f t="shared" si="8"/>
        <v/>
      </c>
      <c r="S155" s="113" t="str">
        <f>IF(COUNT(R155:R158)&gt;3,SUM(R155:R158),"")</f>
        <v/>
      </c>
    </row>
    <row r="156" spans="1:19" s="18" customFormat="1" ht="19.899999999999999" customHeight="1">
      <c r="A156" s="103"/>
      <c r="B156" s="103"/>
      <c r="C156" s="60" t="s">
        <v>28</v>
      </c>
      <c r="D156" s="60"/>
      <c r="E156" s="60"/>
      <c r="F156" s="60"/>
      <c r="G156" s="60"/>
      <c r="H156" s="60" t="str">
        <f t="shared" si="6"/>
        <v/>
      </c>
      <c r="I156" s="103"/>
      <c r="J156" s="61"/>
      <c r="K156" s="62"/>
      <c r="L156" s="60"/>
      <c r="M156" s="60"/>
      <c r="N156" s="60"/>
      <c r="O156" s="60"/>
      <c r="P156" s="60" t="str">
        <f t="shared" si="7"/>
        <v/>
      </c>
      <c r="Q156" s="103"/>
      <c r="R156" s="63" t="str">
        <f t="shared" si="8"/>
        <v/>
      </c>
      <c r="S156" s="114"/>
    </row>
    <row r="157" spans="1:19" s="18" customFormat="1" ht="19.899999999999999" customHeight="1">
      <c r="A157" s="103"/>
      <c r="B157" s="103"/>
      <c r="C157" s="30" t="s">
        <v>29</v>
      </c>
      <c r="D157" s="30"/>
      <c r="E157" s="30"/>
      <c r="F157" s="30"/>
      <c r="G157" s="30"/>
      <c r="H157" s="60" t="str">
        <f t="shared" si="6"/>
        <v/>
      </c>
      <c r="I157" s="103"/>
      <c r="J157" s="61"/>
      <c r="K157" s="62"/>
      <c r="L157" s="30"/>
      <c r="M157" s="30"/>
      <c r="N157" s="30"/>
      <c r="O157" s="30"/>
      <c r="P157" s="60" t="str">
        <f t="shared" si="7"/>
        <v/>
      </c>
      <c r="Q157" s="103"/>
      <c r="R157" s="63" t="str">
        <f t="shared" si="8"/>
        <v/>
      </c>
      <c r="S157" s="114"/>
    </row>
    <row r="158" spans="1:19" s="18" customFormat="1" ht="19.899999999999999" customHeight="1" thickBot="1">
      <c r="A158" s="104"/>
      <c r="B158" s="104"/>
      <c r="C158" s="64" t="s">
        <v>30</v>
      </c>
      <c r="D158" s="65"/>
      <c r="E158" s="65"/>
      <c r="F158" s="65"/>
      <c r="G158" s="65"/>
      <c r="H158" s="65" t="str">
        <f t="shared" si="6"/>
        <v/>
      </c>
      <c r="I158" s="104"/>
      <c r="J158" s="61"/>
      <c r="K158" s="62"/>
      <c r="L158" s="65"/>
      <c r="M158" s="65"/>
      <c r="N158" s="65"/>
      <c r="O158" s="65"/>
      <c r="P158" s="60" t="str">
        <f t="shared" si="7"/>
        <v/>
      </c>
      <c r="Q158" s="104"/>
      <c r="R158" s="63" t="str">
        <f t="shared" si="8"/>
        <v/>
      </c>
      <c r="S158" s="123"/>
    </row>
    <row r="159" spans="1:19" s="18" customFormat="1" ht="19.899999999999999" customHeight="1">
      <c r="A159" s="102">
        <v>39</v>
      </c>
      <c r="B159" s="102"/>
      <c r="C159" s="60" t="s">
        <v>27</v>
      </c>
      <c r="D159" s="60"/>
      <c r="E159" s="60"/>
      <c r="F159" s="60"/>
      <c r="G159" s="60"/>
      <c r="H159" s="60" t="str">
        <f t="shared" si="6"/>
        <v/>
      </c>
      <c r="I159" s="102" t="str">
        <f>IF(COUNT(H159:H162)&gt;3,SUM(H159:H162),"")</f>
        <v/>
      </c>
      <c r="J159" s="61"/>
      <c r="K159" s="62"/>
      <c r="L159" s="60"/>
      <c r="M159" s="60"/>
      <c r="N159" s="60"/>
      <c r="O159" s="60"/>
      <c r="P159" s="60" t="str">
        <f t="shared" si="7"/>
        <v/>
      </c>
      <c r="Q159" s="102" t="str">
        <f>IF(COUNT(P159:P162)&gt;3,SUM(P159:P162),"")</f>
        <v/>
      </c>
      <c r="R159" s="63" t="str">
        <f t="shared" si="8"/>
        <v/>
      </c>
      <c r="S159" s="113" t="str">
        <f>IF(COUNT(R159:R162)&gt;3,SUM(R159:R162),"")</f>
        <v/>
      </c>
    </row>
    <row r="160" spans="1:19" s="18" customFormat="1" ht="19.899999999999999" customHeight="1">
      <c r="A160" s="103"/>
      <c r="B160" s="103"/>
      <c r="C160" s="60" t="s">
        <v>28</v>
      </c>
      <c r="D160" s="60"/>
      <c r="E160" s="60"/>
      <c r="F160" s="60"/>
      <c r="G160" s="60"/>
      <c r="H160" s="60" t="str">
        <f t="shared" si="6"/>
        <v/>
      </c>
      <c r="I160" s="103"/>
      <c r="J160" s="61"/>
      <c r="K160" s="62"/>
      <c r="L160" s="60"/>
      <c r="M160" s="60"/>
      <c r="N160" s="60"/>
      <c r="O160" s="60"/>
      <c r="P160" s="60" t="str">
        <f t="shared" si="7"/>
        <v/>
      </c>
      <c r="Q160" s="103"/>
      <c r="R160" s="63" t="str">
        <f t="shared" si="8"/>
        <v/>
      </c>
      <c r="S160" s="114"/>
    </row>
    <row r="161" spans="1:19" s="18" customFormat="1" ht="19.899999999999999" customHeight="1">
      <c r="A161" s="103"/>
      <c r="B161" s="103"/>
      <c r="C161" s="30" t="s">
        <v>29</v>
      </c>
      <c r="D161" s="30"/>
      <c r="E161" s="30"/>
      <c r="F161" s="30"/>
      <c r="G161" s="30"/>
      <c r="H161" s="60" t="str">
        <f t="shared" si="6"/>
        <v/>
      </c>
      <c r="I161" s="103"/>
      <c r="J161" s="61"/>
      <c r="K161" s="62"/>
      <c r="L161" s="30"/>
      <c r="M161" s="30"/>
      <c r="N161" s="30"/>
      <c r="O161" s="30"/>
      <c r="P161" s="60" t="str">
        <f t="shared" si="7"/>
        <v/>
      </c>
      <c r="Q161" s="103"/>
      <c r="R161" s="63" t="str">
        <f t="shared" si="8"/>
        <v/>
      </c>
      <c r="S161" s="114"/>
    </row>
    <row r="162" spans="1:19" s="18" customFormat="1" ht="19.899999999999999" customHeight="1" thickBot="1">
      <c r="A162" s="104"/>
      <c r="B162" s="104"/>
      <c r="C162" s="64" t="s">
        <v>30</v>
      </c>
      <c r="D162" s="65"/>
      <c r="E162" s="65"/>
      <c r="F162" s="65"/>
      <c r="G162" s="65"/>
      <c r="H162" s="65" t="str">
        <f t="shared" si="6"/>
        <v/>
      </c>
      <c r="I162" s="104"/>
      <c r="J162" s="61"/>
      <c r="K162" s="62"/>
      <c r="L162" s="65"/>
      <c r="M162" s="65"/>
      <c r="N162" s="65"/>
      <c r="O162" s="65"/>
      <c r="P162" s="60" t="str">
        <f t="shared" si="7"/>
        <v/>
      </c>
      <c r="Q162" s="104"/>
      <c r="R162" s="63" t="str">
        <f t="shared" si="8"/>
        <v/>
      </c>
      <c r="S162" s="123"/>
    </row>
    <row r="163" spans="1:19" s="18" customFormat="1" ht="19.899999999999999" customHeight="1">
      <c r="A163" s="102">
        <v>40</v>
      </c>
      <c r="B163" s="102"/>
      <c r="C163" s="60" t="s">
        <v>27</v>
      </c>
      <c r="D163" s="60"/>
      <c r="E163" s="60"/>
      <c r="F163" s="60"/>
      <c r="G163" s="60"/>
      <c r="H163" s="60" t="str">
        <f t="shared" si="6"/>
        <v/>
      </c>
      <c r="I163" s="102" t="str">
        <f>IF(COUNT(H163:H166)&gt;3,SUM(H163:H166),"")</f>
        <v/>
      </c>
      <c r="J163" s="61"/>
      <c r="K163" s="62"/>
      <c r="L163" s="60"/>
      <c r="M163" s="60"/>
      <c r="N163" s="60"/>
      <c r="O163" s="60"/>
      <c r="P163" s="60" t="str">
        <f t="shared" si="7"/>
        <v/>
      </c>
      <c r="Q163" s="102" t="str">
        <f>IF(COUNT(P163:P166)&gt;3,SUM(P163:P166),"")</f>
        <v/>
      </c>
      <c r="R163" s="63" t="str">
        <f t="shared" si="8"/>
        <v/>
      </c>
      <c r="S163" s="113" t="str">
        <f>IF(COUNT(R163:R166)&gt;3,SUM(R163:R166),"")</f>
        <v/>
      </c>
    </row>
    <row r="164" spans="1:19" s="18" customFormat="1" ht="19.899999999999999" customHeight="1">
      <c r="A164" s="103"/>
      <c r="B164" s="103"/>
      <c r="C164" s="60" t="s">
        <v>28</v>
      </c>
      <c r="D164" s="60"/>
      <c r="E164" s="60"/>
      <c r="F164" s="60"/>
      <c r="G164" s="60"/>
      <c r="H164" s="60" t="str">
        <f t="shared" si="6"/>
        <v/>
      </c>
      <c r="I164" s="103"/>
      <c r="J164" s="61"/>
      <c r="K164" s="62"/>
      <c r="L164" s="60"/>
      <c r="M164" s="60"/>
      <c r="N164" s="60"/>
      <c r="O164" s="60"/>
      <c r="P164" s="60" t="str">
        <f t="shared" si="7"/>
        <v/>
      </c>
      <c r="Q164" s="103"/>
      <c r="R164" s="63" t="str">
        <f t="shared" si="8"/>
        <v/>
      </c>
      <c r="S164" s="114"/>
    </row>
    <row r="165" spans="1:19" s="18" customFormat="1" ht="19.899999999999999" customHeight="1">
      <c r="A165" s="103"/>
      <c r="B165" s="103"/>
      <c r="C165" s="30" t="s">
        <v>29</v>
      </c>
      <c r="D165" s="30"/>
      <c r="E165" s="30"/>
      <c r="F165" s="30"/>
      <c r="G165" s="30"/>
      <c r="H165" s="60" t="str">
        <f t="shared" si="6"/>
        <v/>
      </c>
      <c r="I165" s="103"/>
      <c r="J165" s="61"/>
      <c r="K165" s="62"/>
      <c r="L165" s="30"/>
      <c r="M165" s="30"/>
      <c r="N165" s="30"/>
      <c r="O165" s="30"/>
      <c r="P165" s="60" t="str">
        <f t="shared" si="7"/>
        <v/>
      </c>
      <c r="Q165" s="103"/>
      <c r="R165" s="63" t="str">
        <f t="shared" si="8"/>
        <v/>
      </c>
      <c r="S165" s="114"/>
    </row>
    <row r="166" spans="1:19" s="18" customFormat="1" ht="19.899999999999999" customHeight="1" thickBot="1">
      <c r="A166" s="104"/>
      <c r="B166" s="104"/>
      <c r="C166" s="64" t="s">
        <v>30</v>
      </c>
      <c r="D166" s="65"/>
      <c r="E166" s="65"/>
      <c r="F166" s="65"/>
      <c r="G166" s="65"/>
      <c r="H166" s="65" t="str">
        <f t="shared" si="6"/>
        <v/>
      </c>
      <c r="I166" s="104"/>
      <c r="J166" s="61"/>
      <c r="K166" s="62"/>
      <c r="L166" s="65"/>
      <c r="M166" s="65"/>
      <c r="N166" s="65"/>
      <c r="O166" s="65"/>
      <c r="P166" s="60" t="str">
        <f t="shared" si="7"/>
        <v/>
      </c>
      <c r="Q166" s="104"/>
      <c r="R166" s="63" t="str">
        <f t="shared" si="8"/>
        <v/>
      </c>
      <c r="S166" s="123"/>
    </row>
    <row r="167" spans="1:19" s="18" customFormat="1" ht="19.899999999999999" customHeight="1">
      <c r="A167" s="102">
        <v>41</v>
      </c>
      <c r="B167" s="102"/>
      <c r="C167" s="60" t="s">
        <v>27</v>
      </c>
      <c r="D167" s="60"/>
      <c r="E167" s="60"/>
      <c r="F167" s="60"/>
      <c r="G167" s="60"/>
      <c r="H167" s="60" t="str">
        <f t="shared" si="6"/>
        <v/>
      </c>
      <c r="I167" s="102" t="str">
        <f>IF(COUNT(H167:H170)&gt;3,SUM(H167:H170),"")</f>
        <v/>
      </c>
      <c r="J167" s="61"/>
      <c r="K167" s="62"/>
      <c r="L167" s="60"/>
      <c r="M167" s="60"/>
      <c r="N167" s="60"/>
      <c r="O167" s="60"/>
      <c r="P167" s="60" t="str">
        <f t="shared" si="7"/>
        <v/>
      </c>
      <c r="Q167" s="102" t="str">
        <f>IF(COUNT(P167:P170)&gt;3,SUM(P167:P170),"")</f>
        <v/>
      </c>
      <c r="R167" s="63" t="str">
        <f t="shared" si="8"/>
        <v/>
      </c>
      <c r="S167" s="113" t="str">
        <f>IF(COUNT(R167:R170)&gt;3,SUM(R167:R170),"")</f>
        <v/>
      </c>
    </row>
    <row r="168" spans="1:19" s="18" customFormat="1" ht="19.899999999999999" customHeight="1">
      <c r="A168" s="103"/>
      <c r="B168" s="103"/>
      <c r="C168" s="60" t="s">
        <v>28</v>
      </c>
      <c r="D168" s="60"/>
      <c r="E168" s="60"/>
      <c r="F168" s="60"/>
      <c r="G168" s="60"/>
      <c r="H168" s="60" t="str">
        <f t="shared" si="6"/>
        <v/>
      </c>
      <c r="I168" s="103"/>
      <c r="J168" s="61"/>
      <c r="K168" s="62"/>
      <c r="L168" s="60"/>
      <c r="M168" s="60"/>
      <c r="N168" s="60"/>
      <c r="O168" s="60"/>
      <c r="P168" s="60" t="str">
        <f t="shared" si="7"/>
        <v/>
      </c>
      <c r="Q168" s="103"/>
      <c r="R168" s="63" t="str">
        <f t="shared" si="8"/>
        <v/>
      </c>
      <c r="S168" s="114"/>
    </row>
    <row r="169" spans="1:19" s="18" customFormat="1" ht="19.899999999999999" customHeight="1">
      <c r="A169" s="103"/>
      <c r="B169" s="103"/>
      <c r="C169" s="30" t="s">
        <v>29</v>
      </c>
      <c r="D169" s="30"/>
      <c r="E169" s="30"/>
      <c r="F169" s="30"/>
      <c r="G169" s="30"/>
      <c r="H169" s="60" t="str">
        <f t="shared" si="6"/>
        <v/>
      </c>
      <c r="I169" s="103"/>
      <c r="J169" s="61"/>
      <c r="K169" s="62"/>
      <c r="L169" s="30"/>
      <c r="M169" s="30"/>
      <c r="N169" s="30"/>
      <c r="O169" s="30"/>
      <c r="P169" s="60" t="str">
        <f t="shared" si="7"/>
        <v/>
      </c>
      <c r="Q169" s="103"/>
      <c r="R169" s="63" t="str">
        <f t="shared" si="8"/>
        <v/>
      </c>
      <c r="S169" s="114"/>
    </row>
    <row r="170" spans="1:19" s="18" customFormat="1" ht="19.899999999999999" customHeight="1" thickBot="1">
      <c r="A170" s="104"/>
      <c r="B170" s="104"/>
      <c r="C170" s="64" t="s">
        <v>30</v>
      </c>
      <c r="D170" s="65"/>
      <c r="E170" s="65"/>
      <c r="F170" s="65"/>
      <c r="G170" s="65"/>
      <c r="H170" s="65" t="str">
        <f t="shared" si="6"/>
        <v/>
      </c>
      <c r="I170" s="104"/>
      <c r="J170" s="61"/>
      <c r="K170" s="62"/>
      <c r="L170" s="65"/>
      <c r="M170" s="65"/>
      <c r="N170" s="65"/>
      <c r="O170" s="65"/>
      <c r="P170" s="60" t="str">
        <f t="shared" si="7"/>
        <v/>
      </c>
      <c r="Q170" s="104"/>
      <c r="R170" s="63" t="str">
        <f t="shared" si="8"/>
        <v/>
      </c>
      <c r="S170" s="123"/>
    </row>
    <row r="171" spans="1:19" s="18" customFormat="1" ht="19.899999999999999" customHeight="1">
      <c r="A171" s="102">
        <v>42</v>
      </c>
      <c r="B171" s="102"/>
      <c r="C171" s="60" t="s">
        <v>27</v>
      </c>
      <c r="D171" s="60"/>
      <c r="E171" s="60"/>
      <c r="F171" s="60"/>
      <c r="G171" s="60"/>
      <c r="H171" s="60" t="str">
        <f t="shared" si="6"/>
        <v/>
      </c>
      <c r="I171" s="102" t="str">
        <f>IF(COUNT(H171:H174)&gt;3,SUM(H171:H174),"")</f>
        <v/>
      </c>
      <c r="J171" s="61"/>
      <c r="K171" s="62"/>
      <c r="L171" s="60"/>
      <c r="M171" s="60"/>
      <c r="N171" s="60"/>
      <c r="O171" s="60"/>
      <c r="P171" s="60" t="str">
        <f t="shared" si="7"/>
        <v/>
      </c>
      <c r="Q171" s="102" t="str">
        <f>IF(COUNT(P171:P174)&gt;3,SUM(P171:P174),"")</f>
        <v/>
      </c>
      <c r="R171" s="63" t="str">
        <f t="shared" si="8"/>
        <v/>
      </c>
      <c r="S171" s="113" t="str">
        <f>IF(COUNT(R171:R174)&gt;3,SUM(R171:R174),"")</f>
        <v/>
      </c>
    </row>
    <row r="172" spans="1:19" s="18" customFormat="1" ht="19.899999999999999" customHeight="1">
      <c r="A172" s="103"/>
      <c r="B172" s="103"/>
      <c r="C172" s="60" t="s">
        <v>28</v>
      </c>
      <c r="D172" s="60"/>
      <c r="E172" s="60"/>
      <c r="F172" s="60"/>
      <c r="G172" s="60"/>
      <c r="H172" s="60" t="str">
        <f t="shared" si="6"/>
        <v/>
      </c>
      <c r="I172" s="103"/>
      <c r="J172" s="61"/>
      <c r="K172" s="62"/>
      <c r="L172" s="60"/>
      <c r="M172" s="60"/>
      <c r="N172" s="60"/>
      <c r="O172" s="60"/>
      <c r="P172" s="60" t="str">
        <f t="shared" si="7"/>
        <v/>
      </c>
      <c r="Q172" s="103"/>
      <c r="R172" s="63" t="str">
        <f t="shared" si="8"/>
        <v/>
      </c>
      <c r="S172" s="114"/>
    </row>
    <row r="173" spans="1:19" s="18" customFormat="1" ht="19.899999999999999" customHeight="1">
      <c r="A173" s="103"/>
      <c r="B173" s="103"/>
      <c r="C173" s="30" t="s">
        <v>29</v>
      </c>
      <c r="D173" s="30"/>
      <c r="E173" s="30"/>
      <c r="F173" s="30"/>
      <c r="G173" s="30"/>
      <c r="H173" s="60" t="str">
        <f t="shared" si="6"/>
        <v/>
      </c>
      <c r="I173" s="103"/>
      <c r="J173" s="61"/>
      <c r="K173" s="62"/>
      <c r="L173" s="30"/>
      <c r="M173" s="30"/>
      <c r="N173" s="30"/>
      <c r="O173" s="30"/>
      <c r="P173" s="60" t="str">
        <f t="shared" si="7"/>
        <v/>
      </c>
      <c r="Q173" s="103"/>
      <c r="R173" s="63" t="str">
        <f t="shared" si="8"/>
        <v/>
      </c>
      <c r="S173" s="114"/>
    </row>
    <row r="174" spans="1:19" s="18" customFormat="1" ht="19.899999999999999" customHeight="1" thickBot="1">
      <c r="A174" s="104"/>
      <c r="B174" s="104"/>
      <c r="C174" s="64" t="s">
        <v>30</v>
      </c>
      <c r="D174" s="65"/>
      <c r="E174" s="65"/>
      <c r="F174" s="65"/>
      <c r="G174" s="65"/>
      <c r="H174" s="65" t="str">
        <f t="shared" si="6"/>
        <v/>
      </c>
      <c r="I174" s="104"/>
      <c r="J174" s="61"/>
      <c r="K174" s="62"/>
      <c r="L174" s="65"/>
      <c r="M174" s="65"/>
      <c r="N174" s="65"/>
      <c r="O174" s="65"/>
      <c r="P174" s="60" t="str">
        <f t="shared" si="7"/>
        <v/>
      </c>
      <c r="Q174" s="104"/>
      <c r="R174" s="63" t="str">
        <f t="shared" si="8"/>
        <v/>
      </c>
      <c r="S174" s="123"/>
    </row>
    <row r="175" spans="1:19" s="18" customFormat="1" ht="19.899999999999999" customHeight="1">
      <c r="A175" s="102">
        <v>43</v>
      </c>
      <c r="B175" s="102"/>
      <c r="C175" s="60" t="s">
        <v>27</v>
      </c>
      <c r="D175" s="60"/>
      <c r="E175" s="60"/>
      <c r="F175" s="60"/>
      <c r="G175" s="60"/>
      <c r="H175" s="60" t="str">
        <f t="shared" si="6"/>
        <v/>
      </c>
      <c r="I175" s="102" t="str">
        <f>IF(COUNT(H175:H178)&gt;3,SUM(H175:H178),"")</f>
        <v/>
      </c>
      <c r="J175" s="61"/>
      <c r="K175" s="62"/>
      <c r="L175" s="60"/>
      <c r="M175" s="60"/>
      <c r="N175" s="60"/>
      <c r="O175" s="60"/>
      <c r="P175" s="60" t="str">
        <f t="shared" si="7"/>
        <v/>
      </c>
      <c r="Q175" s="102" t="str">
        <f>IF(COUNT(P175:P178)&gt;3,SUM(P175:P178),"")</f>
        <v/>
      </c>
      <c r="R175" s="63" t="str">
        <f t="shared" si="8"/>
        <v/>
      </c>
      <c r="S175" s="113" t="str">
        <f>IF(COUNT(R175:R178)&gt;3,SUM(R175:R178),"")</f>
        <v/>
      </c>
    </row>
    <row r="176" spans="1:19" s="18" customFormat="1" ht="19.899999999999999" customHeight="1">
      <c r="A176" s="103"/>
      <c r="B176" s="103"/>
      <c r="C176" s="60" t="s">
        <v>28</v>
      </c>
      <c r="D176" s="60"/>
      <c r="E176" s="60"/>
      <c r="F176" s="60"/>
      <c r="G176" s="60"/>
      <c r="H176" s="60" t="str">
        <f t="shared" si="6"/>
        <v/>
      </c>
      <c r="I176" s="103"/>
      <c r="J176" s="61"/>
      <c r="K176" s="62"/>
      <c r="L176" s="60"/>
      <c r="M176" s="60"/>
      <c r="N176" s="60"/>
      <c r="O176" s="60"/>
      <c r="P176" s="60" t="str">
        <f t="shared" si="7"/>
        <v/>
      </c>
      <c r="Q176" s="103"/>
      <c r="R176" s="63" t="str">
        <f t="shared" si="8"/>
        <v/>
      </c>
      <c r="S176" s="114"/>
    </row>
    <row r="177" spans="1:19" s="18" customFormat="1" ht="19.899999999999999" customHeight="1">
      <c r="A177" s="103"/>
      <c r="B177" s="103"/>
      <c r="C177" s="30" t="s">
        <v>29</v>
      </c>
      <c r="D177" s="30"/>
      <c r="E177" s="30"/>
      <c r="F177" s="30"/>
      <c r="G177" s="30"/>
      <c r="H177" s="60" t="str">
        <f t="shared" si="6"/>
        <v/>
      </c>
      <c r="I177" s="103"/>
      <c r="J177" s="61"/>
      <c r="K177" s="62"/>
      <c r="L177" s="30"/>
      <c r="M177" s="30"/>
      <c r="N177" s="30"/>
      <c r="O177" s="30"/>
      <c r="P177" s="60" t="str">
        <f t="shared" si="7"/>
        <v/>
      </c>
      <c r="Q177" s="103"/>
      <c r="R177" s="63" t="str">
        <f t="shared" si="8"/>
        <v/>
      </c>
      <c r="S177" s="114"/>
    </row>
    <row r="178" spans="1:19" s="18" customFormat="1" ht="19.899999999999999" customHeight="1" thickBot="1">
      <c r="A178" s="104"/>
      <c r="B178" s="104"/>
      <c r="C178" s="64" t="s">
        <v>30</v>
      </c>
      <c r="D178" s="65"/>
      <c r="E178" s="65"/>
      <c r="F178" s="65"/>
      <c r="G178" s="65"/>
      <c r="H178" s="65" t="str">
        <f t="shared" si="6"/>
        <v/>
      </c>
      <c r="I178" s="104"/>
      <c r="J178" s="61"/>
      <c r="K178" s="62"/>
      <c r="L178" s="65"/>
      <c r="M178" s="65"/>
      <c r="N178" s="65"/>
      <c r="O178" s="65"/>
      <c r="P178" s="60" t="str">
        <f t="shared" si="7"/>
        <v/>
      </c>
      <c r="Q178" s="104"/>
      <c r="R178" s="63" t="str">
        <f t="shared" si="8"/>
        <v/>
      </c>
      <c r="S178" s="123"/>
    </row>
    <row r="179" spans="1:19" s="18" customFormat="1" ht="19.899999999999999" customHeight="1">
      <c r="A179" s="102">
        <v>44</v>
      </c>
      <c r="B179" s="102"/>
      <c r="C179" s="60" t="s">
        <v>27</v>
      </c>
      <c r="D179" s="60"/>
      <c r="E179" s="60"/>
      <c r="F179" s="60"/>
      <c r="G179" s="60"/>
      <c r="H179" s="60" t="str">
        <f t="shared" si="6"/>
        <v/>
      </c>
      <c r="I179" s="102" t="str">
        <f>IF(COUNT(H179:H182)&gt;3,SUM(H179:H182),"")</f>
        <v/>
      </c>
      <c r="J179" s="61"/>
      <c r="K179" s="62"/>
      <c r="L179" s="60"/>
      <c r="M179" s="60"/>
      <c r="N179" s="60"/>
      <c r="O179" s="60"/>
      <c r="P179" s="60" t="str">
        <f t="shared" si="7"/>
        <v/>
      </c>
      <c r="Q179" s="102" t="str">
        <f>IF(COUNT(P179:P182)&gt;3,SUM(P179:P182),"")</f>
        <v/>
      </c>
      <c r="R179" s="63" t="str">
        <f t="shared" si="8"/>
        <v/>
      </c>
      <c r="S179" s="113" t="str">
        <f>IF(COUNT(R179:R182)&gt;3,SUM(R179:R182),"")</f>
        <v/>
      </c>
    </row>
    <row r="180" spans="1:19" s="18" customFormat="1" ht="19.899999999999999" customHeight="1">
      <c r="A180" s="103"/>
      <c r="B180" s="103"/>
      <c r="C180" s="60" t="s">
        <v>28</v>
      </c>
      <c r="D180" s="60"/>
      <c r="E180" s="60"/>
      <c r="F180" s="60"/>
      <c r="G180" s="60"/>
      <c r="H180" s="60" t="str">
        <f t="shared" si="6"/>
        <v/>
      </c>
      <c r="I180" s="103"/>
      <c r="J180" s="61"/>
      <c r="K180" s="62"/>
      <c r="L180" s="60"/>
      <c r="M180" s="60"/>
      <c r="N180" s="60"/>
      <c r="O180" s="60"/>
      <c r="P180" s="60" t="str">
        <f t="shared" si="7"/>
        <v/>
      </c>
      <c r="Q180" s="103"/>
      <c r="R180" s="63" t="str">
        <f t="shared" si="8"/>
        <v/>
      </c>
      <c r="S180" s="114"/>
    </row>
    <row r="181" spans="1:19" s="18" customFormat="1" ht="19.899999999999999" customHeight="1">
      <c r="A181" s="103"/>
      <c r="B181" s="103"/>
      <c r="C181" s="30" t="s">
        <v>29</v>
      </c>
      <c r="D181" s="30"/>
      <c r="E181" s="30"/>
      <c r="F181" s="30"/>
      <c r="G181" s="30"/>
      <c r="H181" s="60" t="str">
        <f t="shared" si="6"/>
        <v/>
      </c>
      <c r="I181" s="103"/>
      <c r="J181" s="61"/>
      <c r="K181" s="62"/>
      <c r="L181" s="30"/>
      <c r="M181" s="30"/>
      <c r="N181" s="30"/>
      <c r="O181" s="30"/>
      <c r="P181" s="60" t="str">
        <f t="shared" si="7"/>
        <v/>
      </c>
      <c r="Q181" s="103"/>
      <c r="R181" s="63" t="str">
        <f t="shared" si="8"/>
        <v/>
      </c>
      <c r="S181" s="114"/>
    </row>
    <row r="182" spans="1:19" s="18" customFormat="1" ht="19.899999999999999" customHeight="1" thickBot="1">
      <c r="A182" s="104"/>
      <c r="B182" s="104"/>
      <c r="C182" s="64" t="s">
        <v>30</v>
      </c>
      <c r="D182" s="65"/>
      <c r="E182" s="65"/>
      <c r="F182" s="65"/>
      <c r="G182" s="65"/>
      <c r="H182" s="65" t="str">
        <f t="shared" si="6"/>
        <v/>
      </c>
      <c r="I182" s="104"/>
      <c r="J182" s="61"/>
      <c r="K182" s="62"/>
      <c r="L182" s="65"/>
      <c r="M182" s="65"/>
      <c r="N182" s="65"/>
      <c r="O182" s="65"/>
      <c r="P182" s="60" t="str">
        <f t="shared" si="7"/>
        <v/>
      </c>
      <c r="Q182" s="104"/>
      <c r="R182" s="63" t="str">
        <f t="shared" si="8"/>
        <v/>
      </c>
      <c r="S182" s="123"/>
    </row>
    <row r="183" spans="1:19" s="18" customFormat="1" ht="19.899999999999999" customHeight="1">
      <c r="A183" s="102">
        <v>45</v>
      </c>
      <c r="B183" s="102"/>
      <c r="C183" s="60" t="s">
        <v>27</v>
      </c>
      <c r="D183" s="60"/>
      <c r="E183" s="60"/>
      <c r="F183" s="60"/>
      <c r="G183" s="60"/>
      <c r="H183" s="60" t="str">
        <f t="shared" si="6"/>
        <v/>
      </c>
      <c r="I183" s="102" t="str">
        <f>IF(COUNT(H183:H186)&gt;3,SUM(H183:H186),"")</f>
        <v/>
      </c>
      <c r="J183" s="61"/>
      <c r="K183" s="62"/>
      <c r="L183" s="60"/>
      <c r="M183" s="60"/>
      <c r="N183" s="60"/>
      <c r="O183" s="60"/>
      <c r="P183" s="60" t="str">
        <f t="shared" si="7"/>
        <v/>
      </c>
      <c r="Q183" s="102" t="str">
        <f>IF(COUNT(P183:P186)&gt;3,SUM(P183:P186),"")</f>
        <v/>
      </c>
      <c r="R183" s="63" t="str">
        <f t="shared" si="8"/>
        <v/>
      </c>
      <c r="S183" s="113" t="str">
        <f>IF(COUNT(R183:R186)&gt;3,SUM(R183:R186),"")</f>
        <v/>
      </c>
    </row>
    <row r="184" spans="1:19" s="18" customFormat="1" ht="19.899999999999999" customHeight="1">
      <c r="A184" s="103"/>
      <c r="B184" s="103"/>
      <c r="C184" s="60" t="s">
        <v>28</v>
      </c>
      <c r="D184" s="60"/>
      <c r="E184" s="60"/>
      <c r="F184" s="60"/>
      <c r="G184" s="60"/>
      <c r="H184" s="60" t="str">
        <f t="shared" si="6"/>
        <v/>
      </c>
      <c r="I184" s="103"/>
      <c r="J184" s="61"/>
      <c r="K184" s="62"/>
      <c r="L184" s="60"/>
      <c r="M184" s="60"/>
      <c r="N184" s="60"/>
      <c r="O184" s="60"/>
      <c r="P184" s="60" t="str">
        <f t="shared" si="7"/>
        <v/>
      </c>
      <c r="Q184" s="103"/>
      <c r="R184" s="63" t="str">
        <f t="shared" si="8"/>
        <v/>
      </c>
      <c r="S184" s="114"/>
    </row>
    <row r="185" spans="1:19" s="18" customFormat="1" ht="19.899999999999999" customHeight="1">
      <c r="A185" s="103"/>
      <c r="B185" s="103"/>
      <c r="C185" s="30" t="s">
        <v>29</v>
      </c>
      <c r="D185" s="30"/>
      <c r="E185" s="30"/>
      <c r="F185" s="30"/>
      <c r="G185" s="30"/>
      <c r="H185" s="60" t="str">
        <f t="shared" si="6"/>
        <v/>
      </c>
      <c r="I185" s="103"/>
      <c r="J185" s="61"/>
      <c r="K185" s="62"/>
      <c r="L185" s="30"/>
      <c r="M185" s="30"/>
      <c r="N185" s="30"/>
      <c r="O185" s="30"/>
      <c r="P185" s="60" t="str">
        <f t="shared" si="7"/>
        <v/>
      </c>
      <c r="Q185" s="103"/>
      <c r="R185" s="63" t="str">
        <f t="shared" si="8"/>
        <v/>
      </c>
      <c r="S185" s="114"/>
    </row>
    <row r="186" spans="1:19" s="18" customFormat="1" ht="19.899999999999999" customHeight="1" thickBot="1">
      <c r="A186" s="104"/>
      <c r="B186" s="104"/>
      <c r="C186" s="64" t="s">
        <v>30</v>
      </c>
      <c r="D186" s="65"/>
      <c r="E186" s="65"/>
      <c r="F186" s="65"/>
      <c r="G186" s="65"/>
      <c r="H186" s="65" t="str">
        <f t="shared" si="6"/>
        <v/>
      </c>
      <c r="I186" s="104"/>
      <c r="J186" s="61"/>
      <c r="K186" s="62"/>
      <c r="L186" s="65"/>
      <c r="M186" s="65"/>
      <c r="N186" s="65"/>
      <c r="O186" s="65"/>
      <c r="P186" s="60" t="str">
        <f t="shared" si="7"/>
        <v/>
      </c>
      <c r="Q186" s="104"/>
      <c r="R186" s="63" t="str">
        <f t="shared" si="8"/>
        <v/>
      </c>
      <c r="S186" s="123"/>
    </row>
    <row r="187" spans="1:19" s="18" customFormat="1" ht="19.899999999999999" customHeight="1">
      <c r="A187" s="102">
        <v>46</v>
      </c>
      <c r="B187" s="102"/>
      <c r="C187" s="60" t="s">
        <v>27</v>
      </c>
      <c r="D187" s="60"/>
      <c r="E187" s="60"/>
      <c r="F187" s="60"/>
      <c r="G187" s="60"/>
      <c r="H187" s="60" t="str">
        <f t="shared" si="6"/>
        <v/>
      </c>
      <c r="I187" s="102" t="str">
        <f>IF(COUNT(H187:H190)&gt;3,SUM(H187:H190),"")</f>
        <v/>
      </c>
      <c r="J187" s="61"/>
      <c r="K187" s="62"/>
      <c r="L187" s="60"/>
      <c r="M187" s="60"/>
      <c r="N187" s="60"/>
      <c r="O187" s="60"/>
      <c r="P187" s="60" t="str">
        <f t="shared" si="7"/>
        <v/>
      </c>
      <c r="Q187" s="102" t="str">
        <f>IF(COUNT(P187:P190)&gt;3,SUM(P187:P190),"")</f>
        <v/>
      </c>
      <c r="R187" s="63" t="str">
        <f t="shared" si="8"/>
        <v/>
      </c>
      <c r="S187" s="113" t="str">
        <f>IF(COUNT(R187:R190)&gt;3,SUM(R187:R190),"")</f>
        <v/>
      </c>
    </row>
    <row r="188" spans="1:19" s="18" customFormat="1" ht="19.899999999999999" customHeight="1">
      <c r="A188" s="103"/>
      <c r="B188" s="103"/>
      <c r="C188" s="60" t="s">
        <v>28</v>
      </c>
      <c r="D188" s="60"/>
      <c r="E188" s="60"/>
      <c r="F188" s="60"/>
      <c r="G188" s="60"/>
      <c r="H188" s="60" t="str">
        <f t="shared" si="6"/>
        <v/>
      </c>
      <c r="I188" s="103"/>
      <c r="J188" s="61"/>
      <c r="K188" s="62"/>
      <c r="L188" s="60"/>
      <c r="M188" s="60"/>
      <c r="N188" s="60"/>
      <c r="O188" s="60"/>
      <c r="P188" s="60" t="str">
        <f t="shared" si="7"/>
        <v/>
      </c>
      <c r="Q188" s="103"/>
      <c r="R188" s="63" t="str">
        <f t="shared" si="8"/>
        <v/>
      </c>
      <c r="S188" s="114"/>
    </row>
    <row r="189" spans="1:19" s="18" customFormat="1" ht="19.899999999999999" customHeight="1">
      <c r="A189" s="103"/>
      <c r="B189" s="103"/>
      <c r="C189" s="30" t="s">
        <v>29</v>
      </c>
      <c r="D189" s="30"/>
      <c r="E189" s="30"/>
      <c r="F189" s="30"/>
      <c r="G189" s="30"/>
      <c r="H189" s="60" t="str">
        <f t="shared" si="6"/>
        <v/>
      </c>
      <c r="I189" s="103"/>
      <c r="J189" s="61"/>
      <c r="K189" s="62"/>
      <c r="L189" s="30"/>
      <c r="M189" s="30"/>
      <c r="N189" s="30"/>
      <c r="O189" s="30"/>
      <c r="P189" s="60" t="str">
        <f t="shared" si="7"/>
        <v/>
      </c>
      <c r="Q189" s="103"/>
      <c r="R189" s="63" t="str">
        <f t="shared" si="8"/>
        <v/>
      </c>
      <c r="S189" s="114"/>
    </row>
    <row r="190" spans="1:19" s="18" customFormat="1" ht="19.899999999999999" customHeight="1" thickBot="1">
      <c r="A190" s="104"/>
      <c r="B190" s="104"/>
      <c r="C190" s="64" t="s">
        <v>30</v>
      </c>
      <c r="D190" s="65"/>
      <c r="E190" s="65"/>
      <c r="F190" s="65"/>
      <c r="G190" s="65"/>
      <c r="H190" s="65" t="str">
        <f t="shared" si="6"/>
        <v/>
      </c>
      <c r="I190" s="104"/>
      <c r="J190" s="61"/>
      <c r="K190" s="62"/>
      <c r="L190" s="65"/>
      <c r="M190" s="65"/>
      <c r="N190" s="65"/>
      <c r="O190" s="65"/>
      <c r="P190" s="60" t="str">
        <f t="shared" si="7"/>
        <v/>
      </c>
      <c r="Q190" s="104"/>
      <c r="R190" s="63" t="str">
        <f t="shared" si="8"/>
        <v/>
      </c>
      <c r="S190" s="123"/>
    </row>
    <row r="191" spans="1:19" s="18" customFormat="1" ht="19.899999999999999" customHeight="1">
      <c r="A191" s="102">
        <v>47</v>
      </c>
      <c r="B191" s="102"/>
      <c r="C191" s="60" t="s">
        <v>27</v>
      </c>
      <c r="D191" s="60"/>
      <c r="E191" s="60"/>
      <c r="F191" s="60"/>
      <c r="G191" s="60"/>
      <c r="H191" s="60" t="str">
        <f t="shared" si="6"/>
        <v/>
      </c>
      <c r="I191" s="102" t="str">
        <f>IF(COUNT(H191:H194)&gt;3,SUM(H191:H194),"")</f>
        <v/>
      </c>
      <c r="J191" s="61"/>
      <c r="K191" s="62"/>
      <c r="L191" s="60"/>
      <c r="M191" s="60"/>
      <c r="N191" s="60"/>
      <c r="O191" s="60"/>
      <c r="P191" s="60" t="str">
        <f t="shared" si="7"/>
        <v/>
      </c>
      <c r="Q191" s="102" t="str">
        <f>IF(COUNT(P191:P194)&gt;3,SUM(P191:P194),"")</f>
        <v/>
      </c>
      <c r="R191" s="63" t="str">
        <f t="shared" si="8"/>
        <v/>
      </c>
      <c r="S191" s="113" t="str">
        <f>IF(COUNT(R191:R194)&gt;3,SUM(R191:R194),"")</f>
        <v/>
      </c>
    </row>
    <row r="192" spans="1:19" s="18" customFormat="1" ht="19.899999999999999" customHeight="1">
      <c r="A192" s="103"/>
      <c r="B192" s="103"/>
      <c r="C192" s="60" t="s">
        <v>28</v>
      </c>
      <c r="D192" s="60"/>
      <c r="E192" s="60"/>
      <c r="F192" s="60"/>
      <c r="G192" s="60"/>
      <c r="H192" s="60" t="str">
        <f t="shared" si="6"/>
        <v/>
      </c>
      <c r="I192" s="103"/>
      <c r="J192" s="61"/>
      <c r="K192" s="62"/>
      <c r="L192" s="60"/>
      <c r="M192" s="60"/>
      <c r="N192" s="60"/>
      <c r="O192" s="60"/>
      <c r="P192" s="60" t="str">
        <f t="shared" si="7"/>
        <v/>
      </c>
      <c r="Q192" s="103"/>
      <c r="R192" s="63" t="str">
        <f t="shared" si="8"/>
        <v/>
      </c>
      <c r="S192" s="114"/>
    </row>
    <row r="193" spans="1:19" s="18" customFormat="1" ht="19.899999999999999" customHeight="1">
      <c r="A193" s="103"/>
      <c r="B193" s="103"/>
      <c r="C193" s="30" t="s">
        <v>29</v>
      </c>
      <c r="D193" s="30"/>
      <c r="E193" s="30"/>
      <c r="F193" s="30"/>
      <c r="G193" s="30"/>
      <c r="H193" s="60" t="str">
        <f t="shared" si="6"/>
        <v/>
      </c>
      <c r="I193" s="103"/>
      <c r="J193" s="61"/>
      <c r="K193" s="62"/>
      <c r="L193" s="30"/>
      <c r="M193" s="30"/>
      <c r="N193" s="30"/>
      <c r="O193" s="30"/>
      <c r="P193" s="60" t="str">
        <f t="shared" si="7"/>
        <v/>
      </c>
      <c r="Q193" s="103"/>
      <c r="R193" s="63" t="str">
        <f t="shared" si="8"/>
        <v/>
      </c>
      <c r="S193" s="114"/>
    </row>
    <row r="194" spans="1:19" s="18" customFormat="1" ht="19.899999999999999" customHeight="1" thickBot="1">
      <c r="A194" s="104"/>
      <c r="B194" s="104"/>
      <c r="C194" s="64" t="s">
        <v>30</v>
      </c>
      <c r="D194" s="65"/>
      <c r="E194" s="65"/>
      <c r="F194" s="65"/>
      <c r="G194" s="65"/>
      <c r="H194" s="65" t="str">
        <f t="shared" si="6"/>
        <v/>
      </c>
      <c r="I194" s="104"/>
      <c r="J194" s="61"/>
      <c r="K194" s="62"/>
      <c r="L194" s="65"/>
      <c r="M194" s="65"/>
      <c r="N194" s="65"/>
      <c r="O194" s="65"/>
      <c r="P194" s="60" t="str">
        <f t="shared" si="7"/>
        <v/>
      </c>
      <c r="Q194" s="104"/>
      <c r="R194" s="63" t="str">
        <f t="shared" si="8"/>
        <v/>
      </c>
      <c r="S194" s="123"/>
    </row>
    <row r="195" spans="1:19" s="18" customFormat="1" ht="19.899999999999999" customHeight="1">
      <c r="A195" s="102">
        <v>48</v>
      </c>
      <c r="B195" s="102"/>
      <c r="C195" s="60" t="s">
        <v>27</v>
      </c>
      <c r="D195" s="60"/>
      <c r="E195" s="60"/>
      <c r="F195" s="60"/>
      <c r="G195" s="60"/>
      <c r="H195" s="60" t="str">
        <f t="shared" si="6"/>
        <v/>
      </c>
      <c r="I195" s="102" t="str">
        <f>IF(COUNT(H195:H198)&gt;3,SUM(H195:H198),"")</f>
        <v/>
      </c>
      <c r="J195" s="61"/>
      <c r="K195" s="62"/>
      <c r="L195" s="60"/>
      <c r="M195" s="60"/>
      <c r="N195" s="60"/>
      <c r="O195" s="60"/>
      <c r="P195" s="60" t="str">
        <f t="shared" si="7"/>
        <v/>
      </c>
      <c r="Q195" s="102" t="str">
        <f>IF(COUNT(P195:P198)&gt;3,SUM(P195:P198),"")</f>
        <v/>
      </c>
      <c r="R195" s="63" t="str">
        <f t="shared" si="8"/>
        <v/>
      </c>
      <c r="S195" s="113" t="str">
        <f>IF(COUNT(R195:R198)&gt;3,SUM(R195:R198),"")</f>
        <v/>
      </c>
    </row>
    <row r="196" spans="1:19" s="18" customFormat="1" ht="19.899999999999999" customHeight="1">
      <c r="A196" s="103"/>
      <c r="B196" s="103"/>
      <c r="C196" s="60" t="s">
        <v>28</v>
      </c>
      <c r="D196" s="60"/>
      <c r="E196" s="60"/>
      <c r="F196" s="60"/>
      <c r="G196" s="60"/>
      <c r="H196" s="60" t="str">
        <f t="shared" si="6"/>
        <v/>
      </c>
      <c r="I196" s="103"/>
      <c r="J196" s="61"/>
      <c r="K196" s="62"/>
      <c r="L196" s="60"/>
      <c r="M196" s="60"/>
      <c r="N196" s="60"/>
      <c r="O196" s="60"/>
      <c r="P196" s="60" t="str">
        <f t="shared" si="7"/>
        <v/>
      </c>
      <c r="Q196" s="103"/>
      <c r="R196" s="63" t="str">
        <f t="shared" si="8"/>
        <v/>
      </c>
      <c r="S196" s="114"/>
    </row>
    <row r="197" spans="1:19" s="18" customFormat="1" ht="19.899999999999999" customHeight="1">
      <c r="A197" s="103"/>
      <c r="B197" s="103"/>
      <c r="C197" s="30" t="s">
        <v>29</v>
      </c>
      <c r="D197" s="30"/>
      <c r="E197" s="30"/>
      <c r="F197" s="30"/>
      <c r="G197" s="30"/>
      <c r="H197" s="60" t="str">
        <f t="shared" si="6"/>
        <v/>
      </c>
      <c r="I197" s="103"/>
      <c r="J197" s="61"/>
      <c r="K197" s="62"/>
      <c r="L197" s="30"/>
      <c r="M197" s="30"/>
      <c r="N197" s="30"/>
      <c r="O197" s="30"/>
      <c r="P197" s="60" t="str">
        <f t="shared" si="7"/>
        <v/>
      </c>
      <c r="Q197" s="103"/>
      <c r="R197" s="63" t="str">
        <f t="shared" si="8"/>
        <v/>
      </c>
      <c r="S197" s="114"/>
    </row>
    <row r="198" spans="1:19" s="18" customFormat="1" ht="19.899999999999999" customHeight="1" thickBot="1">
      <c r="A198" s="104"/>
      <c r="B198" s="104"/>
      <c r="C198" s="64" t="s">
        <v>30</v>
      </c>
      <c r="D198" s="65"/>
      <c r="E198" s="65"/>
      <c r="F198" s="65"/>
      <c r="G198" s="65"/>
      <c r="H198" s="65" t="str">
        <f t="shared" si="6"/>
        <v/>
      </c>
      <c r="I198" s="104"/>
      <c r="J198" s="61"/>
      <c r="K198" s="62"/>
      <c r="L198" s="65"/>
      <c r="M198" s="65"/>
      <c r="N198" s="65"/>
      <c r="O198" s="65"/>
      <c r="P198" s="60" t="str">
        <f t="shared" si="7"/>
        <v/>
      </c>
      <c r="Q198" s="104"/>
      <c r="R198" s="63" t="str">
        <f t="shared" si="8"/>
        <v/>
      </c>
      <c r="S198" s="123"/>
    </row>
    <row r="199" spans="1:19" s="18" customFormat="1" ht="19.899999999999999" customHeight="1">
      <c r="A199" s="102">
        <v>49</v>
      </c>
      <c r="B199" s="102"/>
      <c r="C199" s="60" t="s">
        <v>27</v>
      </c>
      <c r="D199" s="60"/>
      <c r="E199" s="60"/>
      <c r="F199" s="60"/>
      <c r="G199" s="60"/>
      <c r="H199" s="60" t="str">
        <f t="shared" si="6"/>
        <v/>
      </c>
      <c r="I199" s="102" t="str">
        <f>IF(COUNT(H199:H202)&gt;3,SUM(H199:H202),"")</f>
        <v/>
      </c>
      <c r="J199" s="61"/>
      <c r="K199" s="62"/>
      <c r="L199" s="60"/>
      <c r="M199" s="60"/>
      <c r="N199" s="60"/>
      <c r="O199" s="60"/>
      <c r="P199" s="60" t="str">
        <f t="shared" si="7"/>
        <v/>
      </c>
      <c r="Q199" s="102" t="str">
        <f>IF(COUNT(P199:P202)&gt;3,SUM(P199:P202),"")</f>
        <v/>
      </c>
      <c r="R199" s="63" t="str">
        <f t="shared" si="8"/>
        <v/>
      </c>
      <c r="S199" s="113" t="str">
        <f>IF(COUNT(R199:R202)&gt;3,SUM(R199:R202),"")</f>
        <v/>
      </c>
    </row>
    <row r="200" spans="1:19" s="18" customFormat="1" ht="19.899999999999999" customHeight="1">
      <c r="A200" s="103"/>
      <c r="B200" s="103"/>
      <c r="C200" s="60" t="s">
        <v>28</v>
      </c>
      <c r="D200" s="60"/>
      <c r="E200" s="60"/>
      <c r="F200" s="60"/>
      <c r="G200" s="60"/>
      <c r="H200" s="60" t="str">
        <f t="shared" ref="H200:H263" si="9">IF(COUNT(D200:G200)&gt;3,SUM(D200:G200),"")</f>
        <v/>
      </c>
      <c r="I200" s="103"/>
      <c r="J200" s="61"/>
      <c r="K200" s="62"/>
      <c r="L200" s="60"/>
      <c r="M200" s="60"/>
      <c r="N200" s="60"/>
      <c r="O200" s="60"/>
      <c r="P200" s="60" t="str">
        <f t="shared" ref="P200:P263" si="10">IF(COUNT(L200:O200)&gt;3,SUM(L200:O200),"")</f>
        <v/>
      </c>
      <c r="Q200" s="103"/>
      <c r="R200" s="63" t="str">
        <f t="shared" ref="R200:R263" si="11">IF(COUNT(P200,H200)&gt;=2,ROUND((P200+H200)/2,0),"")</f>
        <v/>
      </c>
      <c r="S200" s="114"/>
    </row>
    <row r="201" spans="1:19" s="18" customFormat="1" ht="19.899999999999999" customHeight="1">
      <c r="A201" s="103"/>
      <c r="B201" s="103"/>
      <c r="C201" s="30" t="s">
        <v>29</v>
      </c>
      <c r="D201" s="30"/>
      <c r="E201" s="30"/>
      <c r="F201" s="30"/>
      <c r="G201" s="30"/>
      <c r="H201" s="60" t="str">
        <f t="shared" si="9"/>
        <v/>
      </c>
      <c r="I201" s="103"/>
      <c r="J201" s="61"/>
      <c r="K201" s="62"/>
      <c r="L201" s="30"/>
      <c r="M201" s="30"/>
      <c r="N201" s="30"/>
      <c r="O201" s="30"/>
      <c r="P201" s="60" t="str">
        <f t="shared" si="10"/>
        <v/>
      </c>
      <c r="Q201" s="103"/>
      <c r="R201" s="63" t="str">
        <f t="shared" si="11"/>
        <v/>
      </c>
      <c r="S201" s="114"/>
    </row>
    <row r="202" spans="1:19" s="18" customFormat="1" ht="19.899999999999999" customHeight="1" thickBot="1">
      <c r="A202" s="104"/>
      <c r="B202" s="104"/>
      <c r="C202" s="64" t="s">
        <v>30</v>
      </c>
      <c r="D202" s="65"/>
      <c r="E202" s="65"/>
      <c r="F202" s="65"/>
      <c r="G202" s="65"/>
      <c r="H202" s="65" t="str">
        <f t="shared" si="9"/>
        <v/>
      </c>
      <c r="I202" s="104"/>
      <c r="J202" s="61"/>
      <c r="K202" s="62"/>
      <c r="L202" s="65"/>
      <c r="M202" s="65"/>
      <c r="N202" s="65"/>
      <c r="O202" s="65"/>
      <c r="P202" s="60" t="str">
        <f t="shared" si="10"/>
        <v/>
      </c>
      <c r="Q202" s="104"/>
      <c r="R202" s="63" t="str">
        <f t="shared" si="11"/>
        <v/>
      </c>
      <c r="S202" s="123"/>
    </row>
    <row r="203" spans="1:19" s="18" customFormat="1" ht="19.899999999999999" customHeight="1">
      <c r="A203" s="102">
        <v>50</v>
      </c>
      <c r="B203" s="102"/>
      <c r="C203" s="60" t="s">
        <v>27</v>
      </c>
      <c r="D203" s="60"/>
      <c r="E203" s="60"/>
      <c r="F203" s="60"/>
      <c r="G203" s="60"/>
      <c r="H203" s="60" t="str">
        <f t="shared" si="9"/>
        <v/>
      </c>
      <c r="I203" s="102" t="str">
        <f>IF(COUNT(H203:H206)&gt;3,SUM(H203:H206),"")</f>
        <v/>
      </c>
      <c r="J203" s="61"/>
      <c r="K203" s="62"/>
      <c r="L203" s="60"/>
      <c r="M203" s="60"/>
      <c r="N203" s="60"/>
      <c r="O203" s="60"/>
      <c r="P203" s="60" t="str">
        <f t="shared" si="10"/>
        <v/>
      </c>
      <c r="Q203" s="102" t="str">
        <f>IF(COUNT(P203:P206)&gt;3,SUM(P203:P206),"")</f>
        <v/>
      </c>
      <c r="R203" s="63" t="str">
        <f t="shared" si="11"/>
        <v/>
      </c>
      <c r="S203" s="113" t="str">
        <f>IF(COUNT(R203:R206)&gt;3,SUM(R203:R206),"")</f>
        <v/>
      </c>
    </row>
    <row r="204" spans="1:19" s="18" customFormat="1" ht="19.899999999999999" customHeight="1">
      <c r="A204" s="103"/>
      <c r="B204" s="103"/>
      <c r="C204" s="60" t="s">
        <v>28</v>
      </c>
      <c r="D204" s="60"/>
      <c r="E204" s="60"/>
      <c r="F204" s="60"/>
      <c r="G204" s="60"/>
      <c r="H204" s="60" t="str">
        <f t="shared" si="9"/>
        <v/>
      </c>
      <c r="I204" s="103"/>
      <c r="J204" s="61"/>
      <c r="K204" s="62"/>
      <c r="L204" s="60"/>
      <c r="M204" s="60"/>
      <c r="N204" s="60"/>
      <c r="O204" s="60"/>
      <c r="P204" s="60" t="str">
        <f t="shared" si="10"/>
        <v/>
      </c>
      <c r="Q204" s="103"/>
      <c r="R204" s="63" t="str">
        <f t="shared" si="11"/>
        <v/>
      </c>
      <c r="S204" s="114"/>
    </row>
    <row r="205" spans="1:19" s="18" customFormat="1" ht="19.899999999999999" customHeight="1">
      <c r="A205" s="103"/>
      <c r="B205" s="103"/>
      <c r="C205" s="30" t="s">
        <v>29</v>
      </c>
      <c r="D205" s="30"/>
      <c r="E205" s="30"/>
      <c r="F205" s="30"/>
      <c r="G205" s="30"/>
      <c r="H205" s="60" t="str">
        <f t="shared" si="9"/>
        <v/>
      </c>
      <c r="I205" s="103"/>
      <c r="J205" s="61"/>
      <c r="K205" s="62"/>
      <c r="L205" s="30"/>
      <c r="M205" s="30"/>
      <c r="N205" s="30"/>
      <c r="O205" s="30"/>
      <c r="P205" s="60" t="str">
        <f t="shared" si="10"/>
        <v/>
      </c>
      <c r="Q205" s="103"/>
      <c r="R205" s="63" t="str">
        <f t="shared" si="11"/>
        <v/>
      </c>
      <c r="S205" s="114"/>
    </row>
    <row r="206" spans="1:19" s="18" customFormat="1" ht="19.899999999999999" customHeight="1" thickBot="1">
      <c r="A206" s="104"/>
      <c r="B206" s="104"/>
      <c r="C206" s="64" t="s">
        <v>30</v>
      </c>
      <c r="D206" s="65"/>
      <c r="E206" s="65"/>
      <c r="F206" s="65"/>
      <c r="G206" s="65"/>
      <c r="H206" s="65" t="str">
        <f t="shared" si="9"/>
        <v/>
      </c>
      <c r="I206" s="104"/>
      <c r="J206" s="61"/>
      <c r="K206" s="62"/>
      <c r="L206" s="65"/>
      <c r="M206" s="65"/>
      <c r="N206" s="65"/>
      <c r="O206" s="65"/>
      <c r="P206" s="60" t="str">
        <f t="shared" si="10"/>
        <v/>
      </c>
      <c r="Q206" s="104"/>
      <c r="R206" s="63" t="str">
        <f t="shared" si="11"/>
        <v/>
      </c>
      <c r="S206" s="123"/>
    </row>
    <row r="207" spans="1:19" s="18" customFormat="1" ht="19.899999999999999" customHeight="1">
      <c r="A207" s="102">
        <v>51</v>
      </c>
      <c r="B207" s="102"/>
      <c r="C207" s="60" t="s">
        <v>27</v>
      </c>
      <c r="D207" s="60"/>
      <c r="E207" s="60"/>
      <c r="F207" s="60"/>
      <c r="G207" s="60"/>
      <c r="H207" s="60" t="str">
        <f t="shared" si="9"/>
        <v/>
      </c>
      <c r="I207" s="102" t="str">
        <f>IF(COUNT(H207:H210)&gt;3,SUM(H207:H210),"")</f>
        <v/>
      </c>
      <c r="J207" s="61"/>
      <c r="K207" s="62"/>
      <c r="L207" s="60"/>
      <c r="M207" s="60"/>
      <c r="N207" s="60"/>
      <c r="O207" s="60"/>
      <c r="P207" s="60" t="str">
        <f t="shared" si="10"/>
        <v/>
      </c>
      <c r="Q207" s="102" t="str">
        <f>IF(COUNT(P207:P210)&gt;3,SUM(P207:P210),"")</f>
        <v/>
      </c>
      <c r="R207" s="63" t="str">
        <f t="shared" si="11"/>
        <v/>
      </c>
      <c r="S207" s="113" t="str">
        <f>IF(COUNT(R207:R210)&gt;3,SUM(R207:R210),"")</f>
        <v/>
      </c>
    </row>
    <row r="208" spans="1:19" s="18" customFormat="1" ht="19.899999999999999" customHeight="1">
      <c r="A208" s="103"/>
      <c r="B208" s="103"/>
      <c r="C208" s="60" t="s">
        <v>28</v>
      </c>
      <c r="D208" s="60"/>
      <c r="E208" s="60"/>
      <c r="F208" s="60"/>
      <c r="G208" s="60"/>
      <c r="H208" s="60" t="str">
        <f t="shared" si="9"/>
        <v/>
      </c>
      <c r="I208" s="103"/>
      <c r="J208" s="61"/>
      <c r="K208" s="62"/>
      <c r="L208" s="60"/>
      <c r="M208" s="60"/>
      <c r="N208" s="60"/>
      <c r="O208" s="60"/>
      <c r="P208" s="60" t="str">
        <f t="shared" si="10"/>
        <v/>
      </c>
      <c r="Q208" s="103"/>
      <c r="R208" s="63" t="str">
        <f t="shared" si="11"/>
        <v/>
      </c>
      <c r="S208" s="114"/>
    </row>
    <row r="209" spans="1:19" s="18" customFormat="1" ht="19.899999999999999" customHeight="1">
      <c r="A209" s="103"/>
      <c r="B209" s="103"/>
      <c r="C209" s="30" t="s">
        <v>29</v>
      </c>
      <c r="D209" s="30"/>
      <c r="E209" s="30"/>
      <c r="F209" s="30"/>
      <c r="G209" s="30"/>
      <c r="H209" s="60" t="str">
        <f t="shared" si="9"/>
        <v/>
      </c>
      <c r="I209" s="103"/>
      <c r="J209" s="61"/>
      <c r="K209" s="62"/>
      <c r="L209" s="30"/>
      <c r="M209" s="30"/>
      <c r="N209" s="30"/>
      <c r="O209" s="30"/>
      <c r="P209" s="60" t="str">
        <f t="shared" si="10"/>
        <v/>
      </c>
      <c r="Q209" s="103"/>
      <c r="R209" s="63" t="str">
        <f t="shared" si="11"/>
        <v/>
      </c>
      <c r="S209" s="114"/>
    </row>
    <row r="210" spans="1:19" s="18" customFormat="1" ht="19.899999999999999" customHeight="1" thickBot="1">
      <c r="A210" s="104"/>
      <c r="B210" s="104"/>
      <c r="C210" s="64" t="s">
        <v>30</v>
      </c>
      <c r="D210" s="65"/>
      <c r="E210" s="65"/>
      <c r="F210" s="65"/>
      <c r="G210" s="65"/>
      <c r="H210" s="65" t="str">
        <f t="shared" si="9"/>
        <v/>
      </c>
      <c r="I210" s="104"/>
      <c r="J210" s="61"/>
      <c r="K210" s="62"/>
      <c r="L210" s="65"/>
      <c r="M210" s="65"/>
      <c r="N210" s="65"/>
      <c r="O210" s="65"/>
      <c r="P210" s="60" t="str">
        <f t="shared" si="10"/>
        <v/>
      </c>
      <c r="Q210" s="104"/>
      <c r="R210" s="63" t="str">
        <f t="shared" si="11"/>
        <v/>
      </c>
      <c r="S210" s="123"/>
    </row>
    <row r="211" spans="1:19" s="18" customFormat="1" ht="19.899999999999999" customHeight="1">
      <c r="A211" s="102">
        <v>52</v>
      </c>
      <c r="B211" s="102"/>
      <c r="C211" s="60" t="s">
        <v>27</v>
      </c>
      <c r="D211" s="60"/>
      <c r="E211" s="60"/>
      <c r="F211" s="60"/>
      <c r="G211" s="60"/>
      <c r="H211" s="60" t="str">
        <f t="shared" si="9"/>
        <v/>
      </c>
      <c r="I211" s="102" t="str">
        <f>IF(COUNT(H211:H214)&gt;3,SUM(H211:H214),"")</f>
        <v/>
      </c>
      <c r="J211" s="61"/>
      <c r="K211" s="62"/>
      <c r="L211" s="60"/>
      <c r="M211" s="60"/>
      <c r="N211" s="60"/>
      <c r="O211" s="60"/>
      <c r="P211" s="60" t="str">
        <f t="shared" si="10"/>
        <v/>
      </c>
      <c r="Q211" s="102" t="str">
        <f>IF(COUNT(P211:P214)&gt;3,SUM(P211:P214),"")</f>
        <v/>
      </c>
      <c r="R211" s="63" t="str">
        <f t="shared" si="11"/>
        <v/>
      </c>
      <c r="S211" s="113" t="str">
        <f>IF(COUNT(R211:R214)&gt;3,SUM(R211:R214),"")</f>
        <v/>
      </c>
    </row>
    <row r="212" spans="1:19" s="18" customFormat="1" ht="19.899999999999999" customHeight="1">
      <c r="A212" s="103"/>
      <c r="B212" s="103"/>
      <c r="C212" s="60" t="s">
        <v>28</v>
      </c>
      <c r="D212" s="60"/>
      <c r="E212" s="60"/>
      <c r="F212" s="60"/>
      <c r="G212" s="60"/>
      <c r="H212" s="60" t="str">
        <f t="shared" si="9"/>
        <v/>
      </c>
      <c r="I212" s="103"/>
      <c r="J212" s="61"/>
      <c r="K212" s="62"/>
      <c r="L212" s="60"/>
      <c r="M212" s="60"/>
      <c r="N212" s="60"/>
      <c r="O212" s="60"/>
      <c r="P212" s="60" t="str">
        <f t="shared" si="10"/>
        <v/>
      </c>
      <c r="Q212" s="103"/>
      <c r="R212" s="63" t="str">
        <f t="shared" si="11"/>
        <v/>
      </c>
      <c r="S212" s="114"/>
    </row>
    <row r="213" spans="1:19" s="18" customFormat="1" ht="19.899999999999999" customHeight="1">
      <c r="A213" s="103"/>
      <c r="B213" s="103"/>
      <c r="C213" s="30" t="s">
        <v>29</v>
      </c>
      <c r="D213" s="30"/>
      <c r="E213" s="30"/>
      <c r="F213" s="30"/>
      <c r="G213" s="30"/>
      <c r="H213" s="60" t="str">
        <f t="shared" si="9"/>
        <v/>
      </c>
      <c r="I213" s="103"/>
      <c r="J213" s="61"/>
      <c r="K213" s="62"/>
      <c r="L213" s="30"/>
      <c r="M213" s="30"/>
      <c r="N213" s="30"/>
      <c r="O213" s="30"/>
      <c r="P213" s="60" t="str">
        <f t="shared" si="10"/>
        <v/>
      </c>
      <c r="Q213" s="103"/>
      <c r="R213" s="63" t="str">
        <f t="shared" si="11"/>
        <v/>
      </c>
      <c r="S213" s="114"/>
    </row>
    <row r="214" spans="1:19" s="18" customFormat="1" ht="19.899999999999999" customHeight="1" thickBot="1">
      <c r="A214" s="104"/>
      <c r="B214" s="104"/>
      <c r="C214" s="64" t="s">
        <v>30</v>
      </c>
      <c r="D214" s="65"/>
      <c r="E214" s="65"/>
      <c r="F214" s="65"/>
      <c r="G214" s="65"/>
      <c r="H214" s="65" t="str">
        <f t="shared" si="9"/>
        <v/>
      </c>
      <c r="I214" s="104"/>
      <c r="J214" s="61"/>
      <c r="K214" s="62"/>
      <c r="L214" s="65"/>
      <c r="M214" s="65"/>
      <c r="N214" s="65"/>
      <c r="O214" s="65"/>
      <c r="P214" s="60" t="str">
        <f t="shared" si="10"/>
        <v/>
      </c>
      <c r="Q214" s="104"/>
      <c r="R214" s="63" t="str">
        <f t="shared" si="11"/>
        <v/>
      </c>
      <c r="S214" s="123"/>
    </row>
    <row r="215" spans="1:19" s="18" customFormat="1" ht="19.899999999999999" customHeight="1">
      <c r="A215" s="102">
        <v>53</v>
      </c>
      <c r="B215" s="102"/>
      <c r="C215" s="60" t="s">
        <v>27</v>
      </c>
      <c r="D215" s="60"/>
      <c r="E215" s="60"/>
      <c r="F215" s="60"/>
      <c r="G215" s="60"/>
      <c r="H215" s="60" t="str">
        <f t="shared" si="9"/>
        <v/>
      </c>
      <c r="I215" s="102" t="str">
        <f>IF(COUNT(H215:H218)&gt;3,SUM(H215:H218),"")</f>
        <v/>
      </c>
      <c r="J215" s="61"/>
      <c r="K215" s="62"/>
      <c r="L215" s="60"/>
      <c r="M215" s="60"/>
      <c r="N215" s="60"/>
      <c r="O215" s="60"/>
      <c r="P215" s="60" t="str">
        <f t="shared" si="10"/>
        <v/>
      </c>
      <c r="Q215" s="102" t="str">
        <f>IF(COUNT(P215:P218)&gt;3,SUM(P215:P218),"")</f>
        <v/>
      </c>
      <c r="R215" s="63" t="str">
        <f t="shared" si="11"/>
        <v/>
      </c>
      <c r="S215" s="113" t="str">
        <f>IF(COUNT(R215:R218)&gt;3,SUM(R215:R218),"")</f>
        <v/>
      </c>
    </row>
    <row r="216" spans="1:19" s="18" customFormat="1" ht="19.899999999999999" customHeight="1">
      <c r="A216" s="103"/>
      <c r="B216" s="103"/>
      <c r="C216" s="60" t="s">
        <v>28</v>
      </c>
      <c r="D216" s="60"/>
      <c r="E216" s="60"/>
      <c r="F216" s="60"/>
      <c r="G216" s="60"/>
      <c r="H216" s="60" t="str">
        <f t="shared" si="9"/>
        <v/>
      </c>
      <c r="I216" s="103"/>
      <c r="J216" s="61"/>
      <c r="K216" s="62"/>
      <c r="L216" s="60"/>
      <c r="M216" s="60"/>
      <c r="N216" s="60"/>
      <c r="O216" s="60"/>
      <c r="P216" s="60" t="str">
        <f t="shared" si="10"/>
        <v/>
      </c>
      <c r="Q216" s="103"/>
      <c r="R216" s="63" t="str">
        <f t="shared" si="11"/>
        <v/>
      </c>
      <c r="S216" s="114"/>
    </row>
    <row r="217" spans="1:19" s="18" customFormat="1" ht="19.899999999999999" customHeight="1">
      <c r="A217" s="103"/>
      <c r="B217" s="103"/>
      <c r="C217" s="30" t="s">
        <v>29</v>
      </c>
      <c r="D217" s="30"/>
      <c r="E217" s="30"/>
      <c r="F217" s="30"/>
      <c r="G217" s="30"/>
      <c r="H217" s="60" t="str">
        <f t="shared" si="9"/>
        <v/>
      </c>
      <c r="I217" s="103"/>
      <c r="J217" s="61"/>
      <c r="K217" s="62"/>
      <c r="L217" s="30"/>
      <c r="M217" s="30"/>
      <c r="N217" s="30"/>
      <c r="O217" s="30"/>
      <c r="P217" s="60" t="str">
        <f t="shared" si="10"/>
        <v/>
      </c>
      <c r="Q217" s="103"/>
      <c r="R217" s="63" t="str">
        <f t="shared" si="11"/>
        <v/>
      </c>
      <c r="S217" s="114"/>
    </row>
    <row r="218" spans="1:19" s="18" customFormat="1" ht="19.899999999999999" customHeight="1" thickBot="1">
      <c r="A218" s="104"/>
      <c r="B218" s="104"/>
      <c r="C218" s="64" t="s">
        <v>30</v>
      </c>
      <c r="D218" s="65"/>
      <c r="E218" s="65"/>
      <c r="F218" s="65"/>
      <c r="G218" s="65"/>
      <c r="H218" s="65" t="str">
        <f t="shared" si="9"/>
        <v/>
      </c>
      <c r="I218" s="104"/>
      <c r="J218" s="61"/>
      <c r="K218" s="62"/>
      <c r="L218" s="65"/>
      <c r="M218" s="65"/>
      <c r="N218" s="65"/>
      <c r="O218" s="65"/>
      <c r="P218" s="60" t="str">
        <f t="shared" si="10"/>
        <v/>
      </c>
      <c r="Q218" s="104"/>
      <c r="R218" s="63" t="str">
        <f t="shared" si="11"/>
        <v/>
      </c>
      <c r="S218" s="123"/>
    </row>
    <row r="219" spans="1:19" s="18" customFormat="1" ht="19.899999999999999" customHeight="1">
      <c r="A219" s="102">
        <v>54</v>
      </c>
      <c r="B219" s="102"/>
      <c r="C219" s="60" t="s">
        <v>27</v>
      </c>
      <c r="D219" s="60"/>
      <c r="E219" s="60"/>
      <c r="F219" s="60"/>
      <c r="G219" s="60"/>
      <c r="H219" s="60" t="str">
        <f t="shared" si="9"/>
        <v/>
      </c>
      <c r="I219" s="102" t="str">
        <f>IF(COUNT(H219:H222)&gt;3,SUM(H219:H222),"")</f>
        <v/>
      </c>
      <c r="J219" s="61"/>
      <c r="K219" s="62"/>
      <c r="L219" s="60"/>
      <c r="M219" s="60"/>
      <c r="N219" s="60"/>
      <c r="O219" s="60"/>
      <c r="P219" s="60" t="str">
        <f t="shared" si="10"/>
        <v/>
      </c>
      <c r="Q219" s="102" t="str">
        <f>IF(COUNT(P219:P222)&gt;3,SUM(P219:P222),"")</f>
        <v/>
      </c>
      <c r="R219" s="63" t="str">
        <f t="shared" si="11"/>
        <v/>
      </c>
      <c r="S219" s="113" t="str">
        <f>IF(COUNT(R219:R222)&gt;3,SUM(R219:R222),"")</f>
        <v/>
      </c>
    </row>
    <row r="220" spans="1:19" s="18" customFormat="1" ht="19.899999999999999" customHeight="1">
      <c r="A220" s="103"/>
      <c r="B220" s="103"/>
      <c r="C220" s="60" t="s">
        <v>28</v>
      </c>
      <c r="D220" s="60"/>
      <c r="E220" s="60"/>
      <c r="F220" s="60"/>
      <c r="G220" s="60"/>
      <c r="H220" s="60" t="str">
        <f t="shared" si="9"/>
        <v/>
      </c>
      <c r="I220" s="103"/>
      <c r="J220" s="61"/>
      <c r="K220" s="62"/>
      <c r="L220" s="60"/>
      <c r="M220" s="60"/>
      <c r="N220" s="60"/>
      <c r="O220" s="60"/>
      <c r="P220" s="60" t="str">
        <f t="shared" si="10"/>
        <v/>
      </c>
      <c r="Q220" s="103"/>
      <c r="R220" s="63" t="str">
        <f t="shared" si="11"/>
        <v/>
      </c>
      <c r="S220" s="114"/>
    </row>
    <row r="221" spans="1:19" s="18" customFormat="1" ht="19.899999999999999" customHeight="1">
      <c r="A221" s="103"/>
      <c r="B221" s="103"/>
      <c r="C221" s="30" t="s">
        <v>29</v>
      </c>
      <c r="D221" s="30"/>
      <c r="E221" s="30"/>
      <c r="F221" s="30"/>
      <c r="G221" s="30"/>
      <c r="H221" s="60" t="str">
        <f t="shared" si="9"/>
        <v/>
      </c>
      <c r="I221" s="103"/>
      <c r="J221" s="61"/>
      <c r="K221" s="62"/>
      <c r="L221" s="30"/>
      <c r="M221" s="30"/>
      <c r="N221" s="30"/>
      <c r="O221" s="30"/>
      <c r="P221" s="60" t="str">
        <f t="shared" si="10"/>
        <v/>
      </c>
      <c r="Q221" s="103"/>
      <c r="R221" s="63" t="str">
        <f t="shared" si="11"/>
        <v/>
      </c>
      <c r="S221" s="114"/>
    </row>
    <row r="222" spans="1:19" s="18" customFormat="1" ht="19.899999999999999" customHeight="1" thickBot="1">
      <c r="A222" s="104"/>
      <c r="B222" s="104"/>
      <c r="C222" s="64" t="s">
        <v>30</v>
      </c>
      <c r="D222" s="65"/>
      <c r="E222" s="65"/>
      <c r="F222" s="65"/>
      <c r="G222" s="65"/>
      <c r="H222" s="65" t="str">
        <f t="shared" si="9"/>
        <v/>
      </c>
      <c r="I222" s="104"/>
      <c r="J222" s="61"/>
      <c r="K222" s="62"/>
      <c r="L222" s="65"/>
      <c r="M222" s="65"/>
      <c r="N222" s="65"/>
      <c r="O222" s="65"/>
      <c r="P222" s="60" t="str">
        <f t="shared" si="10"/>
        <v/>
      </c>
      <c r="Q222" s="104"/>
      <c r="R222" s="63" t="str">
        <f t="shared" si="11"/>
        <v/>
      </c>
      <c r="S222" s="123"/>
    </row>
    <row r="223" spans="1:19" s="18" customFormat="1" ht="19.899999999999999" customHeight="1">
      <c r="A223" s="102">
        <v>55</v>
      </c>
      <c r="B223" s="102"/>
      <c r="C223" s="60" t="s">
        <v>27</v>
      </c>
      <c r="D223" s="60"/>
      <c r="E223" s="60"/>
      <c r="F223" s="60"/>
      <c r="G223" s="60"/>
      <c r="H223" s="60" t="str">
        <f t="shared" si="9"/>
        <v/>
      </c>
      <c r="I223" s="102" t="str">
        <f>IF(COUNT(H223:H226)&gt;3,SUM(H223:H226),"")</f>
        <v/>
      </c>
      <c r="J223" s="61"/>
      <c r="K223" s="62"/>
      <c r="L223" s="60"/>
      <c r="M223" s="60"/>
      <c r="N223" s="60"/>
      <c r="O223" s="60"/>
      <c r="P223" s="60" t="str">
        <f t="shared" si="10"/>
        <v/>
      </c>
      <c r="Q223" s="102" t="str">
        <f>IF(COUNT(P223:P226)&gt;3,SUM(P223:P226),"")</f>
        <v/>
      </c>
      <c r="R223" s="63" t="str">
        <f t="shared" si="11"/>
        <v/>
      </c>
      <c r="S223" s="113" t="str">
        <f>IF(COUNT(R223:R226)&gt;3,SUM(R223:R226),"")</f>
        <v/>
      </c>
    </row>
    <row r="224" spans="1:19" s="18" customFormat="1" ht="19.899999999999999" customHeight="1">
      <c r="A224" s="103"/>
      <c r="B224" s="103"/>
      <c r="C224" s="60" t="s">
        <v>28</v>
      </c>
      <c r="D224" s="60"/>
      <c r="E224" s="60"/>
      <c r="F224" s="60"/>
      <c r="G224" s="60"/>
      <c r="H224" s="60" t="str">
        <f t="shared" si="9"/>
        <v/>
      </c>
      <c r="I224" s="103"/>
      <c r="J224" s="61"/>
      <c r="K224" s="62"/>
      <c r="L224" s="60"/>
      <c r="M224" s="60"/>
      <c r="N224" s="60"/>
      <c r="O224" s="60"/>
      <c r="P224" s="60" t="str">
        <f t="shared" si="10"/>
        <v/>
      </c>
      <c r="Q224" s="103"/>
      <c r="R224" s="63" t="str">
        <f t="shared" si="11"/>
        <v/>
      </c>
      <c r="S224" s="114"/>
    </row>
    <row r="225" spans="1:19" s="18" customFormat="1" ht="19.899999999999999" customHeight="1">
      <c r="A225" s="103"/>
      <c r="B225" s="103"/>
      <c r="C225" s="30" t="s">
        <v>29</v>
      </c>
      <c r="D225" s="30"/>
      <c r="E225" s="30"/>
      <c r="F225" s="30"/>
      <c r="G225" s="30"/>
      <c r="H225" s="60" t="str">
        <f t="shared" si="9"/>
        <v/>
      </c>
      <c r="I225" s="103"/>
      <c r="J225" s="61"/>
      <c r="K225" s="62"/>
      <c r="L225" s="30"/>
      <c r="M225" s="30"/>
      <c r="N225" s="30"/>
      <c r="O225" s="30"/>
      <c r="P225" s="60" t="str">
        <f t="shared" si="10"/>
        <v/>
      </c>
      <c r="Q225" s="103"/>
      <c r="R225" s="63" t="str">
        <f t="shared" si="11"/>
        <v/>
      </c>
      <c r="S225" s="114"/>
    </row>
    <row r="226" spans="1:19" s="18" customFormat="1" ht="19.899999999999999" customHeight="1" thickBot="1">
      <c r="A226" s="104"/>
      <c r="B226" s="104"/>
      <c r="C226" s="64" t="s">
        <v>30</v>
      </c>
      <c r="D226" s="65"/>
      <c r="E226" s="65"/>
      <c r="F226" s="65"/>
      <c r="G226" s="65"/>
      <c r="H226" s="65" t="str">
        <f t="shared" si="9"/>
        <v/>
      </c>
      <c r="I226" s="104"/>
      <c r="J226" s="61"/>
      <c r="K226" s="62"/>
      <c r="L226" s="65"/>
      <c r="M226" s="65"/>
      <c r="N226" s="65"/>
      <c r="O226" s="65"/>
      <c r="P226" s="60" t="str">
        <f t="shared" si="10"/>
        <v/>
      </c>
      <c r="Q226" s="104"/>
      <c r="R226" s="63" t="str">
        <f t="shared" si="11"/>
        <v/>
      </c>
      <c r="S226" s="123"/>
    </row>
    <row r="227" spans="1:19" s="18" customFormat="1" ht="19.899999999999999" customHeight="1">
      <c r="A227" s="102">
        <v>56</v>
      </c>
      <c r="B227" s="102"/>
      <c r="C227" s="60" t="s">
        <v>27</v>
      </c>
      <c r="D227" s="60"/>
      <c r="E227" s="60"/>
      <c r="F227" s="60"/>
      <c r="G227" s="60"/>
      <c r="H227" s="60" t="str">
        <f t="shared" si="9"/>
        <v/>
      </c>
      <c r="I227" s="102" t="str">
        <f>IF(COUNT(H227:H230)&gt;3,SUM(H227:H230),"")</f>
        <v/>
      </c>
      <c r="J227" s="61"/>
      <c r="K227" s="62"/>
      <c r="L227" s="60"/>
      <c r="M227" s="60"/>
      <c r="N227" s="60"/>
      <c r="O227" s="60"/>
      <c r="P227" s="60" t="str">
        <f t="shared" si="10"/>
        <v/>
      </c>
      <c r="Q227" s="102" t="str">
        <f>IF(COUNT(P227:P230)&gt;3,SUM(P227:P230),"")</f>
        <v/>
      </c>
      <c r="R227" s="63" t="str">
        <f t="shared" si="11"/>
        <v/>
      </c>
      <c r="S227" s="113" t="str">
        <f>IF(COUNT(R227:R230)&gt;3,SUM(R227:R230),"")</f>
        <v/>
      </c>
    </row>
    <row r="228" spans="1:19" s="18" customFormat="1" ht="19.899999999999999" customHeight="1">
      <c r="A228" s="103"/>
      <c r="B228" s="103"/>
      <c r="C228" s="60" t="s">
        <v>28</v>
      </c>
      <c r="D228" s="60"/>
      <c r="E228" s="60"/>
      <c r="F228" s="60"/>
      <c r="G228" s="60"/>
      <c r="H228" s="60" t="str">
        <f t="shared" si="9"/>
        <v/>
      </c>
      <c r="I228" s="103"/>
      <c r="J228" s="61"/>
      <c r="K228" s="62"/>
      <c r="L228" s="60"/>
      <c r="M228" s="60"/>
      <c r="N228" s="60"/>
      <c r="O228" s="60"/>
      <c r="P228" s="60" t="str">
        <f t="shared" si="10"/>
        <v/>
      </c>
      <c r="Q228" s="103"/>
      <c r="R228" s="63" t="str">
        <f t="shared" si="11"/>
        <v/>
      </c>
      <c r="S228" s="114"/>
    </row>
    <row r="229" spans="1:19" s="18" customFormat="1" ht="19.899999999999999" customHeight="1">
      <c r="A229" s="103"/>
      <c r="B229" s="103"/>
      <c r="C229" s="30" t="s">
        <v>29</v>
      </c>
      <c r="D229" s="30"/>
      <c r="E229" s="30"/>
      <c r="F229" s="30"/>
      <c r="G229" s="30"/>
      <c r="H229" s="60" t="str">
        <f t="shared" si="9"/>
        <v/>
      </c>
      <c r="I229" s="103"/>
      <c r="J229" s="61"/>
      <c r="K229" s="62"/>
      <c r="L229" s="30"/>
      <c r="M229" s="30"/>
      <c r="N229" s="30"/>
      <c r="O229" s="30"/>
      <c r="P229" s="60" t="str">
        <f t="shared" si="10"/>
        <v/>
      </c>
      <c r="Q229" s="103"/>
      <c r="R229" s="63" t="str">
        <f t="shared" si="11"/>
        <v/>
      </c>
      <c r="S229" s="114"/>
    </row>
    <row r="230" spans="1:19" s="18" customFormat="1" ht="19.899999999999999" customHeight="1" thickBot="1">
      <c r="A230" s="104"/>
      <c r="B230" s="104"/>
      <c r="C230" s="64" t="s">
        <v>30</v>
      </c>
      <c r="D230" s="65"/>
      <c r="E230" s="65"/>
      <c r="F230" s="65"/>
      <c r="G230" s="65"/>
      <c r="H230" s="65" t="str">
        <f t="shared" si="9"/>
        <v/>
      </c>
      <c r="I230" s="104"/>
      <c r="J230" s="61"/>
      <c r="K230" s="62"/>
      <c r="L230" s="65"/>
      <c r="M230" s="65"/>
      <c r="N230" s="65"/>
      <c r="O230" s="65"/>
      <c r="P230" s="60" t="str">
        <f t="shared" si="10"/>
        <v/>
      </c>
      <c r="Q230" s="104"/>
      <c r="R230" s="63" t="str">
        <f t="shared" si="11"/>
        <v/>
      </c>
      <c r="S230" s="123"/>
    </row>
    <row r="231" spans="1:19" s="18" customFormat="1" ht="19.899999999999999" customHeight="1">
      <c r="A231" s="102">
        <v>57</v>
      </c>
      <c r="B231" s="102"/>
      <c r="C231" s="60" t="s">
        <v>27</v>
      </c>
      <c r="D231" s="60"/>
      <c r="E231" s="60"/>
      <c r="F231" s="60"/>
      <c r="G231" s="60"/>
      <c r="H231" s="60" t="str">
        <f t="shared" si="9"/>
        <v/>
      </c>
      <c r="I231" s="102" t="str">
        <f>IF(COUNT(H231:H234)&gt;3,SUM(H231:H234),"")</f>
        <v/>
      </c>
      <c r="J231" s="61"/>
      <c r="K231" s="62"/>
      <c r="L231" s="60"/>
      <c r="M231" s="60"/>
      <c r="N231" s="60"/>
      <c r="O231" s="60"/>
      <c r="P231" s="60" t="str">
        <f t="shared" si="10"/>
        <v/>
      </c>
      <c r="Q231" s="102" t="str">
        <f>IF(COUNT(P231:P234)&gt;3,SUM(P231:P234),"")</f>
        <v/>
      </c>
      <c r="R231" s="63" t="str">
        <f t="shared" si="11"/>
        <v/>
      </c>
      <c r="S231" s="113" t="str">
        <f>IF(COUNT(R231:R234)&gt;3,SUM(R231:R234),"")</f>
        <v/>
      </c>
    </row>
    <row r="232" spans="1:19" s="18" customFormat="1" ht="19.899999999999999" customHeight="1">
      <c r="A232" s="103"/>
      <c r="B232" s="103"/>
      <c r="C232" s="60" t="s">
        <v>28</v>
      </c>
      <c r="D232" s="60"/>
      <c r="E232" s="60"/>
      <c r="F232" s="60"/>
      <c r="G232" s="60"/>
      <c r="H232" s="60" t="str">
        <f t="shared" si="9"/>
        <v/>
      </c>
      <c r="I232" s="103"/>
      <c r="J232" s="61"/>
      <c r="K232" s="62"/>
      <c r="L232" s="60"/>
      <c r="M232" s="60"/>
      <c r="N232" s="60"/>
      <c r="O232" s="60"/>
      <c r="P232" s="60" t="str">
        <f t="shared" si="10"/>
        <v/>
      </c>
      <c r="Q232" s="103"/>
      <c r="R232" s="63" t="str">
        <f t="shared" si="11"/>
        <v/>
      </c>
      <c r="S232" s="114"/>
    </row>
    <row r="233" spans="1:19" s="18" customFormat="1" ht="19.899999999999999" customHeight="1">
      <c r="A233" s="103"/>
      <c r="B233" s="103"/>
      <c r="C233" s="30" t="s">
        <v>29</v>
      </c>
      <c r="D233" s="30"/>
      <c r="E233" s="30"/>
      <c r="F233" s="30"/>
      <c r="G233" s="30"/>
      <c r="H233" s="60" t="str">
        <f t="shared" si="9"/>
        <v/>
      </c>
      <c r="I233" s="103"/>
      <c r="J233" s="61"/>
      <c r="K233" s="62"/>
      <c r="L233" s="30"/>
      <c r="M233" s="30"/>
      <c r="N233" s="30"/>
      <c r="O233" s="30"/>
      <c r="P233" s="60" t="str">
        <f t="shared" si="10"/>
        <v/>
      </c>
      <c r="Q233" s="103"/>
      <c r="R233" s="63" t="str">
        <f t="shared" si="11"/>
        <v/>
      </c>
      <c r="S233" s="114"/>
    </row>
    <row r="234" spans="1:19" s="18" customFormat="1" ht="19.899999999999999" customHeight="1" thickBot="1">
      <c r="A234" s="104"/>
      <c r="B234" s="104"/>
      <c r="C234" s="64" t="s">
        <v>30</v>
      </c>
      <c r="D234" s="65"/>
      <c r="E234" s="65"/>
      <c r="F234" s="65"/>
      <c r="G234" s="65"/>
      <c r="H234" s="65" t="str">
        <f t="shared" si="9"/>
        <v/>
      </c>
      <c r="I234" s="104"/>
      <c r="J234" s="61"/>
      <c r="K234" s="62"/>
      <c r="L234" s="65"/>
      <c r="M234" s="65"/>
      <c r="N234" s="65"/>
      <c r="O234" s="65"/>
      <c r="P234" s="60" t="str">
        <f t="shared" si="10"/>
        <v/>
      </c>
      <c r="Q234" s="104"/>
      <c r="R234" s="63" t="str">
        <f t="shared" si="11"/>
        <v/>
      </c>
      <c r="S234" s="123"/>
    </row>
    <row r="235" spans="1:19" s="18" customFormat="1" ht="19.899999999999999" customHeight="1">
      <c r="A235" s="102">
        <v>58</v>
      </c>
      <c r="B235" s="102"/>
      <c r="C235" s="60" t="s">
        <v>27</v>
      </c>
      <c r="D235" s="60"/>
      <c r="E235" s="60"/>
      <c r="F235" s="60"/>
      <c r="G235" s="60"/>
      <c r="H235" s="60" t="str">
        <f t="shared" si="9"/>
        <v/>
      </c>
      <c r="I235" s="102" t="str">
        <f>IF(COUNT(H235:H238)&gt;3,SUM(H235:H238),"")</f>
        <v/>
      </c>
      <c r="J235" s="61"/>
      <c r="K235" s="62"/>
      <c r="L235" s="60"/>
      <c r="M235" s="60"/>
      <c r="N235" s="60"/>
      <c r="O235" s="60"/>
      <c r="P235" s="60" t="str">
        <f t="shared" si="10"/>
        <v/>
      </c>
      <c r="Q235" s="102" t="str">
        <f>IF(COUNT(P235:P238)&gt;3,SUM(P235:P238),"")</f>
        <v/>
      </c>
      <c r="R235" s="63" t="str">
        <f t="shared" si="11"/>
        <v/>
      </c>
      <c r="S235" s="113" t="str">
        <f>IF(COUNT(R235:R238)&gt;3,SUM(R235:R238),"")</f>
        <v/>
      </c>
    </row>
    <row r="236" spans="1:19" s="18" customFormat="1" ht="19.899999999999999" customHeight="1">
      <c r="A236" s="103"/>
      <c r="B236" s="103"/>
      <c r="C236" s="60" t="s">
        <v>28</v>
      </c>
      <c r="D236" s="60"/>
      <c r="E236" s="60"/>
      <c r="F236" s="60"/>
      <c r="G236" s="60"/>
      <c r="H236" s="60" t="str">
        <f t="shared" si="9"/>
        <v/>
      </c>
      <c r="I236" s="103"/>
      <c r="J236" s="61"/>
      <c r="K236" s="62"/>
      <c r="L236" s="60"/>
      <c r="M236" s="60"/>
      <c r="N236" s="60"/>
      <c r="O236" s="60"/>
      <c r="P236" s="60" t="str">
        <f t="shared" si="10"/>
        <v/>
      </c>
      <c r="Q236" s="103"/>
      <c r="R236" s="63" t="str">
        <f t="shared" si="11"/>
        <v/>
      </c>
      <c r="S236" s="114"/>
    </row>
    <row r="237" spans="1:19" s="18" customFormat="1" ht="19.899999999999999" customHeight="1">
      <c r="A237" s="103"/>
      <c r="B237" s="103"/>
      <c r="C237" s="30" t="s">
        <v>29</v>
      </c>
      <c r="D237" s="30"/>
      <c r="E237" s="30"/>
      <c r="F237" s="30"/>
      <c r="G237" s="30"/>
      <c r="H237" s="60" t="str">
        <f t="shared" si="9"/>
        <v/>
      </c>
      <c r="I237" s="103"/>
      <c r="J237" s="61"/>
      <c r="K237" s="62"/>
      <c r="L237" s="30"/>
      <c r="M237" s="30"/>
      <c r="N237" s="30"/>
      <c r="O237" s="30"/>
      <c r="P237" s="60" t="str">
        <f t="shared" si="10"/>
        <v/>
      </c>
      <c r="Q237" s="103"/>
      <c r="R237" s="63" t="str">
        <f t="shared" si="11"/>
        <v/>
      </c>
      <c r="S237" s="114"/>
    </row>
    <row r="238" spans="1:19" s="18" customFormat="1" ht="19.899999999999999" customHeight="1" thickBot="1">
      <c r="A238" s="104"/>
      <c r="B238" s="104"/>
      <c r="C238" s="64" t="s">
        <v>30</v>
      </c>
      <c r="D238" s="65"/>
      <c r="E238" s="65"/>
      <c r="F238" s="65"/>
      <c r="G238" s="65"/>
      <c r="H238" s="65" t="str">
        <f t="shared" si="9"/>
        <v/>
      </c>
      <c r="I238" s="104"/>
      <c r="J238" s="61"/>
      <c r="K238" s="62"/>
      <c r="L238" s="65"/>
      <c r="M238" s="65"/>
      <c r="N238" s="65"/>
      <c r="O238" s="65"/>
      <c r="P238" s="60" t="str">
        <f t="shared" si="10"/>
        <v/>
      </c>
      <c r="Q238" s="104"/>
      <c r="R238" s="63" t="str">
        <f t="shared" si="11"/>
        <v/>
      </c>
      <c r="S238" s="123"/>
    </row>
    <row r="239" spans="1:19" s="18" customFormat="1" ht="19.899999999999999" customHeight="1">
      <c r="A239" s="102">
        <v>59</v>
      </c>
      <c r="B239" s="102"/>
      <c r="C239" s="60" t="s">
        <v>27</v>
      </c>
      <c r="D239" s="60"/>
      <c r="E239" s="60"/>
      <c r="F239" s="60"/>
      <c r="G239" s="60"/>
      <c r="H239" s="60" t="str">
        <f t="shared" si="9"/>
        <v/>
      </c>
      <c r="I239" s="102" t="str">
        <f>IF(COUNT(H239:H242)&gt;3,SUM(H239:H242),"")</f>
        <v/>
      </c>
      <c r="J239" s="61"/>
      <c r="K239" s="62"/>
      <c r="L239" s="60"/>
      <c r="M239" s="60"/>
      <c r="N239" s="60"/>
      <c r="O239" s="60"/>
      <c r="P239" s="60" t="str">
        <f t="shared" si="10"/>
        <v/>
      </c>
      <c r="Q239" s="102" t="str">
        <f>IF(COUNT(P239:P242)&gt;3,SUM(P239:P242),"")</f>
        <v/>
      </c>
      <c r="R239" s="63" t="str">
        <f t="shared" si="11"/>
        <v/>
      </c>
      <c r="S239" s="113" t="str">
        <f>IF(COUNT(R239:R242)&gt;3,SUM(R239:R242),"")</f>
        <v/>
      </c>
    </row>
    <row r="240" spans="1:19" s="18" customFormat="1" ht="19.899999999999999" customHeight="1">
      <c r="A240" s="103"/>
      <c r="B240" s="103"/>
      <c r="C240" s="60" t="s">
        <v>28</v>
      </c>
      <c r="D240" s="60"/>
      <c r="E240" s="60"/>
      <c r="F240" s="60"/>
      <c r="G240" s="60"/>
      <c r="H240" s="60" t="str">
        <f t="shared" si="9"/>
        <v/>
      </c>
      <c r="I240" s="103"/>
      <c r="J240" s="61"/>
      <c r="K240" s="62"/>
      <c r="L240" s="60"/>
      <c r="M240" s="60"/>
      <c r="N240" s="60"/>
      <c r="O240" s="60"/>
      <c r="P240" s="60" t="str">
        <f t="shared" si="10"/>
        <v/>
      </c>
      <c r="Q240" s="103"/>
      <c r="R240" s="63" t="str">
        <f t="shared" si="11"/>
        <v/>
      </c>
      <c r="S240" s="114"/>
    </row>
    <row r="241" spans="1:19" s="18" customFormat="1" ht="19.899999999999999" customHeight="1">
      <c r="A241" s="103"/>
      <c r="B241" s="103"/>
      <c r="C241" s="30" t="s">
        <v>29</v>
      </c>
      <c r="D241" s="30"/>
      <c r="E241" s="30"/>
      <c r="F241" s="30"/>
      <c r="G241" s="30"/>
      <c r="H241" s="60" t="str">
        <f t="shared" si="9"/>
        <v/>
      </c>
      <c r="I241" s="103"/>
      <c r="J241" s="61"/>
      <c r="K241" s="62"/>
      <c r="L241" s="30"/>
      <c r="M241" s="30"/>
      <c r="N241" s="30"/>
      <c r="O241" s="30"/>
      <c r="P241" s="60" t="str">
        <f t="shared" si="10"/>
        <v/>
      </c>
      <c r="Q241" s="103"/>
      <c r="R241" s="63" t="str">
        <f t="shared" si="11"/>
        <v/>
      </c>
      <c r="S241" s="114"/>
    </row>
    <row r="242" spans="1:19" s="18" customFormat="1" ht="19.899999999999999" customHeight="1" thickBot="1">
      <c r="A242" s="104"/>
      <c r="B242" s="104"/>
      <c r="C242" s="64" t="s">
        <v>30</v>
      </c>
      <c r="D242" s="65"/>
      <c r="E242" s="65"/>
      <c r="F242" s="65"/>
      <c r="G242" s="65"/>
      <c r="H242" s="65" t="str">
        <f t="shared" si="9"/>
        <v/>
      </c>
      <c r="I242" s="104"/>
      <c r="J242" s="61"/>
      <c r="K242" s="62"/>
      <c r="L242" s="65"/>
      <c r="M242" s="65"/>
      <c r="N242" s="65"/>
      <c r="O242" s="65"/>
      <c r="P242" s="60" t="str">
        <f t="shared" si="10"/>
        <v/>
      </c>
      <c r="Q242" s="104"/>
      <c r="R242" s="63" t="str">
        <f t="shared" si="11"/>
        <v/>
      </c>
      <c r="S242" s="123"/>
    </row>
    <row r="243" spans="1:19" s="18" customFormat="1" ht="19.899999999999999" customHeight="1">
      <c r="A243" s="102">
        <v>60</v>
      </c>
      <c r="B243" s="102"/>
      <c r="C243" s="60" t="s">
        <v>27</v>
      </c>
      <c r="D243" s="60"/>
      <c r="E243" s="60"/>
      <c r="F243" s="60"/>
      <c r="G243" s="60"/>
      <c r="H243" s="60" t="str">
        <f t="shared" si="9"/>
        <v/>
      </c>
      <c r="I243" s="102" t="str">
        <f>IF(COUNT(H243:H246)&gt;3,SUM(H243:H246),"")</f>
        <v/>
      </c>
      <c r="J243" s="61"/>
      <c r="K243" s="62"/>
      <c r="L243" s="60"/>
      <c r="M243" s="60"/>
      <c r="N243" s="60"/>
      <c r="O243" s="60"/>
      <c r="P243" s="60" t="str">
        <f t="shared" si="10"/>
        <v/>
      </c>
      <c r="Q243" s="102" t="str">
        <f>IF(COUNT(P243:P246)&gt;3,SUM(P243:P246),"")</f>
        <v/>
      </c>
      <c r="R243" s="63" t="str">
        <f t="shared" si="11"/>
        <v/>
      </c>
      <c r="S243" s="113" t="str">
        <f>IF(COUNT(R243:R246)&gt;3,SUM(R243:R246),"")</f>
        <v/>
      </c>
    </row>
    <row r="244" spans="1:19" s="18" customFormat="1" ht="19.899999999999999" customHeight="1">
      <c r="A244" s="103"/>
      <c r="B244" s="103"/>
      <c r="C244" s="60" t="s">
        <v>28</v>
      </c>
      <c r="D244" s="60"/>
      <c r="E244" s="60"/>
      <c r="F244" s="60"/>
      <c r="G244" s="60"/>
      <c r="H244" s="60" t="str">
        <f t="shared" si="9"/>
        <v/>
      </c>
      <c r="I244" s="103"/>
      <c r="J244" s="61"/>
      <c r="K244" s="62"/>
      <c r="L244" s="60"/>
      <c r="M244" s="60"/>
      <c r="N244" s="60"/>
      <c r="O244" s="60"/>
      <c r="P244" s="60" t="str">
        <f t="shared" si="10"/>
        <v/>
      </c>
      <c r="Q244" s="103"/>
      <c r="R244" s="63" t="str">
        <f t="shared" si="11"/>
        <v/>
      </c>
      <c r="S244" s="114"/>
    </row>
    <row r="245" spans="1:19" s="18" customFormat="1" ht="19.899999999999999" customHeight="1">
      <c r="A245" s="103"/>
      <c r="B245" s="103"/>
      <c r="C245" s="30" t="s">
        <v>29</v>
      </c>
      <c r="D245" s="30"/>
      <c r="E245" s="30"/>
      <c r="F245" s="30"/>
      <c r="G245" s="30"/>
      <c r="H245" s="60" t="str">
        <f t="shared" si="9"/>
        <v/>
      </c>
      <c r="I245" s="103"/>
      <c r="J245" s="61"/>
      <c r="K245" s="62"/>
      <c r="L245" s="30"/>
      <c r="M245" s="30"/>
      <c r="N245" s="30"/>
      <c r="O245" s="30"/>
      <c r="P245" s="60" t="str">
        <f t="shared" si="10"/>
        <v/>
      </c>
      <c r="Q245" s="103"/>
      <c r="R245" s="63" t="str">
        <f t="shared" si="11"/>
        <v/>
      </c>
      <c r="S245" s="114"/>
    </row>
    <row r="246" spans="1:19" s="18" customFormat="1" ht="19.899999999999999" customHeight="1" thickBot="1">
      <c r="A246" s="104"/>
      <c r="B246" s="104"/>
      <c r="C246" s="64" t="s">
        <v>30</v>
      </c>
      <c r="D246" s="65"/>
      <c r="E246" s="65"/>
      <c r="F246" s="65"/>
      <c r="G246" s="65"/>
      <c r="H246" s="65" t="str">
        <f t="shared" si="9"/>
        <v/>
      </c>
      <c r="I246" s="104"/>
      <c r="J246" s="61"/>
      <c r="K246" s="62"/>
      <c r="L246" s="65"/>
      <c r="M246" s="65"/>
      <c r="N246" s="65"/>
      <c r="O246" s="65"/>
      <c r="P246" s="60" t="str">
        <f t="shared" si="10"/>
        <v/>
      </c>
      <c r="Q246" s="104"/>
      <c r="R246" s="63" t="str">
        <f t="shared" si="11"/>
        <v/>
      </c>
      <c r="S246" s="123"/>
    </row>
    <row r="247" spans="1:19" s="18" customFormat="1" ht="19.899999999999999" customHeight="1">
      <c r="A247" s="102">
        <v>61</v>
      </c>
      <c r="B247" s="102"/>
      <c r="C247" s="60" t="s">
        <v>27</v>
      </c>
      <c r="D247" s="60"/>
      <c r="E247" s="60"/>
      <c r="F247" s="60"/>
      <c r="G247" s="60"/>
      <c r="H247" s="60" t="str">
        <f t="shared" si="9"/>
        <v/>
      </c>
      <c r="I247" s="102" t="str">
        <f>IF(COUNT(H247:H250)&gt;3,SUM(H247:H250),"")</f>
        <v/>
      </c>
      <c r="J247" s="61"/>
      <c r="K247" s="62"/>
      <c r="L247" s="60"/>
      <c r="M247" s="60"/>
      <c r="N247" s="60"/>
      <c r="O247" s="60"/>
      <c r="P247" s="60" t="str">
        <f t="shared" si="10"/>
        <v/>
      </c>
      <c r="Q247" s="102" t="str">
        <f>IF(COUNT(P247:P250)&gt;3,SUM(P247:P250),"")</f>
        <v/>
      </c>
      <c r="R247" s="63" t="str">
        <f t="shared" si="11"/>
        <v/>
      </c>
      <c r="S247" s="113" t="str">
        <f>IF(COUNT(R247:R250)&gt;3,SUM(R247:R250),"")</f>
        <v/>
      </c>
    </row>
    <row r="248" spans="1:19" s="18" customFormat="1" ht="19.899999999999999" customHeight="1">
      <c r="A248" s="103"/>
      <c r="B248" s="103"/>
      <c r="C248" s="60" t="s">
        <v>28</v>
      </c>
      <c r="D248" s="60"/>
      <c r="E248" s="60"/>
      <c r="F248" s="60"/>
      <c r="G248" s="60"/>
      <c r="H248" s="60" t="str">
        <f t="shared" si="9"/>
        <v/>
      </c>
      <c r="I248" s="103"/>
      <c r="J248" s="61"/>
      <c r="K248" s="62"/>
      <c r="L248" s="60"/>
      <c r="M248" s="60"/>
      <c r="N248" s="60"/>
      <c r="O248" s="60"/>
      <c r="P248" s="60" t="str">
        <f t="shared" si="10"/>
        <v/>
      </c>
      <c r="Q248" s="103"/>
      <c r="R248" s="63" t="str">
        <f t="shared" si="11"/>
        <v/>
      </c>
      <c r="S248" s="114"/>
    </row>
    <row r="249" spans="1:19" s="18" customFormat="1" ht="19.899999999999999" customHeight="1">
      <c r="A249" s="103"/>
      <c r="B249" s="103"/>
      <c r="C249" s="30" t="s">
        <v>29</v>
      </c>
      <c r="D249" s="30"/>
      <c r="E249" s="30"/>
      <c r="F249" s="30"/>
      <c r="G249" s="30"/>
      <c r="H249" s="60" t="str">
        <f t="shared" si="9"/>
        <v/>
      </c>
      <c r="I249" s="103"/>
      <c r="J249" s="61"/>
      <c r="K249" s="62"/>
      <c r="L249" s="30"/>
      <c r="M249" s="30"/>
      <c r="N249" s="30"/>
      <c r="O249" s="30"/>
      <c r="P249" s="60" t="str">
        <f t="shared" si="10"/>
        <v/>
      </c>
      <c r="Q249" s="103"/>
      <c r="R249" s="63" t="str">
        <f t="shared" si="11"/>
        <v/>
      </c>
      <c r="S249" s="114"/>
    </row>
    <row r="250" spans="1:19" s="18" customFormat="1" ht="19.899999999999999" customHeight="1" thickBot="1">
      <c r="A250" s="104"/>
      <c r="B250" s="104"/>
      <c r="C250" s="64" t="s">
        <v>30</v>
      </c>
      <c r="D250" s="65"/>
      <c r="E250" s="65"/>
      <c r="F250" s="65"/>
      <c r="G250" s="65"/>
      <c r="H250" s="65" t="str">
        <f t="shared" si="9"/>
        <v/>
      </c>
      <c r="I250" s="104"/>
      <c r="J250" s="61"/>
      <c r="K250" s="62"/>
      <c r="L250" s="65"/>
      <c r="M250" s="65"/>
      <c r="N250" s="65"/>
      <c r="O250" s="65"/>
      <c r="P250" s="60" t="str">
        <f t="shared" si="10"/>
        <v/>
      </c>
      <c r="Q250" s="104"/>
      <c r="R250" s="63" t="str">
        <f t="shared" si="11"/>
        <v/>
      </c>
      <c r="S250" s="123"/>
    </row>
    <row r="251" spans="1:19" s="18" customFormat="1" ht="19.899999999999999" customHeight="1">
      <c r="A251" s="102">
        <v>62</v>
      </c>
      <c r="B251" s="102"/>
      <c r="C251" s="60" t="s">
        <v>27</v>
      </c>
      <c r="D251" s="60"/>
      <c r="E251" s="60"/>
      <c r="F251" s="60"/>
      <c r="G251" s="60"/>
      <c r="H251" s="60" t="str">
        <f t="shared" si="9"/>
        <v/>
      </c>
      <c r="I251" s="102" t="str">
        <f>IF(COUNT(H251:H254)&gt;3,SUM(H251:H254),"")</f>
        <v/>
      </c>
      <c r="J251" s="61"/>
      <c r="K251" s="62"/>
      <c r="L251" s="60"/>
      <c r="M251" s="60"/>
      <c r="N251" s="60"/>
      <c r="O251" s="60"/>
      <c r="P251" s="60" t="str">
        <f t="shared" si="10"/>
        <v/>
      </c>
      <c r="Q251" s="102" t="str">
        <f>IF(COUNT(P251:P254)&gt;3,SUM(P251:P254),"")</f>
        <v/>
      </c>
      <c r="R251" s="63" t="str">
        <f t="shared" si="11"/>
        <v/>
      </c>
      <c r="S251" s="113" t="str">
        <f>IF(COUNT(R251:R254)&gt;3,SUM(R251:R254),"")</f>
        <v/>
      </c>
    </row>
    <row r="252" spans="1:19" s="18" customFormat="1" ht="19.899999999999999" customHeight="1">
      <c r="A252" s="103"/>
      <c r="B252" s="103"/>
      <c r="C252" s="60" t="s">
        <v>28</v>
      </c>
      <c r="D252" s="60"/>
      <c r="E252" s="60"/>
      <c r="F252" s="60"/>
      <c r="G252" s="60"/>
      <c r="H252" s="60" t="str">
        <f t="shared" si="9"/>
        <v/>
      </c>
      <c r="I252" s="103"/>
      <c r="J252" s="61"/>
      <c r="K252" s="62"/>
      <c r="L252" s="60"/>
      <c r="M252" s="60"/>
      <c r="N252" s="60"/>
      <c r="O252" s="60"/>
      <c r="P252" s="60" t="str">
        <f t="shared" si="10"/>
        <v/>
      </c>
      <c r="Q252" s="103"/>
      <c r="R252" s="63" t="str">
        <f t="shared" si="11"/>
        <v/>
      </c>
      <c r="S252" s="114"/>
    </row>
    <row r="253" spans="1:19" s="18" customFormat="1" ht="19.899999999999999" customHeight="1">
      <c r="A253" s="103"/>
      <c r="B253" s="103"/>
      <c r="C253" s="30" t="s">
        <v>29</v>
      </c>
      <c r="D253" s="30"/>
      <c r="E253" s="30"/>
      <c r="F253" s="30"/>
      <c r="G253" s="30"/>
      <c r="H253" s="60" t="str">
        <f t="shared" si="9"/>
        <v/>
      </c>
      <c r="I253" s="103"/>
      <c r="J253" s="61"/>
      <c r="K253" s="62"/>
      <c r="L253" s="30"/>
      <c r="M253" s="30"/>
      <c r="N253" s="30"/>
      <c r="O253" s="30"/>
      <c r="P253" s="60" t="str">
        <f t="shared" si="10"/>
        <v/>
      </c>
      <c r="Q253" s="103"/>
      <c r="R253" s="63" t="str">
        <f t="shared" si="11"/>
        <v/>
      </c>
      <c r="S253" s="114"/>
    </row>
    <row r="254" spans="1:19" s="18" customFormat="1" ht="19.899999999999999" customHeight="1" thickBot="1">
      <c r="A254" s="104"/>
      <c r="B254" s="104"/>
      <c r="C254" s="64" t="s">
        <v>30</v>
      </c>
      <c r="D254" s="65"/>
      <c r="E254" s="65"/>
      <c r="F254" s="65"/>
      <c r="G254" s="65"/>
      <c r="H254" s="65" t="str">
        <f t="shared" si="9"/>
        <v/>
      </c>
      <c r="I254" s="104"/>
      <c r="J254" s="61"/>
      <c r="K254" s="62"/>
      <c r="L254" s="65"/>
      <c r="M254" s="65"/>
      <c r="N254" s="65"/>
      <c r="O254" s="65"/>
      <c r="P254" s="60" t="str">
        <f t="shared" si="10"/>
        <v/>
      </c>
      <c r="Q254" s="104"/>
      <c r="R254" s="63" t="str">
        <f t="shared" si="11"/>
        <v/>
      </c>
      <c r="S254" s="123"/>
    </row>
    <row r="255" spans="1:19" s="18" customFormat="1" ht="19.899999999999999" customHeight="1">
      <c r="A255" s="102">
        <v>63</v>
      </c>
      <c r="B255" s="102"/>
      <c r="C255" s="60" t="s">
        <v>27</v>
      </c>
      <c r="D255" s="60"/>
      <c r="E255" s="60"/>
      <c r="F255" s="60"/>
      <c r="G255" s="60"/>
      <c r="H255" s="60" t="str">
        <f t="shared" si="9"/>
        <v/>
      </c>
      <c r="I255" s="102" t="str">
        <f>IF(COUNT(H255:H258)&gt;3,SUM(H255:H258),"")</f>
        <v/>
      </c>
      <c r="J255" s="61"/>
      <c r="K255" s="62"/>
      <c r="L255" s="60"/>
      <c r="M255" s="60"/>
      <c r="N255" s="60"/>
      <c r="O255" s="60"/>
      <c r="P255" s="60" t="str">
        <f t="shared" si="10"/>
        <v/>
      </c>
      <c r="Q255" s="102" t="str">
        <f>IF(COUNT(P255:P258)&gt;3,SUM(P255:P258),"")</f>
        <v/>
      </c>
      <c r="R255" s="63" t="str">
        <f t="shared" si="11"/>
        <v/>
      </c>
      <c r="S255" s="113" t="str">
        <f>IF(COUNT(R255:R258)&gt;3,SUM(R255:R258),"")</f>
        <v/>
      </c>
    </row>
    <row r="256" spans="1:19" s="18" customFormat="1" ht="19.899999999999999" customHeight="1">
      <c r="A256" s="103"/>
      <c r="B256" s="103"/>
      <c r="C256" s="60" t="s">
        <v>28</v>
      </c>
      <c r="D256" s="60"/>
      <c r="E256" s="60"/>
      <c r="F256" s="60"/>
      <c r="G256" s="60"/>
      <c r="H256" s="60" t="str">
        <f t="shared" si="9"/>
        <v/>
      </c>
      <c r="I256" s="103"/>
      <c r="J256" s="61"/>
      <c r="K256" s="62"/>
      <c r="L256" s="60"/>
      <c r="M256" s="60"/>
      <c r="N256" s="60"/>
      <c r="O256" s="60"/>
      <c r="P256" s="60" t="str">
        <f t="shared" si="10"/>
        <v/>
      </c>
      <c r="Q256" s="103"/>
      <c r="R256" s="63" t="str">
        <f t="shared" si="11"/>
        <v/>
      </c>
      <c r="S256" s="114"/>
    </row>
    <row r="257" spans="1:19" s="18" customFormat="1" ht="19.899999999999999" customHeight="1">
      <c r="A257" s="103"/>
      <c r="B257" s="103"/>
      <c r="C257" s="30" t="s">
        <v>29</v>
      </c>
      <c r="D257" s="30"/>
      <c r="E257" s="30"/>
      <c r="F257" s="30"/>
      <c r="G257" s="30"/>
      <c r="H257" s="60" t="str">
        <f t="shared" si="9"/>
        <v/>
      </c>
      <c r="I257" s="103"/>
      <c r="J257" s="61"/>
      <c r="K257" s="62"/>
      <c r="L257" s="30"/>
      <c r="M257" s="30"/>
      <c r="N257" s="30"/>
      <c r="O257" s="30"/>
      <c r="P257" s="60" t="str">
        <f t="shared" si="10"/>
        <v/>
      </c>
      <c r="Q257" s="103"/>
      <c r="R257" s="63" t="str">
        <f t="shared" si="11"/>
        <v/>
      </c>
      <c r="S257" s="114"/>
    </row>
    <row r="258" spans="1:19" s="18" customFormat="1" ht="19.899999999999999" customHeight="1" thickBot="1">
      <c r="A258" s="104"/>
      <c r="B258" s="104"/>
      <c r="C258" s="64" t="s">
        <v>30</v>
      </c>
      <c r="D258" s="65"/>
      <c r="E258" s="65"/>
      <c r="F258" s="65"/>
      <c r="G258" s="65"/>
      <c r="H258" s="65" t="str">
        <f t="shared" si="9"/>
        <v/>
      </c>
      <c r="I258" s="104"/>
      <c r="J258" s="61"/>
      <c r="K258" s="62"/>
      <c r="L258" s="65"/>
      <c r="M258" s="65"/>
      <c r="N258" s="65"/>
      <c r="O258" s="65"/>
      <c r="P258" s="60" t="str">
        <f t="shared" si="10"/>
        <v/>
      </c>
      <c r="Q258" s="104"/>
      <c r="R258" s="63" t="str">
        <f t="shared" si="11"/>
        <v/>
      </c>
      <c r="S258" s="123"/>
    </row>
    <row r="259" spans="1:19" s="18" customFormat="1" ht="19.899999999999999" customHeight="1">
      <c r="A259" s="102">
        <v>64</v>
      </c>
      <c r="B259" s="102"/>
      <c r="C259" s="60" t="s">
        <v>27</v>
      </c>
      <c r="D259" s="60"/>
      <c r="E259" s="60"/>
      <c r="F259" s="60"/>
      <c r="G259" s="60"/>
      <c r="H259" s="60" t="str">
        <f t="shared" si="9"/>
        <v/>
      </c>
      <c r="I259" s="102" t="str">
        <f>IF(COUNT(H259:H262)&gt;3,SUM(H259:H262),"")</f>
        <v/>
      </c>
      <c r="J259" s="61"/>
      <c r="K259" s="62"/>
      <c r="L259" s="60"/>
      <c r="M259" s="60"/>
      <c r="N259" s="60"/>
      <c r="O259" s="60"/>
      <c r="P259" s="60" t="str">
        <f t="shared" si="10"/>
        <v/>
      </c>
      <c r="Q259" s="102" t="str">
        <f>IF(COUNT(P259:P262)&gt;3,SUM(P259:P262),"")</f>
        <v/>
      </c>
      <c r="R259" s="63" t="str">
        <f t="shared" si="11"/>
        <v/>
      </c>
      <c r="S259" s="113" t="str">
        <f>IF(COUNT(R259:R262)&gt;3,SUM(R259:R262),"")</f>
        <v/>
      </c>
    </row>
    <row r="260" spans="1:19" s="18" customFormat="1" ht="19.899999999999999" customHeight="1">
      <c r="A260" s="103"/>
      <c r="B260" s="103"/>
      <c r="C260" s="60" t="s">
        <v>28</v>
      </c>
      <c r="D260" s="60"/>
      <c r="E260" s="60"/>
      <c r="F260" s="60"/>
      <c r="G260" s="60"/>
      <c r="H260" s="60" t="str">
        <f t="shared" si="9"/>
        <v/>
      </c>
      <c r="I260" s="103"/>
      <c r="J260" s="61"/>
      <c r="K260" s="62"/>
      <c r="L260" s="60"/>
      <c r="M260" s="60"/>
      <c r="N260" s="60"/>
      <c r="O260" s="60"/>
      <c r="P260" s="60" t="str">
        <f t="shared" si="10"/>
        <v/>
      </c>
      <c r="Q260" s="103"/>
      <c r="R260" s="63" t="str">
        <f t="shared" si="11"/>
        <v/>
      </c>
      <c r="S260" s="114"/>
    </row>
    <row r="261" spans="1:19" s="18" customFormat="1" ht="19.899999999999999" customHeight="1">
      <c r="A261" s="103"/>
      <c r="B261" s="103"/>
      <c r="C261" s="30" t="s">
        <v>29</v>
      </c>
      <c r="D261" s="30"/>
      <c r="E261" s="30"/>
      <c r="F261" s="30"/>
      <c r="G261" s="30"/>
      <c r="H261" s="60" t="str">
        <f t="shared" si="9"/>
        <v/>
      </c>
      <c r="I261" s="103"/>
      <c r="J261" s="61"/>
      <c r="K261" s="62"/>
      <c r="L261" s="30"/>
      <c r="M261" s="30"/>
      <c r="N261" s="30"/>
      <c r="O261" s="30"/>
      <c r="P261" s="60" t="str">
        <f t="shared" si="10"/>
        <v/>
      </c>
      <c r="Q261" s="103"/>
      <c r="R261" s="63" t="str">
        <f t="shared" si="11"/>
        <v/>
      </c>
      <c r="S261" s="114"/>
    </row>
    <row r="262" spans="1:19" s="18" customFormat="1" ht="19.899999999999999" customHeight="1" thickBot="1">
      <c r="A262" s="104"/>
      <c r="B262" s="104"/>
      <c r="C262" s="64" t="s">
        <v>30</v>
      </c>
      <c r="D262" s="65"/>
      <c r="E262" s="65"/>
      <c r="F262" s="65"/>
      <c r="G262" s="65"/>
      <c r="H262" s="65" t="str">
        <f t="shared" si="9"/>
        <v/>
      </c>
      <c r="I262" s="104"/>
      <c r="J262" s="61"/>
      <c r="K262" s="62"/>
      <c r="L262" s="65"/>
      <c r="M262" s="65"/>
      <c r="N262" s="65"/>
      <c r="O262" s="65"/>
      <c r="P262" s="60" t="str">
        <f t="shared" si="10"/>
        <v/>
      </c>
      <c r="Q262" s="104"/>
      <c r="R262" s="63" t="str">
        <f t="shared" si="11"/>
        <v/>
      </c>
      <c r="S262" s="123"/>
    </row>
    <row r="263" spans="1:19" s="18" customFormat="1" ht="19.899999999999999" customHeight="1">
      <c r="A263" s="102">
        <v>65</v>
      </c>
      <c r="B263" s="102"/>
      <c r="C263" s="60" t="s">
        <v>27</v>
      </c>
      <c r="D263" s="60"/>
      <c r="E263" s="60"/>
      <c r="F263" s="60"/>
      <c r="G263" s="60"/>
      <c r="H263" s="60" t="str">
        <f t="shared" si="9"/>
        <v/>
      </c>
      <c r="I263" s="102" t="str">
        <f>IF(COUNT(H263:H266)&gt;3,SUM(H263:H266),"")</f>
        <v/>
      </c>
      <c r="J263" s="61"/>
      <c r="K263" s="62"/>
      <c r="L263" s="60"/>
      <c r="M263" s="60"/>
      <c r="N263" s="60"/>
      <c r="O263" s="60"/>
      <c r="P263" s="60" t="str">
        <f t="shared" si="10"/>
        <v/>
      </c>
      <c r="Q263" s="102" t="str">
        <f>IF(COUNT(P263:P266)&gt;3,SUM(P263:P266),"")</f>
        <v/>
      </c>
      <c r="R263" s="63" t="str">
        <f t="shared" si="11"/>
        <v/>
      </c>
      <c r="S263" s="113" t="str">
        <f>IF(COUNT(R263:R266)&gt;3,SUM(R263:R266),"")</f>
        <v/>
      </c>
    </row>
    <row r="264" spans="1:19" s="18" customFormat="1" ht="19.899999999999999" customHeight="1">
      <c r="A264" s="103"/>
      <c r="B264" s="103"/>
      <c r="C264" s="60" t="s">
        <v>28</v>
      </c>
      <c r="D264" s="60"/>
      <c r="E264" s="60"/>
      <c r="F264" s="60"/>
      <c r="G264" s="60"/>
      <c r="H264" s="60" t="str">
        <f t="shared" ref="H264:H326" si="12">IF(COUNT(D264:G264)&gt;3,SUM(D264:G264),"")</f>
        <v/>
      </c>
      <c r="I264" s="103"/>
      <c r="J264" s="61"/>
      <c r="K264" s="62"/>
      <c r="L264" s="60"/>
      <c r="M264" s="60"/>
      <c r="N264" s="60"/>
      <c r="O264" s="60"/>
      <c r="P264" s="60" t="str">
        <f t="shared" ref="P264:P326" si="13">IF(COUNT(L264:O264)&gt;3,SUM(L264:O264),"")</f>
        <v/>
      </c>
      <c r="Q264" s="103"/>
      <c r="R264" s="63" t="str">
        <f t="shared" ref="R264:R326" si="14">IF(COUNT(P264,H264)&gt;=2,ROUND((P264+H264)/2,0),"")</f>
        <v/>
      </c>
      <c r="S264" s="114"/>
    </row>
    <row r="265" spans="1:19" s="18" customFormat="1" ht="19.899999999999999" customHeight="1">
      <c r="A265" s="103"/>
      <c r="B265" s="103"/>
      <c r="C265" s="30" t="s">
        <v>29</v>
      </c>
      <c r="D265" s="30"/>
      <c r="E265" s="30"/>
      <c r="F265" s="30"/>
      <c r="G265" s="30"/>
      <c r="H265" s="60" t="str">
        <f t="shared" si="12"/>
        <v/>
      </c>
      <c r="I265" s="103"/>
      <c r="J265" s="61"/>
      <c r="K265" s="62"/>
      <c r="L265" s="30"/>
      <c r="M265" s="30"/>
      <c r="N265" s="30"/>
      <c r="O265" s="30"/>
      <c r="P265" s="60" t="str">
        <f t="shared" si="13"/>
        <v/>
      </c>
      <c r="Q265" s="103"/>
      <c r="R265" s="63" t="str">
        <f t="shared" si="14"/>
        <v/>
      </c>
      <c r="S265" s="114"/>
    </row>
    <row r="266" spans="1:19" s="18" customFormat="1" ht="19.899999999999999" customHeight="1" thickBot="1">
      <c r="A266" s="104"/>
      <c r="B266" s="104"/>
      <c r="C266" s="64" t="s">
        <v>30</v>
      </c>
      <c r="D266" s="65"/>
      <c r="E266" s="65"/>
      <c r="F266" s="65"/>
      <c r="G266" s="65"/>
      <c r="H266" s="65" t="str">
        <f t="shared" si="12"/>
        <v/>
      </c>
      <c r="I266" s="104"/>
      <c r="J266" s="61"/>
      <c r="K266" s="62"/>
      <c r="L266" s="65"/>
      <c r="M266" s="65"/>
      <c r="N266" s="65"/>
      <c r="O266" s="65"/>
      <c r="P266" s="60" t="str">
        <f t="shared" si="13"/>
        <v/>
      </c>
      <c r="Q266" s="104"/>
      <c r="R266" s="63" t="str">
        <f t="shared" si="14"/>
        <v/>
      </c>
      <c r="S266" s="123"/>
    </row>
    <row r="267" spans="1:19" s="18" customFormat="1" ht="19.899999999999999" customHeight="1">
      <c r="A267" s="102">
        <v>66</v>
      </c>
      <c r="B267" s="102"/>
      <c r="C267" s="60" t="s">
        <v>27</v>
      </c>
      <c r="D267" s="60"/>
      <c r="E267" s="60"/>
      <c r="F267" s="60"/>
      <c r="G267" s="60"/>
      <c r="H267" s="60" t="str">
        <f t="shared" si="12"/>
        <v/>
      </c>
      <c r="I267" s="102" t="str">
        <f>IF(COUNT(H267:H270)&gt;3,SUM(H267:H270),"")</f>
        <v/>
      </c>
      <c r="J267" s="61"/>
      <c r="K267" s="62"/>
      <c r="L267" s="60"/>
      <c r="M267" s="60"/>
      <c r="N267" s="60"/>
      <c r="O267" s="60"/>
      <c r="P267" s="60" t="str">
        <f t="shared" si="13"/>
        <v/>
      </c>
      <c r="Q267" s="102" t="str">
        <f>IF(COUNT(P267:P270)&gt;3,SUM(P267:P270),"")</f>
        <v/>
      </c>
      <c r="R267" s="63" t="str">
        <f t="shared" si="14"/>
        <v/>
      </c>
      <c r="S267" s="113" t="str">
        <f>IF(COUNT(R267:R270)&gt;3,SUM(R267:R270),"")</f>
        <v/>
      </c>
    </row>
    <row r="268" spans="1:19" s="18" customFormat="1" ht="19.899999999999999" customHeight="1">
      <c r="A268" s="103"/>
      <c r="B268" s="103"/>
      <c r="C268" s="60" t="s">
        <v>28</v>
      </c>
      <c r="D268" s="60"/>
      <c r="E268" s="60"/>
      <c r="F268" s="60"/>
      <c r="G268" s="60"/>
      <c r="H268" s="60" t="str">
        <f t="shared" si="12"/>
        <v/>
      </c>
      <c r="I268" s="103"/>
      <c r="J268" s="61"/>
      <c r="K268" s="62"/>
      <c r="L268" s="60"/>
      <c r="M268" s="60"/>
      <c r="N268" s="60"/>
      <c r="O268" s="60"/>
      <c r="P268" s="60" t="str">
        <f t="shared" si="13"/>
        <v/>
      </c>
      <c r="Q268" s="103"/>
      <c r="R268" s="63" t="str">
        <f t="shared" si="14"/>
        <v/>
      </c>
      <c r="S268" s="114"/>
    </row>
    <row r="269" spans="1:19" s="18" customFormat="1" ht="19.899999999999999" customHeight="1">
      <c r="A269" s="103"/>
      <c r="B269" s="103"/>
      <c r="C269" s="30" t="s">
        <v>29</v>
      </c>
      <c r="D269" s="30"/>
      <c r="E269" s="30"/>
      <c r="F269" s="30"/>
      <c r="G269" s="30"/>
      <c r="H269" s="60" t="str">
        <f t="shared" si="12"/>
        <v/>
      </c>
      <c r="I269" s="103"/>
      <c r="J269" s="61"/>
      <c r="K269" s="62"/>
      <c r="L269" s="30"/>
      <c r="M269" s="30"/>
      <c r="N269" s="30"/>
      <c r="O269" s="30"/>
      <c r="P269" s="60" t="str">
        <f t="shared" si="13"/>
        <v/>
      </c>
      <c r="Q269" s="103"/>
      <c r="R269" s="63" t="str">
        <f t="shared" si="14"/>
        <v/>
      </c>
      <c r="S269" s="114"/>
    </row>
    <row r="270" spans="1:19" s="18" customFormat="1" ht="19.899999999999999" customHeight="1" thickBot="1">
      <c r="A270" s="104"/>
      <c r="B270" s="104"/>
      <c r="C270" s="64" t="s">
        <v>30</v>
      </c>
      <c r="D270" s="65"/>
      <c r="E270" s="65"/>
      <c r="F270" s="65"/>
      <c r="G270" s="65"/>
      <c r="H270" s="65" t="str">
        <f t="shared" si="12"/>
        <v/>
      </c>
      <c r="I270" s="104"/>
      <c r="J270" s="61"/>
      <c r="K270" s="62"/>
      <c r="L270" s="65"/>
      <c r="M270" s="65"/>
      <c r="N270" s="65"/>
      <c r="O270" s="65"/>
      <c r="P270" s="60" t="str">
        <f t="shared" si="13"/>
        <v/>
      </c>
      <c r="Q270" s="104"/>
      <c r="R270" s="63" t="str">
        <f t="shared" si="14"/>
        <v/>
      </c>
      <c r="S270" s="123"/>
    </row>
    <row r="271" spans="1:19" s="18" customFormat="1" ht="19.899999999999999" customHeight="1">
      <c r="A271" s="102">
        <v>67</v>
      </c>
      <c r="B271" s="102"/>
      <c r="C271" s="60" t="s">
        <v>27</v>
      </c>
      <c r="D271" s="60"/>
      <c r="E271" s="60"/>
      <c r="F271" s="60"/>
      <c r="G271" s="60"/>
      <c r="H271" s="60" t="str">
        <f t="shared" si="12"/>
        <v/>
      </c>
      <c r="I271" s="102" t="str">
        <f>IF(COUNT(H271:H274)&gt;3,SUM(H271:H274),"")</f>
        <v/>
      </c>
      <c r="J271" s="61"/>
      <c r="K271" s="62"/>
      <c r="L271" s="60"/>
      <c r="M271" s="60"/>
      <c r="N271" s="60"/>
      <c r="O271" s="60"/>
      <c r="P271" s="60" t="str">
        <f t="shared" si="13"/>
        <v/>
      </c>
      <c r="Q271" s="102" t="str">
        <f>IF(COUNT(P271:P274)&gt;3,SUM(P271:P274),"")</f>
        <v/>
      </c>
      <c r="R271" s="63" t="str">
        <f t="shared" si="14"/>
        <v/>
      </c>
      <c r="S271" s="113" t="str">
        <f>IF(COUNT(R271:R274)&gt;3,SUM(R271:R274),"")</f>
        <v/>
      </c>
    </row>
    <row r="272" spans="1:19" s="18" customFormat="1" ht="19.899999999999999" customHeight="1">
      <c r="A272" s="103"/>
      <c r="B272" s="103"/>
      <c r="C272" s="60" t="s">
        <v>28</v>
      </c>
      <c r="D272" s="60"/>
      <c r="E272" s="60"/>
      <c r="F272" s="60"/>
      <c r="G272" s="60"/>
      <c r="H272" s="60" t="str">
        <f t="shared" si="12"/>
        <v/>
      </c>
      <c r="I272" s="103"/>
      <c r="J272" s="61"/>
      <c r="K272" s="62"/>
      <c r="L272" s="60"/>
      <c r="M272" s="60"/>
      <c r="N272" s="60"/>
      <c r="O272" s="60"/>
      <c r="P272" s="60" t="str">
        <f t="shared" si="13"/>
        <v/>
      </c>
      <c r="Q272" s="103"/>
      <c r="R272" s="63" t="str">
        <f t="shared" si="14"/>
        <v/>
      </c>
      <c r="S272" s="114"/>
    </row>
    <row r="273" spans="1:19" s="18" customFormat="1" ht="19.899999999999999" customHeight="1">
      <c r="A273" s="103"/>
      <c r="B273" s="103"/>
      <c r="C273" s="30" t="s">
        <v>29</v>
      </c>
      <c r="D273" s="30"/>
      <c r="E273" s="30"/>
      <c r="F273" s="30"/>
      <c r="G273" s="30"/>
      <c r="H273" s="60" t="str">
        <f t="shared" si="12"/>
        <v/>
      </c>
      <c r="I273" s="103"/>
      <c r="J273" s="61"/>
      <c r="K273" s="62"/>
      <c r="L273" s="30"/>
      <c r="M273" s="30"/>
      <c r="N273" s="30"/>
      <c r="O273" s="30"/>
      <c r="P273" s="60" t="str">
        <f t="shared" si="13"/>
        <v/>
      </c>
      <c r="Q273" s="103"/>
      <c r="R273" s="63" t="str">
        <f t="shared" si="14"/>
        <v/>
      </c>
      <c r="S273" s="114"/>
    </row>
    <row r="274" spans="1:19" s="18" customFormat="1" ht="19.899999999999999" customHeight="1" thickBot="1">
      <c r="A274" s="104"/>
      <c r="B274" s="104"/>
      <c r="C274" s="64" t="s">
        <v>30</v>
      </c>
      <c r="D274" s="65"/>
      <c r="E274" s="65"/>
      <c r="F274" s="65"/>
      <c r="G274" s="65"/>
      <c r="H274" s="65" t="str">
        <f t="shared" si="12"/>
        <v/>
      </c>
      <c r="I274" s="104"/>
      <c r="J274" s="61"/>
      <c r="K274" s="62"/>
      <c r="L274" s="65"/>
      <c r="M274" s="65"/>
      <c r="N274" s="65"/>
      <c r="O274" s="65"/>
      <c r="P274" s="60" t="str">
        <f t="shared" si="13"/>
        <v/>
      </c>
      <c r="Q274" s="104"/>
      <c r="R274" s="63" t="str">
        <f t="shared" si="14"/>
        <v/>
      </c>
      <c r="S274" s="123"/>
    </row>
    <row r="275" spans="1:19" s="18" customFormat="1" ht="19.899999999999999" customHeight="1">
      <c r="A275" s="102">
        <v>68</v>
      </c>
      <c r="B275" s="102"/>
      <c r="C275" s="60" t="s">
        <v>27</v>
      </c>
      <c r="D275" s="60"/>
      <c r="E275" s="60"/>
      <c r="F275" s="60"/>
      <c r="G275" s="60"/>
      <c r="H275" s="60" t="str">
        <f t="shared" si="12"/>
        <v/>
      </c>
      <c r="I275" s="102" t="str">
        <f>IF(COUNT(H275:H278)&gt;3,SUM(H275:H278),"")</f>
        <v/>
      </c>
      <c r="J275" s="61"/>
      <c r="K275" s="62"/>
      <c r="L275" s="60"/>
      <c r="M275" s="60"/>
      <c r="N275" s="60"/>
      <c r="O275" s="60"/>
      <c r="P275" s="60" t="str">
        <f t="shared" si="13"/>
        <v/>
      </c>
      <c r="Q275" s="102" t="str">
        <f>IF(COUNT(P275:P278)&gt;3,SUM(P275:P278),"")</f>
        <v/>
      </c>
      <c r="R275" s="63" t="str">
        <f t="shared" si="14"/>
        <v/>
      </c>
      <c r="S275" s="113" t="str">
        <f>IF(COUNT(R275:R278)&gt;3,SUM(R275:R278),"")</f>
        <v/>
      </c>
    </row>
    <row r="276" spans="1:19" s="18" customFormat="1" ht="19.899999999999999" customHeight="1">
      <c r="A276" s="103"/>
      <c r="B276" s="103"/>
      <c r="C276" s="60" t="s">
        <v>28</v>
      </c>
      <c r="D276" s="60"/>
      <c r="E276" s="60"/>
      <c r="F276" s="60"/>
      <c r="G276" s="60"/>
      <c r="H276" s="60" t="str">
        <f t="shared" si="12"/>
        <v/>
      </c>
      <c r="I276" s="103"/>
      <c r="J276" s="61"/>
      <c r="K276" s="62"/>
      <c r="L276" s="60"/>
      <c r="M276" s="60"/>
      <c r="N276" s="60"/>
      <c r="O276" s="60"/>
      <c r="P276" s="60" t="str">
        <f t="shared" si="13"/>
        <v/>
      </c>
      <c r="Q276" s="103"/>
      <c r="R276" s="63" t="str">
        <f t="shared" si="14"/>
        <v/>
      </c>
      <c r="S276" s="114"/>
    </row>
    <row r="277" spans="1:19" s="18" customFormat="1" ht="19.899999999999999" customHeight="1">
      <c r="A277" s="103"/>
      <c r="B277" s="103"/>
      <c r="C277" s="30" t="s">
        <v>29</v>
      </c>
      <c r="D277" s="30"/>
      <c r="E277" s="30"/>
      <c r="F277" s="30"/>
      <c r="G277" s="30"/>
      <c r="H277" s="60" t="str">
        <f t="shared" si="12"/>
        <v/>
      </c>
      <c r="I277" s="103"/>
      <c r="J277" s="61"/>
      <c r="K277" s="62"/>
      <c r="L277" s="30"/>
      <c r="M277" s="30"/>
      <c r="N277" s="30"/>
      <c r="O277" s="30"/>
      <c r="P277" s="60" t="str">
        <f t="shared" si="13"/>
        <v/>
      </c>
      <c r="Q277" s="103"/>
      <c r="R277" s="63" t="str">
        <f t="shared" si="14"/>
        <v/>
      </c>
      <c r="S277" s="114"/>
    </row>
    <row r="278" spans="1:19" s="18" customFormat="1" ht="19.899999999999999" customHeight="1" thickBot="1">
      <c r="A278" s="104"/>
      <c r="B278" s="104"/>
      <c r="C278" s="64" t="s">
        <v>30</v>
      </c>
      <c r="D278" s="65"/>
      <c r="E278" s="65"/>
      <c r="F278" s="65"/>
      <c r="G278" s="65"/>
      <c r="H278" s="65" t="str">
        <f t="shared" si="12"/>
        <v/>
      </c>
      <c r="I278" s="104"/>
      <c r="J278" s="61"/>
      <c r="K278" s="62"/>
      <c r="L278" s="65"/>
      <c r="M278" s="65"/>
      <c r="N278" s="65"/>
      <c r="O278" s="65"/>
      <c r="P278" s="60" t="str">
        <f t="shared" si="13"/>
        <v/>
      </c>
      <c r="Q278" s="104"/>
      <c r="R278" s="63" t="str">
        <f t="shared" si="14"/>
        <v/>
      </c>
      <c r="S278" s="123"/>
    </row>
    <row r="279" spans="1:19" s="18" customFormat="1" ht="19.899999999999999" customHeight="1">
      <c r="A279" s="102">
        <v>69</v>
      </c>
      <c r="B279" s="102"/>
      <c r="C279" s="60" t="s">
        <v>27</v>
      </c>
      <c r="D279" s="60"/>
      <c r="E279" s="60"/>
      <c r="F279" s="60"/>
      <c r="G279" s="60"/>
      <c r="H279" s="60" t="str">
        <f t="shared" si="12"/>
        <v/>
      </c>
      <c r="I279" s="102" t="str">
        <f>IF(COUNT(H279:H282)&gt;3,SUM(H279:H282),"")</f>
        <v/>
      </c>
      <c r="J279" s="61"/>
      <c r="K279" s="62"/>
      <c r="L279" s="60"/>
      <c r="M279" s="60"/>
      <c r="N279" s="60"/>
      <c r="O279" s="60"/>
      <c r="P279" s="60" t="str">
        <f t="shared" si="13"/>
        <v/>
      </c>
      <c r="Q279" s="102" t="str">
        <f>IF(COUNT(P279:P282)&gt;3,SUM(P279:P282),"")</f>
        <v/>
      </c>
      <c r="R279" s="63" t="str">
        <f t="shared" si="14"/>
        <v/>
      </c>
      <c r="S279" s="113" t="str">
        <f>IF(COUNT(R279:R282)&gt;3,SUM(R279:R282),"")</f>
        <v/>
      </c>
    </row>
    <row r="280" spans="1:19" s="18" customFormat="1" ht="19.899999999999999" customHeight="1">
      <c r="A280" s="103"/>
      <c r="B280" s="103"/>
      <c r="C280" s="60" t="s">
        <v>28</v>
      </c>
      <c r="D280" s="60"/>
      <c r="E280" s="60"/>
      <c r="F280" s="60"/>
      <c r="G280" s="60"/>
      <c r="H280" s="60" t="str">
        <f t="shared" si="12"/>
        <v/>
      </c>
      <c r="I280" s="103"/>
      <c r="J280" s="61"/>
      <c r="K280" s="62"/>
      <c r="L280" s="60"/>
      <c r="M280" s="60"/>
      <c r="N280" s="60"/>
      <c r="O280" s="60"/>
      <c r="P280" s="60" t="str">
        <f t="shared" si="13"/>
        <v/>
      </c>
      <c r="Q280" s="103"/>
      <c r="R280" s="63" t="str">
        <f t="shared" si="14"/>
        <v/>
      </c>
      <c r="S280" s="114"/>
    </row>
    <row r="281" spans="1:19" s="18" customFormat="1" ht="19.899999999999999" customHeight="1">
      <c r="A281" s="103"/>
      <c r="B281" s="103"/>
      <c r="C281" s="30" t="s">
        <v>29</v>
      </c>
      <c r="D281" s="30"/>
      <c r="E281" s="30"/>
      <c r="F281" s="30"/>
      <c r="G281" s="30"/>
      <c r="H281" s="60" t="str">
        <f t="shared" si="12"/>
        <v/>
      </c>
      <c r="I281" s="103"/>
      <c r="J281" s="61"/>
      <c r="K281" s="62"/>
      <c r="L281" s="30"/>
      <c r="M281" s="30"/>
      <c r="N281" s="30"/>
      <c r="O281" s="30"/>
      <c r="P281" s="60" t="str">
        <f t="shared" si="13"/>
        <v/>
      </c>
      <c r="Q281" s="103"/>
      <c r="R281" s="63" t="str">
        <f t="shared" si="14"/>
        <v/>
      </c>
      <c r="S281" s="114"/>
    </row>
    <row r="282" spans="1:19" s="18" customFormat="1" ht="19.899999999999999" customHeight="1" thickBot="1">
      <c r="A282" s="104"/>
      <c r="B282" s="104"/>
      <c r="C282" s="64" t="s">
        <v>30</v>
      </c>
      <c r="D282" s="65"/>
      <c r="E282" s="65"/>
      <c r="F282" s="65"/>
      <c r="G282" s="65"/>
      <c r="H282" s="65" t="str">
        <f t="shared" si="12"/>
        <v/>
      </c>
      <c r="I282" s="104"/>
      <c r="J282" s="61"/>
      <c r="K282" s="62"/>
      <c r="L282" s="65"/>
      <c r="M282" s="65"/>
      <c r="N282" s="65"/>
      <c r="O282" s="65"/>
      <c r="P282" s="60" t="str">
        <f t="shared" si="13"/>
        <v/>
      </c>
      <c r="Q282" s="104"/>
      <c r="R282" s="63" t="str">
        <f t="shared" si="14"/>
        <v/>
      </c>
      <c r="S282" s="123"/>
    </row>
    <row r="283" spans="1:19" s="18" customFormat="1" ht="19.899999999999999" customHeight="1">
      <c r="A283" s="102">
        <v>70</v>
      </c>
      <c r="B283" s="102"/>
      <c r="C283" s="60" t="s">
        <v>27</v>
      </c>
      <c r="D283" s="60"/>
      <c r="E283" s="60"/>
      <c r="F283" s="60"/>
      <c r="G283" s="60"/>
      <c r="H283" s="60" t="str">
        <f t="shared" si="12"/>
        <v/>
      </c>
      <c r="I283" s="102" t="str">
        <f>IF(COUNT(H283:H286)&gt;3,SUM(H283:H286),"")</f>
        <v/>
      </c>
      <c r="J283" s="61"/>
      <c r="K283" s="62"/>
      <c r="L283" s="60"/>
      <c r="M283" s="60"/>
      <c r="N283" s="60"/>
      <c r="O283" s="60"/>
      <c r="P283" s="60" t="str">
        <f t="shared" si="13"/>
        <v/>
      </c>
      <c r="Q283" s="102" t="str">
        <f>IF(COUNT(P283:P286)&gt;3,SUM(P283:P286),"")</f>
        <v/>
      </c>
      <c r="R283" s="63" t="str">
        <f t="shared" si="14"/>
        <v/>
      </c>
      <c r="S283" s="113" t="str">
        <f>IF(COUNT(R283:R286)&gt;3,SUM(R283:R286),"")</f>
        <v/>
      </c>
    </row>
    <row r="284" spans="1:19" s="18" customFormat="1" ht="19.899999999999999" customHeight="1">
      <c r="A284" s="103"/>
      <c r="B284" s="103"/>
      <c r="C284" s="60" t="s">
        <v>28</v>
      </c>
      <c r="D284" s="60"/>
      <c r="E284" s="60"/>
      <c r="F284" s="60"/>
      <c r="G284" s="60"/>
      <c r="H284" s="60" t="str">
        <f t="shared" si="12"/>
        <v/>
      </c>
      <c r="I284" s="103"/>
      <c r="J284" s="61"/>
      <c r="K284" s="62"/>
      <c r="L284" s="60"/>
      <c r="M284" s="60"/>
      <c r="N284" s="60"/>
      <c r="O284" s="60"/>
      <c r="P284" s="60" t="str">
        <f t="shared" si="13"/>
        <v/>
      </c>
      <c r="Q284" s="103"/>
      <c r="R284" s="63" t="str">
        <f t="shared" si="14"/>
        <v/>
      </c>
      <c r="S284" s="114"/>
    </row>
    <row r="285" spans="1:19" s="18" customFormat="1" ht="19.899999999999999" customHeight="1">
      <c r="A285" s="103"/>
      <c r="B285" s="103"/>
      <c r="C285" s="30" t="s">
        <v>29</v>
      </c>
      <c r="D285" s="30"/>
      <c r="E285" s="30"/>
      <c r="F285" s="30"/>
      <c r="G285" s="30"/>
      <c r="H285" s="60" t="str">
        <f t="shared" si="12"/>
        <v/>
      </c>
      <c r="I285" s="103"/>
      <c r="J285" s="61"/>
      <c r="K285" s="62"/>
      <c r="L285" s="30"/>
      <c r="M285" s="30"/>
      <c r="N285" s="30"/>
      <c r="O285" s="30"/>
      <c r="P285" s="60" t="str">
        <f t="shared" si="13"/>
        <v/>
      </c>
      <c r="Q285" s="103"/>
      <c r="R285" s="63" t="str">
        <f t="shared" si="14"/>
        <v/>
      </c>
      <c r="S285" s="114"/>
    </row>
    <row r="286" spans="1:19" s="18" customFormat="1" ht="19.899999999999999" customHeight="1" thickBot="1">
      <c r="A286" s="104"/>
      <c r="B286" s="104"/>
      <c r="C286" s="64" t="s">
        <v>30</v>
      </c>
      <c r="D286" s="65"/>
      <c r="E286" s="65"/>
      <c r="F286" s="65"/>
      <c r="G286" s="65"/>
      <c r="H286" s="65" t="str">
        <f t="shared" si="12"/>
        <v/>
      </c>
      <c r="I286" s="104"/>
      <c r="J286" s="61"/>
      <c r="K286" s="62"/>
      <c r="L286" s="65"/>
      <c r="M286" s="65"/>
      <c r="N286" s="65"/>
      <c r="O286" s="65"/>
      <c r="P286" s="60" t="str">
        <f t="shared" si="13"/>
        <v/>
      </c>
      <c r="Q286" s="104"/>
      <c r="R286" s="63" t="str">
        <f t="shared" si="14"/>
        <v/>
      </c>
      <c r="S286" s="123"/>
    </row>
    <row r="287" spans="1:19" s="18" customFormat="1" ht="19.899999999999999" customHeight="1">
      <c r="A287" s="102">
        <v>71</v>
      </c>
      <c r="B287" s="102"/>
      <c r="C287" s="60" t="s">
        <v>27</v>
      </c>
      <c r="D287" s="60"/>
      <c r="E287" s="60"/>
      <c r="F287" s="60"/>
      <c r="G287" s="60"/>
      <c r="H287" s="60" t="str">
        <f t="shared" si="12"/>
        <v/>
      </c>
      <c r="I287" s="102" t="str">
        <f>IF(COUNT(H287:H290)&gt;3,SUM(H287:H290),"")</f>
        <v/>
      </c>
      <c r="J287" s="61"/>
      <c r="K287" s="62"/>
      <c r="L287" s="60"/>
      <c r="M287" s="60"/>
      <c r="N287" s="60"/>
      <c r="O287" s="60"/>
      <c r="P287" s="60" t="str">
        <f t="shared" si="13"/>
        <v/>
      </c>
      <c r="Q287" s="102" t="str">
        <f>IF(COUNT(P287:P290)&gt;3,SUM(P287:P290),"")</f>
        <v/>
      </c>
      <c r="R287" s="63" t="str">
        <f t="shared" si="14"/>
        <v/>
      </c>
      <c r="S287" s="113" t="str">
        <f>IF(COUNT(R287:R290)&gt;3,SUM(R287:R290),"")</f>
        <v/>
      </c>
    </row>
    <row r="288" spans="1:19" s="18" customFormat="1" ht="19.899999999999999" customHeight="1">
      <c r="A288" s="103"/>
      <c r="B288" s="103"/>
      <c r="C288" s="60" t="s">
        <v>28</v>
      </c>
      <c r="D288" s="60"/>
      <c r="E288" s="60"/>
      <c r="F288" s="60"/>
      <c r="G288" s="60"/>
      <c r="H288" s="60" t="str">
        <f t="shared" si="12"/>
        <v/>
      </c>
      <c r="I288" s="103"/>
      <c r="J288" s="61"/>
      <c r="K288" s="62"/>
      <c r="L288" s="60"/>
      <c r="M288" s="60"/>
      <c r="N288" s="60"/>
      <c r="O288" s="60"/>
      <c r="P288" s="60" t="str">
        <f t="shared" si="13"/>
        <v/>
      </c>
      <c r="Q288" s="103"/>
      <c r="R288" s="63" t="str">
        <f t="shared" si="14"/>
        <v/>
      </c>
      <c r="S288" s="114"/>
    </row>
    <row r="289" spans="1:19" s="18" customFormat="1" ht="19.899999999999999" customHeight="1">
      <c r="A289" s="103"/>
      <c r="B289" s="103"/>
      <c r="C289" s="30" t="s">
        <v>29</v>
      </c>
      <c r="D289" s="30"/>
      <c r="E289" s="30"/>
      <c r="F289" s="30"/>
      <c r="G289" s="30"/>
      <c r="H289" s="60" t="str">
        <f t="shared" si="12"/>
        <v/>
      </c>
      <c r="I289" s="103"/>
      <c r="J289" s="61"/>
      <c r="K289" s="62"/>
      <c r="L289" s="30"/>
      <c r="M289" s="30"/>
      <c r="N289" s="30"/>
      <c r="O289" s="30"/>
      <c r="P289" s="60" t="str">
        <f t="shared" si="13"/>
        <v/>
      </c>
      <c r="Q289" s="103"/>
      <c r="R289" s="63" t="str">
        <f t="shared" si="14"/>
        <v/>
      </c>
      <c r="S289" s="114"/>
    </row>
    <row r="290" spans="1:19" s="18" customFormat="1" ht="19.899999999999999" customHeight="1" thickBot="1">
      <c r="A290" s="104"/>
      <c r="B290" s="104"/>
      <c r="C290" s="64" t="s">
        <v>30</v>
      </c>
      <c r="D290" s="65"/>
      <c r="E290" s="65"/>
      <c r="F290" s="65"/>
      <c r="G290" s="65"/>
      <c r="H290" s="65" t="str">
        <f t="shared" si="12"/>
        <v/>
      </c>
      <c r="I290" s="104"/>
      <c r="J290" s="61"/>
      <c r="K290" s="62"/>
      <c r="L290" s="65"/>
      <c r="M290" s="65"/>
      <c r="N290" s="65"/>
      <c r="O290" s="65"/>
      <c r="P290" s="60" t="str">
        <f t="shared" si="13"/>
        <v/>
      </c>
      <c r="Q290" s="104"/>
      <c r="R290" s="63" t="str">
        <f t="shared" si="14"/>
        <v/>
      </c>
      <c r="S290" s="123"/>
    </row>
    <row r="291" spans="1:19" s="18" customFormat="1" ht="19.899999999999999" customHeight="1">
      <c r="A291" s="102">
        <v>72</v>
      </c>
      <c r="B291" s="102"/>
      <c r="C291" s="60" t="s">
        <v>27</v>
      </c>
      <c r="D291" s="60"/>
      <c r="E291" s="60"/>
      <c r="F291" s="60"/>
      <c r="G291" s="60"/>
      <c r="H291" s="60" t="str">
        <f t="shared" si="12"/>
        <v/>
      </c>
      <c r="I291" s="102" t="str">
        <f>IF(COUNT(H291:H294)&gt;3,SUM(H291:H294),"")</f>
        <v/>
      </c>
      <c r="J291" s="61"/>
      <c r="K291" s="62"/>
      <c r="L291" s="60"/>
      <c r="M291" s="60"/>
      <c r="N291" s="60"/>
      <c r="O291" s="60"/>
      <c r="P291" s="60" t="str">
        <f t="shared" si="13"/>
        <v/>
      </c>
      <c r="Q291" s="102" t="str">
        <f>IF(COUNT(P291:P294)&gt;3,SUM(P291:P294),"")</f>
        <v/>
      </c>
      <c r="R291" s="63" t="str">
        <f t="shared" si="14"/>
        <v/>
      </c>
      <c r="S291" s="113" t="str">
        <f>IF(COUNT(R291:R294)&gt;3,SUM(R291:R294),"")</f>
        <v/>
      </c>
    </row>
    <row r="292" spans="1:19" s="18" customFormat="1" ht="19.899999999999999" customHeight="1">
      <c r="A292" s="103"/>
      <c r="B292" s="103"/>
      <c r="C292" s="60" t="s">
        <v>28</v>
      </c>
      <c r="D292" s="60"/>
      <c r="E292" s="60"/>
      <c r="F292" s="60"/>
      <c r="G292" s="60"/>
      <c r="H292" s="60" t="str">
        <f t="shared" si="12"/>
        <v/>
      </c>
      <c r="I292" s="103"/>
      <c r="J292" s="61"/>
      <c r="K292" s="62"/>
      <c r="L292" s="60"/>
      <c r="M292" s="60"/>
      <c r="N292" s="60"/>
      <c r="O292" s="60"/>
      <c r="P292" s="60" t="str">
        <f t="shared" si="13"/>
        <v/>
      </c>
      <c r="Q292" s="103"/>
      <c r="R292" s="63" t="str">
        <f t="shared" si="14"/>
        <v/>
      </c>
      <c r="S292" s="114"/>
    </row>
    <row r="293" spans="1:19" s="18" customFormat="1" ht="19.899999999999999" customHeight="1">
      <c r="A293" s="103"/>
      <c r="B293" s="103"/>
      <c r="C293" s="30" t="s">
        <v>29</v>
      </c>
      <c r="D293" s="30"/>
      <c r="E293" s="30"/>
      <c r="F293" s="30"/>
      <c r="G293" s="30"/>
      <c r="H293" s="60" t="str">
        <f t="shared" si="12"/>
        <v/>
      </c>
      <c r="I293" s="103"/>
      <c r="J293" s="61"/>
      <c r="K293" s="62"/>
      <c r="L293" s="30"/>
      <c r="M293" s="30"/>
      <c r="N293" s="30"/>
      <c r="O293" s="30"/>
      <c r="P293" s="60" t="str">
        <f t="shared" si="13"/>
        <v/>
      </c>
      <c r="Q293" s="103"/>
      <c r="R293" s="63" t="str">
        <f t="shared" si="14"/>
        <v/>
      </c>
      <c r="S293" s="114"/>
    </row>
    <row r="294" spans="1:19" s="18" customFormat="1" ht="19.899999999999999" customHeight="1" thickBot="1">
      <c r="A294" s="104"/>
      <c r="B294" s="104"/>
      <c r="C294" s="64" t="s">
        <v>30</v>
      </c>
      <c r="D294" s="65"/>
      <c r="E294" s="65"/>
      <c r="F294" s="65"/>
      <c r="G294" s="65"/>
      <c r="H294" s="65" t="str">
        <f t="shared" si="12"/>
        <v/>
      </c>
      <c r="I294" s="104"/>
      <c r="J294" s="61"/>
      <c r="K294" s="62"/>
      <c r="L294" s="65"/>
      <c r="M294" s="65"/>
      <c r="N294" s="65"/>
      <c r="O294" s="65"/>
      <c r="P294" s="60" t="str">
        <f t="shared" si="13"/>
        <v/>
      </c>
      <c r="Q294" s="104"/>
      <c r="R294" s="63" t="str">
        <f t="shared" si="14"/>
        <v/>
      </c>
      <c r="S294" s="123"/>
    </row>
    <row r="295" spans="1:19" s="18" customFormat="1" ht="19.899999999999999" customHeight="1">
      <c r="A295" s="102">
        <v>73</v>
      </c>
      <c r="B295" s="102"/>
      <c r="C295" s="60" t="s">
        <v>27</v>
      </c>
      <c r="D295" s="60"/>
      <c r="E295" s="60"/>
      <c r="F295" s="60"/>
      <c r="G295" s="60"/>
      <c r="H295" s="60" t="str">
        <f t="shared" si="12"/>
        <v/>
      </c>
      <c r="I295" s="102" t="str">
        <f>IF(COUNT(H295:H298)&gt;3,SUM(H295:H298),"")</f>
        <v/>
      </c>
      <c r="J295" s="61"/>
      <c r="K295" s="62"/>
      <c r="L295" s="60"/>
      <c r="M295" s="60"/>
      <c r="N295" s="60"/>
      <c r="O295" s="60"/>
      <c r="P295" s="60" t="str">
        <f t="shared" si="13"/>
        <v/>
      </c>
      <c r="Q295" s="102" t="str">
        <f>IF(COUNT(P295:P298)&gt;3,SUM(P295:P298),"")</f>
        <v/>
      </c>
      <c r="R295" s="63" t="str">
        <f t="shared" si="14"/>
        <v/>
      </c>
      <c r="S295" s="113" t="str">
        <f>IF(COUNT(R295:R298)&gt;3,SUM(R295:R298),"")</f>
        <v/>
      </c>
    </row>
    <row r="296" spans="1:19" s="18" customFormat="1" ht="19.899999999999999" customHeight="1">
      <c r="A296" s="103"/>
      <c r="B296" s="103"/>
      <c r="C296" s="60" t="s">
        <v>28</v>
      </c>
      <c r="D296" s="60"/>
      <c r="E296" s="60"/>
      <c r="F296" s="60"/>
      <c r="G296" s="60"/>
      <c r="H296" s="60" t="str">
        <f t="shared" si="12"/>
        <v/>
      </c>
      <c r="I296" s="103"/>
      <c r="J296" s="61"/>
      <c r="K296" s="62"/>
      <c r="L296" s="60"/>
      <c r="M296" s="60"/>
      <c r="N296" s="60"/>
      <c r="O296" s="60"/>
      <c r="P296" s="60" t="str">
        <f t="shared" si="13"/>
        <v/>
      </c>
      <c r="Q296" s="103"/>
      <c r="R296" s="63" t="str">
        <f t="shared" si="14"/>
        <v/>
      </c>
      <c r="S296" s="114"/>
    </row>
    <row r="297" spans="1:19" s="18" customFormat="1" ht="19.899999999999999" customHeight="1">
      <c r="A297" s="103"/>
      <c r="B297" s="103"/>
      <c r="C297" s="30" t="s">
        <v>29</v>
      </c>
      <c r="D297" s="30"/>
      <c r="E297" s="30"/>
      <c r="F297" s="30"/>
      <c r="G297" s="30"/>
      <c r="H297" s="60" t="str">
        <f t="shared" si="12"/>
        <v/>
      </c>
      <c r="I297" s="103"/>
      <c r="J297" s="61"/>
      <c r="K297" s="62"/>
      <c r="L297" s="30"/>
      <c r="M297" s="30"/>
      <c r="N297" s="30"/>
      <c r="O297" s="30"/>
      <c r="P297" s="60" t="str">
        <f t="shared" si="13"/>
        <v/>
      </c>
      <c r="Q297" s="103"/>
      <c r="R297" s="63" t="str">
        <f t="shared" si="14"/>
        <v/>
      </c>
      <c r="S297" s="114"/>
    </row>
    <row r="298" spans="1:19" s="18" customFormat="1" ht="19.899999999999999" customHeight="1" thickBot="1">
      <c r="A298" s="104"/>
      <c r="B298" s="104"/>
      <c r="C298" s="64" t="s">
        <v>30</v>
      </c>
      <c r="D298" s="65"/>
      <c r="E298" s="65"/>
      <c r="F298" s="65"/>
      <c r="G298" s="65"/>
      <c r="H298" s="65" t="str">
        <f t="shared" si="12"/>
        <v/>
      </c>
      <c r="I298" s="104"/>
      <c r="J298" s="61"/>
      <c r="K298" s="62"/>
      <c r="L298" s="65"/>
      <c r="M298" s="65"/>
      <c r="N298" s="65"/>
      <c r="O298" s="65"/>
      <c r="P298" s="60" t="str">
        <f t="shared" si="13"/>
        <v/>
      </c>
      <c r="Q298" s="104"/>
      <c r="R298" s="63" t="str">
        <f t="shared" si="14"/>
        <v/>
      </c>
      <c r="S298" s="123"/>
    </row>
    <row r="299" spans="1:19" s="18" customFormat="1" ht="19.899999999999999" customHeight="1">
      <c r="A299" s="102">
        <v>74</v>
      </c>
      <c r="B299" s="102"/>
      <c r="C299" s="60" t="s">
        <v>27</v>
      </c>
      <c r="D299" s="60"/>
      <c r="E299" s="60"/>
      <c r="F299" s="60"/>
      <c r="G299" s="60"/>
      <c r="H299" s="60" t="str">
        <f t="shared" si="12"/>
        <v/>
      </c>
      <c r="I299" s="102" t="str">
        <f>IF(COUNT(H299:H302)&gt;3,SUM(H299:H302),"")</f>
        <v/>
      </c>
      <c r="J299" s="61"/>
      <c r="K299" s="62"/>
      <c r="L299" s="60"/>
      <c r="M299" s="60"/>
      <c r="N299" s="60"/>
      <c r="O299" s="60"/>
      <c r="P299" s="60" t="str">
        <f t="shared" si="13"/>
        <v/>
      </c>
      <c r="Q299" s="102" t="str">
        <f>IF(COUNT(P299:P302)&gt;3,SUM(P299:P302),"")</f>
        <v/>
      </c>
      <c r="R299" s="63" t="str">
        <f t="shared" si="14"/>
        <v/>
      </c>
      <c r="S299" s="113" t="str">
        <f>IF(COUNT(R299:R302)&gt;3,SUM(R299:R302),"")</f>
        <v/>
      </c>
    </row>
    <row r="300" spans="1:19" s="18" customFormat="1" ht="19.899999999999999" customHeight="1">
      <c r="A300" s="103"/>
      <c r="B300" s="103"/>
      <c r="C300" s="60" t="s">
        <v>28</v>
      </c>
      <c r="D300" s="60"/>
      <c r="E300" s="60"/>
      <c r="F300" s="60"/>
      <c r="G300" s="60"/>
      <c r="H300" s="60" t="str">
        <f t="shared" si="12"/>
        <v/>
      </c>
      <c r="I300" s="103"/>
      <c r="J300" s="61"/>
      <c r="K300" s="62"/>
      <c r="L300" s="60"/>
      <c r="M300" s="60"/>
      <c r="N300" s="60"/>
      <c r="O300" s="60"/>
      <c r="P300" s="60" t="str">
        <f t="shared" si="13"/>
        <v/>
      </c>
      <c r="Q300" s="103"/>
      <c r="R300" s="63" t="str">
        <f t="shared" si="14"/>
        <v/>
      </c>
      <c r="S300" s="114"/>
    </row>
    <row r="301" spans="1:19" s="18" customFormat="1" ht="19.899999999999999" customHeight="1">
      <c r="A301" s="103"/>
      <c r="B301" s="103"/>
      <c r="C301" s="30" t="s">
        <v>29</v>
      </c>
      <c r="D301" s="30"/>
      <c r="E301" s="30"/>
      <c r="F301" s="30"/>
      <c r="G301" s="30"/>
      <c r="H301" s="60" t="str">
        <f t="shared" si="12"/>
        <v/>
      </c>
      <c r="I301" s="103"/>
      <c r="J301" s="61"/>
      <c r="K301" s="62"/>
      <c r="L301" s="30"/>
      <c r="M301" s="30"/>
      <c r="N301" s="30"/>
      <c r="O301" s="30"/>
      <c r="P301" s="60" t="str">
        <f t="shared" si="13"/>
        <v/>
      </c>
      <c r="Q301" s="103"/>
      <c r="R301" s="63" t="str">
        <f t="shared" si="14"/>
        <v/>
      </c>
      <c r="S301" s="114"/>
    </row>
    <row r="302" spans="1:19" s="18" customFormat="1" ht="19.899999999999999" customHeight="1" thickBot="1">
      <c r="A302" s="104"/>
      <c r="B302" s="104"/>
      <c r="C302" s="64" t="s">
        <v>30</v>
      </c>
      <c r="D302" s="65"/>
      <c r="E302" s="65"/>
      <c r="F302" s="65"/>
      <c r="G302" s="65"/>
      <c r="H302" s="65" t="str">
        <f t="shared" si="12"/>
        <v/>
      </c>
      <c r="I302" s="104"/>
      <c r="J302" s="61"/>
      <c r="K302" s="62"/>
      <c r="L302" s="65"/>
      <c r="M302" s="65"/>
      <c r="N302" s="65"/>
      <c r="O302" s="65"/>
      <c r="P302" s="60" t="str">
        <f t="shared" si="13"/>
        <v/>
      </c>
      <c r="Q302" s="104"/>
      <c r="R302" s="63" t="str">
        <f t="shared" si="14"/>
        <v/>
      </c>
      <c r="S302" s="123"/>
    </row>
    <row r="303" spans="1:19" s="18" customFormat="1" ht="19.899999999999999" customHeight="1">
      <c r="A303" s="102">
        <v>75</v>
      </c>
      <c r="B303" s="102"/>
      <c r="C303" s="60" t="s">
        <v>27</v>
      </c>
      <c r="D303" s="60"/>
      <c r="E303" s="60"/>
      <c r="F303" s="60"/>
      <c r="G303" s="60"/>
      <c r="H303" s="60" t="str">
        <f t="shared" si="12"/>
        <v/>
      </c>
      <c r="I303" s="102" t="str">
        <f>IF(COUNT(H303:H306)&gt;3,SUM(H303:H306),"")</f>
        <v/>
      </c>
      <c r="J303" s="61"/>
      <c r="K303" s="62"/>
      <c r="L303" s="60"/>
      <c r="M303" s="60"/>
      <c r="N303" s="60"/>
      <c r="O303" s="60"/>
      <c r="P303" s="60" t="str">
        <f t="shared" si="13"/>
        <v/>
      </c>
      <c r="Q303" s="102" t="str">
        <f>IF(COUNT(P303:P306)&gt;3,SUM(P303:P306),"")</f>
        <v/>
      </c>
      <c r="R303" s="63" t="str">
        <f t="shared" si="14"/>
        <v/>
      </c>
      <c r="S303" s="113" t="str">
        <f>IF(COUNT(R303:R306)&gt;3,SUM(R303:R306),"")</f>
        <v/>
      </c>
    </row>
    <row r="304" spans="1:19" s="18" customFormat="1" ht="19.899999999999999" customHeight="1">
      <c r="A304" s="103"/>
      <c r="B304" s="103"/>
      <c r="C304" s="60" t="s">
        <v>28</v>
      </c>
      <c r="D304" s="60"/>
      <c r="E304" s="60"/>
      <c r="F304" s="60"/>
      <c r="G304" s="60"/>
      <c r="H304" s="60" t="str">
        <f t="shared" si="12"/>
        <v/>
      </c>
      <c r="I304" s="103"/>
      <c r="J304" s="61"/>
      <c r="K304" s="62"/>
      <c r="L304" s="60"/>
      <c r="M304" s="60"/>
      <c r="N304" s="60"/>
      <c r="O304" s="60"/>
      <c r="P304" s="60" t="str">
        <f t="shared" si="13"/>
        <v/>
      </c>
      <c r="Q304" s="103"/>
      <c r="R304" s="63" t="str">
        <f t="shared" si="14"/>
        <v/>
      </c>
      <c r="S304" s="114"/>
    </row>
    <row r="305" spans="1:19" s="18" customFormat="1" ht="19.899999999999999" customHeight="1">
      <c r="A305" s="103"/>
      <c r="B305" s="103"/>
      <c r="C305" s="30" t="s">
        <v>29</v>
      </c>
      <c r="D305" s="30"/>
      <c r="E305" s="30"/>
      <c r="F305" s="30"/>
      <c r="G305" s="30"/>
      <c r="H305" s="60" t="str">
        <f t="shared" si="12"/>
        <v/>
      </c>
      <c r="I305" s="103"/>
      <c r="J305" s="61"/>
      <c r="K305" s="62"/>
      <c r="L305" s="30"/>
      <c r="M305" s="30"/>
      <c r="N305" s="30"/>
      <c r="O305" s="30"/>
      <c r="P305" s="60" t="str">
        <f t="shared" si="13"/>
        <v/>
      </c>
      <c r="Q305" s="103"/>
      <c r="R305" s="63" t="str">
        <f t="shared" si="14"/>
        <v/>
      </c>
      <c r="S305" s="114"/>
    </row>
    <row r="306" spans="1:19" s="18" customFormat="1" ht="19.899999999999999" customHeight="1" thickBot="1">
      <c r="A306" s="104"/>
      <c r="B306" s="104"/>
      <c r="C306" s="64" t="s">
        <v>30</v>
      </c>
      <c r="D306" s="65"/>
      <c r="E306" s="65"/>
      <c r="F306" s="65"/>
      <c r="G306" s="65"/>
      <c r="H306" s="65" t="str">
        <f t="shared" si="12"/>
        <v/>
      </c>
      <c r="I306" s="104"/>
      <c r="J306" s="61"/>
      <c r="K306" s="62"/>
      <c r="L306" s="65"/>
      <c r="M306" s="65"/>
      <c r="N306" s="65"/>
      <c r="O306" s="65"/>
      <c r="P306" s="60" t="str">
        <f t="shared" si="13"/>
        <v/>
      </c>
      <c r="Q306" s="104"/>
      <c r="R306" s="63" t="str">
        <f t="shared" si="14"/>
        <v/>
      </c>
      <c r="S306" s="123"/>
    </row>
    <row r="307" spans="1:19" s="18" customFormat="1" ht="19.899999999999999" customHeight="1">
      <c r="A307" s="102">
        <v>76</v>
      </c>
      <c r="B307" s="102"/>
      <c r="C307" s="60" t="s">
        <v>27</v>
      </c>
      <c r="D307" s="60"/>
      <c r="E307" s="60"/>
      <c r="F307" s="60"/>
      <c r="G307" s="60"/>
      <c r="H307" s="60" t="str">
        <f t="shared" si="12"/>
        <v/>
      </c>
      <c r="I307" s="102" t="str">
        <f>IF(COUNT(H307:H310)&gt;3,SUM(H307:H310),"")</f>
        <v/>
      </c>
      <c r="J307" s="61"/>
      <c r="K307" s="62"/>
      <c r="L307" s="60"/>
      <c r="M307" s="60"/>
      <c r="N307" s="60"/>
      <c r="O307" s="60"/>
      <c r="P307" s="60" t="str">
        <f t="shared" si="13"/>
        <v/>
      </c>
      <c r="Q307" s="102" t="str">
        <f>IF(COUNT(P307:P310)&gt;3,SUM(P307:P310),"")</f>
        <v/>
      </c>
      <c r="R307" s="63" t="str">
        <f t="shared" si="14"/>
        <v/>
      </c>
      <c r="S307" s="113" t="str">
        <f>IF(COUNT(R307:R310)&gt;3,SUM(R307:R310),"")</f>
        <v/>
      </c>
    </row>
    <row r="308" spans="1:19" s="18" customFormat="1" ht="19.899999999999999" customHeight="1">
      <c r="A308" s="103"/>
      <c r="B308" s="103"/>
      <c r="C308" s="60" t="s">
        <v>28</v>
      </c>
      <c r="D308" s="60"/>
      <c r="E308" s="60"/>
      <c r="F308" s="60"/>
      <c r="G308" s="60"/>
      <c r="H308" s="60" t="str">
        <f t="shared" si="12"/>
        <v/>
      </c>
      <c r="I308" s="103"/>
      <c r="J308" s="61"/>
      <c r="K308" s="62"/>
      <c r="L308" s="60"/>
      <c r="M308" s="60"/>
      <c r="N308" s="60"/>
      <c r="O308" s="60"/>
      <c r="P308" s="60" t="str">
        <f t="shared" si="13"/>
        <v/>
      </c>
      <c r="Q308" s="103"/>
      <c r="R308" s="63" t="str">
        <f t="shared" si="14"/>
        <v/>
      </c>
      <c r="S308" s="114"/>
    </row>
    <row r="309" spans="1:19" s="18" customFormat="1" ht="19.899999999999999" customHeight="1">
      <c r="A309" s="103"/>
      <c r="B309" s="103"/>
      <c r="C309" s="30" t="s">
        <v>29</v>
      </c>
      <c r="D309" s="30"/>
      <c r="E309" s="30"/>
      <c r="F309" s="30"/>
      <c r="G309" s="30"/>
      <c r="H309" s="60" t="str">
        <f t="shared" si="12"/>
        <v/>
      </c>
      <c r="I309" s="103"/>
      <c r="J309" s="61"/>
      <c r="K309" s="62"/>
      <c r="L309" s="30"/>
      <c r="M309" s="30"/>
      <c r="N309" s="30"/>
      <c r="O309" s="30"/>
      <c r="P309" s="60" t="str">
        <f t="shared" si="13"/>
        <v/>
      </c>
      <c r="Q309" s="103"/>
      <c r="R309" s="63" t="str">
        <f t="shared" si="14"/>
        <v/>
      </c>
      <c r="S309" s="114"/>
    </row>
    <row r="310" spans="1:19" s="18" customFormat="1" ht="19.899999999999999" customHeight="1" thickBot="1">
      <c r="A310" s="104"/>
      <c r="B310" s="104"/>
      <c r="C310" s="64" t="s">
        <v>30</v>
      </c>
      <c r="D310" s="65"/>
      <c r="E310" s="65"/>
      <c r="F310" s="65"/>
      <c r="G310" s="65"/>
      <c r="H310" s="65" t="str">
        <f t="shared" si="12"/>
        <v/>
      </c>
      <c r="I310" s="104"/>
      <c r="J310" s="61"/>
      <c r="K310" s="62"/>
      <c r="L310" s="65"/>
      <c r="M310" s="65"/>
      <c r="N310" s="65"/>
      <c r="O310" s="65"/>
      <c r="P310" s="60" t="str">
        <f t="shared" si="13"/>
        <v/>
      </c>
      <c r="Q310" s="104"/>
      <c r="R310" s="63" t="str">
        <f t="shared" si="14"/>
        <v/>
      </c>
      <c r="S310" s="123"/>
    </row>
    <row r="311" spans="1:19" s="18" customFormat="1" ht="19.899999999999999" customHeight="1">
      <c r="A311" s="102">
        <v>77</v>
      </c>
      <c r="B311" s="102"/>
      <c r="C311" s="60" t="s">
        <v>27</v>
      </c>
      <c r="D311" s="60"/>
      <c r="E311" s="60"/>
      <c r="F311" s="60"/>
      <c r="G311" s="60"/>
      <c r="H311" s="60" t="str">
        <f t="shared" si="12"/>
        <v/>
      </c>
      <c r="I311" s="102" t="str">
        <f>IF(COUNT(H311:H314)&gt;3,SUM(H311:H314),"")</f>
        <v/>
      </c>
      <c r="J311" s="61"/>
      <c r="K311" s="62"/>
      <c r="L311" s="60"/>
      <c r="M311" s="60"/>
      <c r="N311" s="60"/>
      <c r="O311" s="60"/>
      <c r="P311" s="60" t="str">
        <f t="shared" si="13"/>
        <v/>
      </c>
      <c r="Q311" s="102" t="str">
        <f>IF(COUNT(P311:P314)&gt;3,SUM(P311:P314),"")</f>
        <v/>
      </c>
      <c r="R311" s="63" t="str">
        <f t="shared" si="14"/>
        <v/>
      </c>
      <c r="S311" s="113" t="str">
        <f>IF(COUNT(R311:R314)&gt;3,SUM(R311:R314),"")</f>
        <v/>
      </c>
    </row>
    <row r="312" spans="1:19" s="18" customFormat="1" ht="19.899999999999999" customHeight="1">
      <c r="A312" s="103"/>
      <c r="B312" s="103"/>
      <c r="C312" s="60" t="s">
        <v>28</v>
      </c>
      <c r="D312" s="60"/>
      <c r="E312" s="60"/>
      <c r="F312" s="60"/>
      <c r="G312" s="60"/>
      <c r="H312" s="60" t="str">
        <f t="shared" si="12"/>
        <v/>
      </c>
      <c r="I312" s="103"/>
      <c r="J312" s="61"/>
      <c r="K312" s="62"/>
      <c r="L312" s="60"/>
      <c r="M312" s="60"/>
      <c r="N312" s="60"/>
      <c r="O312" s="60"/>
      <c r="P312" s="60" t="str">
        <f t="shared" si="13"/>
        <v/>
      </c>
      <c r="Q312" s="103"/>
      <c r="R312" s="63" t="str">
        <f t="shared" si="14"/>
        <v/>
      </c>
      <c r="S312" s="114"/>
    </row>
    <row r="313" spans="1:19" s="18" customFormat="1" ht="19.899999999999999" customHeight="1">
      <c r="A313" s="103"/>
      <c r="B313" s="103"/>
      <c r="C313" s="30" t="s">
        <v>29</v>
      </c>
      <c r="D313" s="30"/>
      <c r="E313" s="30"/>
      <c r="F313" s="30"/>
      <c r="G313" s="30"/>
      <c r="H313" s="60" t="str">
        <f t="shared" si="12"/>
        <v/>
      </c>
      <c r="I313" s="103"/>
      <c r="J313" s="61"/>
      <c r="K313" s="62"/>
      <c r="L313" s="30"/>
      <c r="M313" s="30"/>
      <c r="N313" s="30"/>
      <c r="O313" s="30"/>
      <c r="P313" s="60" t="str">
        <f t="shared" si="13"/>
        <v/>
      </c>
      <c r="Q313" s="103"/>
      <c r="R313" s="63" t="str">
        <f t="shared" si="14"/>
        <v/>
      </c>
      <c r="S313" s="114"/>
    </row>
    <row r="314" spans="1:19" s="18" customFormat="1" ht="19.899999999999999" customHeight="1" thickBot="1">
      <c r="A314" s="104"/>
      <c r="B314" s="104"/>
      <c r="C314" s="64" t="s">
        <v>30</v>
      </c>
      <c r="D314" s="65"/>
      <c r="E314" s="65"/>
      <c r="F314" s="65"/>
      <c r="G314" s="65"/>
      <c r="H314" s="65" t="str">
        <f t="shared" si="12"/>
        <v/>
      </c>
      <c r="I314" s="104"/>
      <c r="J314" s="61"/>
      <c r="K314" s="62"/>
      <c r="L314" s="65"/>
      <c r="M314" s="65"/>
      <c r="N314" s="65"/>
      <c r="O314" s="65"/>
      <c r="P314" s="60" t="str">
        <f t="shared" si="13"/>
        <v/>
      </c>
      <c r="Q314" s="104"/>
      <c r="R314" s="63" t="str">
        <f t="shared" si="14"/>
        <v/>
      </c>
      <c r="S314" s="123"/>
    </row>
    <row r="315" spans="1:19" s="18" customFormat="1" ht="19.899999999999999" customHeight="1">
      <c r="A315" s="102">
        <v>78</v>
      </c>
      <c r="B315" s="102"/>
      <c r="C315" s="60" t="s">
        <v>27</v>
      </c>
      <c r="D315" s="60"/>
      <c r="E315" s="60"/>
      <c r="F315" s="60"/>
      <c r="G315" s="60"/>
      <c r="H315" s="60" t="str">
        <f t="shared" si="12"/>
        <v/>
      </c>
      <c r="I315" s="102" t="str">
        <f>IF(COUNT(H315:H318)&gt;3,SUM(H315:H318),"")</f>
        <v/>
      </c>
      <c r="J315" s="61"/>
      <c r="K315" s="62"/>
      <c r="L315" s="60"/>
      <c r="M315" s="60"/>
      <c r="N315" s="60"/>
      <c r="O315" s="60"/>
      <c r="P315" s="60" t="str">
        <f t="shared" si="13"/>
        <v/>
      </c>
      <c r="Q315" s="102" t="str">
        <f>IF(COUNT(P315:P318)&gt;3,SUM(P315:P318),"")</f>
        <v/>
      </c>
      <c r="R315" s="63" t="str">
        <f t="shared" si="14"/>
        <v/>
      </c>
      <c r="S315" s="113" t="str">
        <f>IF(COUNT(R315:R318)&gt;3,SUM(R315:R318),"")</f>
        <v/>
      </c>
    </row>
    <row r="316" spans="1:19" s="18" customFormat="1" ht="19.899999999999999" customHeight="1">
      <c r="A316" s="103"/>
      <c r="B316" s="103"/>
      <c r="C316" s="60" t="s">
        <v>28</v>
      </c>
      <c r="D316" s="60"/>
      <c r="E316" s="60"/>
      <c r="F316" s="60"/>
      <c r="G316" s="60"/>
      <c r="H316" s="60" t="str">
        <f t="shared" si="12"/>
        <v/>
      </c>
      <c r="I316" s="103"/>
      <c r="J316" s="61"/>
      <c r="K316" s="62"/>
      <c r="L316" s="60"/>
      <c r="M316" s="60"/>
      <c r="N316" s="60"/>
      <c r="O316" s="60"/>
      <c r="P316" s="60" t="str">
        <f t="shared" si="13"/>
        <v/>
      </c>
      <c r="Q316" s="103"/>
      <c r="R316" s="63" t="str">
        <f t="shared" si="14"/>
        <v/>
      </c>
      <c r="S316" s="114"/>
    </row>
    <row r="317" spans="1:19" s="18" customFormat="1" ht="19.899999999999999" customHeight="1">
      <c r="A317" s="103"/>
      <c r="B317" s="103"/>
      <c r="C317" s="30" t="s">
        <v>29</v>
      </c>
      <c r="D317" s="30"/>
      <c r="E317" s="30"/>
      <c r="F317" s="30"/>
      <c r="G317" s="30"/>
      <c r="H317" s="60" t="str">
        <f t="shared" si="12"/>
        <v/>
      </c>
      <c r="I317" s="103"/>
      <c r="J317" s="61"/>
      <c r="K317" s="62"/>
      <c r="L317" s="30"/>
      <c r="M317" s="30"/>
      <c r="N317" s="30"/>
      <c r="O317" s="30"/>
      <c r="P317" s="60" t="str">
        <f t="shared" si="13"/>
        <v/>
      </c>
      <c r="Q317" s="103"/>
      <c r="R317" s="63" t="str">
        <f t="shared" si="14"/>
        <v/>
      </c>
      <c r="S317" s="114"/>
    </row>
    <row r="318" spans="1:19" s="18" customFormat="1" ht="19.899999999999999" customHeight="1" thickBot="1">
      <c r="A318" s="104"/>
      <c r="B318" s="104"/>
      <c r="C318" s="64" t="s">
        <v>30</v>
      </c>
      <c r="D318" s="65"/>
      <c r="E318" s="65"/>
      <c r="F318" s="65"/>
      <c r="G318" s="65"/>
      <c r="H318" s="65" t="str">
        <f t="shared" si="12"/>
        <v/>
      </c>
      <c r="I318" s="104"/>
      <c r="J318" s="61"/>
      <c r="K318" s="62"/>
      <c r="L318" s="65"/>
      <c r="M318" s="65"/>
      <c r="N318" s="65"/>
      <c r="O318" s="65"/>
      <c r="P318" s="60" t="str">
        <f t="shared" si="13"/>
        <v/>
      </c>
      <c r="Q318" s="104"/>
      <c r="R318" s="63" t="str">
        <f t="shared" si="14"/>
        <v/>
      </c>
      <c r="S318" s="123"/>
    </row>
    <row r="319" spans="1:19" s="18" customFormat="1" ht="19.899999999999999" customHeight="1">
      <c r="A319" s="102">
        <v>79</v>
      </c>
      <c r="B319" s="102"/>
      <c r="C319" s="60" t="s">
        <v>27</v>
      </c>
      <c r="D319" s="60"/>
      <c r="E319" s="60"/>
      <c r="F319" s="60"/>
      <c r="G319" s="60"/>
      <c r="H319" s="60" t="str">
        <f t="shared" si="12"/>
        <v/>
      </c>
      <c r="I319" s="102" t="str">
        <f>IF(COUNT(H319:H322)&gt;3,SUM(H319:H322),"")</f>
        <v/>
      </c>
      <c r="J319" s="61"/>
      <c r="K319" s="62"/>
      <c r="L319" s="60"/>
      <c r="M319" s="60"/>
      <c r="N319" s="60"/>
      <c r="O319" s="60"/>
      <c r="P319" s="60" t="str">
        <f t="shared" si="13"/>
        <v/>
      </c>
      <c r="Q319" s="102" t="str">
        <f>IF(COUNT(P319:P322)&gt;3,SUM(P319:P322),"")</f>
        <v/>
      </c>
      <c r="R319" s="63" t="str">
        <f t="shared" si="14"/>
        <v/>
      </c>
      <c r="S319" s="113" t="str">
        <f>IF(COUNT(R319:R322)&gt;3,SUM(R319:R322),"")</f>
        <v/>
      </c>
    </row>
    <row r="320" spans="1:19" s="18" customFormat="1" ht="19.899999999999999" customHeight="1">
      <c r="A320" s="103"/>
      <c r="B320" s="103"/>
      <c r="C320" s="60" t="s">
        <v>28</v>
      </c>
      <c r="D320" s="60"/>
      <c r="E320" s="60"/>
      <c r="F320" s="60"/>
      <c r="G320" s="60"/>
      <c r="H320" s="60" t="str">
        <f t="shared" si="12"/>
        <v/>
      </c>
      <c r="I320" s="103"/>
      <c r="J320" s="61"/>
      <c r="K320" s="62"/>
      <c r="L320" s="60"/>
      <c r="M320" s="60"/>
      <c r="N320" s="60"/>
      <c r="O320" s="60"/>
      <c r="P320" s="60" t="str">
        <f t="shared" si="13"/>
        <v/>
      </c>
      <c r="Q320" s="103"/>
      <c r="R320" s="63" t="str">
        <f t="shared" si="14"/>
        <v/>
      </c>
      <c r="S320" s="114"/>
    </row>
    <row r="321" spans="1:19" s="18" customFormat="1" ht="19.899999999999999" customHeight="1">
      <c r="A321" s="103"/>
      <c r="B321" s="103"/>
      <c r="C321" s="30" t="s">
        <v>29</v>
      </c>
      <c r="D321" s="30"/>
      <c r="E321" s="30"/>
      <c r="F321" s="30"/>
      <c r="G321" s="30"/>
      <c r="H321" s="60" t="str">
        <f t="shared" si="12"/>
        <v/>
      </c>
      <c r="I321" s="103"/>
      <c r="J321" s="61"/>
      <c r="K321" s="62"/>
      <c r="L321" s="30"/>
      <c r="M321" s="30"/>
      <c r="N321" s="30"/>
      <c r="O321" s="30"/>
      <c r="P321" s="60" t="str">
        <f t="shared" si="13"/>
        <v/>
      </c>
      <c r="Q321" s="103"/>
      <c r="R321" s="63" t="str">
        <f t="shared" si="14"/>
        <v/>
      </c>
      <c r="S321" s="114"/>
    </row>
    <row r="322" spans="1:19" s="18" customFormat="1" ht="19.899999999999999" customHeight="1" thickBot="1">
      <c r="A322" s="104"/>
      <c r="B322" s="104"/>
      <c r="C322" s="64" t="s">
        <v>30</v>
      </c>
      <c r="D322" s="65"/>
      <c r="E322" s="65"/>
      <c r="F322" s="65"/>
      <c r="G322" s="65"/>
      <c r="H322" s="65" t="str">
        <f t="shared" si="12"/>
        <v/>
      </c>
      <c r="I322" s="104"/>
      <c r="J322" s="61"/>
      <c r="K322" s="62"/>
      <c r="L322" s="65"/>
      <c r="M322" s="65"/>
      <c r="N322" s="65"/>
      <c r="O322" s="65"/>
      <c r="P322" s="60" t="str">
        <f t="shared" si="13"/>
        <v/>
      </c>
      <c r="Q322" s="104"/>
      <c r="R322" s="63" t="str">
        <f t="shared" si="14"/>
        <v/>
      </c>
      <c r="S322" s="123"/>
    </row>
    <row r="323" spans="1:19" s="18" customFormat="1" ht="19.899999999999999" customHeight="1">
      <c r="A323" s="102">
        <v>80</v>
      </c>
      <c r="B323" s="102"/>
      <c r="C323" s="60" t="s">
        <v>27</v>
      </c>
      <c r="D323" s="60"/>
      <c r="E323" s="60"/>
      <c r="F323" s="60"/>
      <c r="G323" s="60"/>
      <c r="H323" s="60" t="str">
        <f t="shared" si="12"/>
        <v/>
      </c>
      <c r="I323" s="102" t="str">
        <f>IF(COUNT(H323:H326)&gt;3,SUM(H323:H326),"")</f>
        <v/>
      </c>
      <c r="J323" s="61"/>
      <c r="K323" s="62"/>
      <c r="L323" s="60"/>
      <c r="M323" s="60"/>
      <c r="N323" s="60"/>
      <c r="O323" s="60"/>
      <c r="P323" s="60" t="str">
        <f t="shared" si="13"/>
        <v/>
      </c>
      <c r="Q323" s="102" t="str">
        <f>IF(COUNT(P323:P326)&gt;3,SUM(P323:P326),"")</f>
        <v/>
      </c>
      <c r="R323" s="63" t="str">
        <f t="shared" si="14"/>
        <v/>
      </c>
      <c r="S323" s="113" t="str">
        <f>IF(COUNT(R323:R326)&gt;3,SUM(R323:R326),"")</f>
        <v/>
      </c>
    </row>
    <row r="324" spans="1:19" s="18" customFormat="1" ht="19.899999999999999" customHeight="1">
      <c r="A324" s="103"/>
      <c r="B324" s="103"/>
      <c r="C324" s="60" t="s">
        <v>28</v>
      </c>
      <c r="D324" s="60"/>
      <c r="E324" s="60"/>
      <c r="F324" s="60"/>
      <c r="G324" s="60"/>
      <c r="H324" s="60" t="str">
        <f t="shared" si="12"/>
        <v/>
      </c>
      <c r="I324" s="103"/>
      <c r="J324" s="61"/>
      <c r="K324" s="62"/>
      <c r="L324" s="60"/>
      <c r="M324" s="60"/>
      <c r="N324" s="60"/>
      <c r="O324" s="60"/>
      <c r="P324" s="60" t="str">
        <f t="shared" si="13"/>
        <v/>
      </c>
      <c r="Q324" s="103"/>
      <c r="R324" s="63" t="str">
        <f t="shared" si="14"/>
        <v/>
      </c>
      <c r="S324" s="114"/>
    </row>
    <row r="325" spans="1:19" s="18" customFormat="1" ht="19.899999999999999" customHeight="1">
      <c r="A325" s="103"/>
      <c r="B325" s="103"/>
      <c r="C325" s="30" t="s">
        <v>29</v>
      </c>
      <c r="D325" s="30"/>
      <c r="E325" s="30"/>
      <c r="F325" s="30"/>
      <c r="G325" s="30"/>
      <c r="H325" s="60" t="str">
        <f t="shared" si="12"/>
        <v/>
      </c>
      <c r="I325" s="103"/>
      <c r="J325" s="61"/>
      <c r="K325" s="62"/>
      <c r="L325" s="30"/>
      <c r="M325" s="30"/>
      <c r="N325" s="30"/>
      <c r="O325" s="30"/>
      <c r="P325" s="60" t="str">
        <f t="shared" si="13"/>
        <v/>
      </c>
      <c r="Q325" s="103"/>
      <c r="R325" s="63" t="str">
        <f t="shared" si="14"/>
        <v/>
      </c>
      <c r="S325" s="114"/>
    </row>
    <row r="326" spans="1:19" s="18" customFormat="1" ht="19.899999999999999" customHeight="1" thickBot="1">
      <c r="A326" s="104"/>
      <c r="B326" s="104"/>
      <c r="C326" s="64" t="s">
        <v>30</v>
      </c>
      <c r="D326" s="65"/>
      <c r="E326" s="65"/>
      <c r="F326" s="65"/>
      <c r="G326" s="65"/>
      <c r="H326" s="65" t="str">
        <f t="shared" si="12"/>
        <v/>
      </c>
      <c r="I326" s="104"/>
      <c r="J326" s="61"/>
      <c r="K326" s="62"/>
      <c r="L326" s="65"/>
      <c r="M326" s="65"/>
      <c r="N326" s="65"/>
      <c r="O326" s="65"/>
      <c r="P326" s="60" t="str">
        <f t="shared" si="13"/>
        <v/>
      </c>
      <c r="Q326" s="104"/>
      <c r="R326" s="63" t="str">
        <f t="shared" si="14"/>
        <v/>
      </c>
      <c r="S326" s="123"/>
    </row>
  </sheetData>
  <mergeCells count="410">
    <mergeCell ref="A7:A10"/>
    <mergeCell ref="B7:B10"/>
    <mergeCell ref="I7:I10"/>
    <mergeCell ref="Q7:Q10"/>
    <mergeCell ref="S7:S10"/>
    <mergeCell ref="L2:M2"/>
    <mergeCell ref="N2:S2"/>
    <mergeCell ref="A4:A6"/>
    <mergeCell ref="B4:B6"/>
    <mergeCell ref="C4:C6"/>
    <mergeCell ref="H4:I4"/>
    <mergeCell ref="R4:S4"/>
    <mergeCell ref="H5:I5"/>
    <mergeCell ref="P5:Q5"/>
    <mergeCell ref="R5:S5"/>
    <mergeCell ref="A11:A14"/>
    <mergeCell ref="B11:B14"/>
    <mergeCell ref="I11:I14"/>
    <mergeCell ref="Q11:Q14"/>
    <mergeCell ref="S11:S14"/>
    <mergeCell ref="A15:A18"/>
    <mergeCell ref="B15:B18"/>
    <mergeCell ref="I15:I18"/>
    <mergeCell ref="Q15:Q18"/>
    <mergeCell ref="S15:S18"/>
    <mergeCell ref="A19:A22"/>
    <mergeCell ref="B19:B22"/>
    <mergeCell ref="I19:I22"/>
    <mergeCell ref="Q19:Q22"/>
    <mergeCell ref="S19:S22"/>
    <mergeCell ref="A23:A26"/>
    <mergeCell ref="B23:B26"/>
    <mergeCell ref="I23:I26"/>
    <mergeCell ref="Q23:Q26"/>
    <mergeCell ref="S23:S26"/>
    <mergeCell ref="A27:A30"/>
    <mergeCell ref="B27:B30"/>
    <mergeCell ref="I27:I30"/>
    <mergeCell ref="Q27:Q30"/>
    <mergeCell ref="S27:S30"/>
    <mergeCell ref="A31:A34"/>
    <mergeCell ref="B31:B34"/>
    <mergeCell ref="I31:I34"/>
    <mergeCell ref="Q31:Q34"/>
    <mergeCell ref="S31:S34"/>
    <mergeCell ref="A35:A38"/>
    <mergeCell ref="B35:B38"/>
    <mergeCell ref="I35:I38"/>
    <mergeCell ref="Q35:Q38"/>
    <mergeCell ref="S35:S38"/>
    <mergeCell ref="A39:A42"/>
    <mergeCell ref="B39:B42"/>
    <mergeCell ref="I39:I42"/>
    <mergeCell ref="Q39:Q42"/>
    <mergeCell ref="S39:S42"/>
    <mergeCell ref="A43:A46"/>
    <mergeCell ref="B43:B46"/>
    <mergeCell ref="I43:I46"/>
    <mergeCell ref="Q43:Q46"/>
    <mergeCell ref="S43:S46"/>
    <mergeCell ref="A47:A50"/>
    <mergeCell ref="B47:B50"/>
    <mergeCell ref="I47:I50"/>
    <mergeCell ref="Q47:Q50"/>
    <mergeCell ref="S47:S50"/>
    <mergeCell ref="A51:A54"/>
    <mergeCell ref="B51:B54"/>
    <mergeCell ref="I51:I54"/>
    <mergeCell ref="Q51:Q54"/>
    <mergeCell ref="S51:S54"/>
    <mergeCell ref="A55:A58"/>
    <mergeCell ref="B55:B58"/>
    <mergeCell ref="I55:I58"/>
    <mergeCell ref="Q55:Q58"/>
    <mergeCell ref="S55:S58"/>
    <mergeCell ref="A59:A62"/>
    <mergeCell ref="B59:B62"/>
    <mergeCell ref="I59:I62"/>
    <mergeCell ref="Q59:Q62"/>
    <mergeCell ref="S59:S62"/>
    <mergeCell ref="A63:A66"/>
    <mergeCell ref="B63:B66"/>
    <mergeCell ref="I63:I66"/>
    <mergeCell ref="Q63:Q66"/>
    <mergeCell ref="S63:S66"/>
    <mergeCell ref="A67:A70"/>
    <mergeCell ref="B67:B70"/>
    <mergeCell ref="I67:I70"/>
    <mergeCell ref="Q67:Q70"/>
    <mergeCell ref="S67:S70"/>
    <mergeCell ref="A71:A74"/>
    <mergeCell ref="B71:B74"/>
    <mergeCell ref="I71:I74"/>
    <mergeCell ref="Q71:Q74"/>
    <mergeCell ref="S71:S74"/>
    <mergeCell ref="A75:A78"/>
    <mergeCell ref="B75:B78"/>
    <mergeCell ref="I75:I78"/>
    <mergeCell ref="Q75:Q78"/>
    <mergeCell ref="S75:S78"/>
    <mergeCell ref="A79:A82"/>
    <mergeCell ref="B79:B82"/>
    <mergeCell ref="I79:I82"/>
    <mergeCell ref="Q79:Q82"/>
    <mergeCell ref="S79:S82"/>
    <mergeCell ref="A83:A86"/>
    <mergeCell ref="B83:B86"/>
    <mergeCell ref="I83:I86"/>
    <mergeCell ref="Q83:Q86"/>
    <mergeCell ref="S83:S86"/>
    <mergeCell ref="A87:A90"/>
    <mergeCell ref="B87:B90"/>
    <mergeCell ref="I87:I90"/>
    <mergeCell ref="Q87:Q90"/>
    <mergeCell ref="S87:S90"/>
    <mergeCell ref="A91:A94"/>
    <mergeCell ref="B91:B94"/>
    <mergeCell ref="I91:I94"/>
    <mergeCell ref="Q91:Q94"/>
    <mergeCell ref="S91:S94"/>
    <mergeCell ref="A95:A98"/>
    <mergeCell ref="B95:B98"/>
    <mergeCell ref="I95:I98"/>
    <mergeCell ref="Q95:Q98"/>
    <mergeCell ref="S95:S98"/>
    <mergeCell ref="A99:A102"/>
    <mergeCell ref="B99:B102"/>
    <mergeCell ref="I99:I102"/>
    <mergeCell ref="Q99:Q102"/>
    <mergeCell ref="S99:S102"/>
    <mergeCell ref="A103:A106"/>
    <mergeCell ref="B103:B106"/>
    <mergeCell ref="I103:I106"/>
    <mergeCell ref="Q103:Q106"/>
    <mergeCell ref="S103:S106"/>
    <mergeCell ref="A107:A110"/>
    <mergeCell ref="B107:B110"/>
    <mergeCell ref="I107:I110"/>
    <mergeCell ref="Q107:Q110"/>
    <mergeCell ref="S107:S110"/>
    <mergeCell ref="A111:A114"/>
    <mergeCell ref="B111:B114"/>
    <mergeCell ref="I111:I114"/>
    <mergeCell ref="Q111:Q114"/>
    <mergeCell ref="S111:S114"/>
    <mergeCell ref="A115:A118"/>
    <mergeCell ref="B115:B118"/>
    <mergeCell ref="I115:I118"/>
    <mergeCell ref="Q115:Q118"/>
    <mergeCell ref="S115:S118"/>
    <mergeCell ref="A119:A122"/>
    <mergeCell ref="B119:B122"/>
    <mergeCell ref="I119:I122"/>
    <mergeCell ref="Q119:Q122"/>
    <mergeCell ref="S119:S122"/>
    <mergeCell ref="A123:A126"/>
    <mergeCell ref="B123:B126"/>
    <mergeCell ref="I123:I126"/>
    <mergeCell ref="Q123:Q126"/>
    <mergeCell ref="S123:S126"/>
    <mergeCell ref="A127:A130"/>
    <mergeCell ref="B127:B130"/>
    <mergeCell ref="I127:I130"/>
    <mergeCell ref="Q127:Q130"/>
    <mergeCell ref="S127:S130"/>
    <mergeCell ref="A131:A134"/>
    <mergeCell ref="B131:B134"/>
    <mergeCell ref="I131:I134"/>
    <mergeCell ref="Q131:Q134"/>
    <mergeCell ref="S131:S134"/>
    <mergeCell ref="A135:A138"/>
    <mergeCell ref="B135:B138"/>
    <mergeCell ref="I135:I138"/>
    <mergeCell ref="Q135:Q138"/>
    <mergeCell ref="S135:S138"/>
    <mergeCell ref="A139:A142"/>
    <mergeCell ref="B139:B142"/>
    <mergeCell ref="I139:I142"/>
    <mergeCell ref="Q139:Q142"/>
    <mergeCell ref="S139:S142"/>
    <mergeCell ref="A143:A146"/>
    <mergeCell ref="B143:B146"/>
    <mergeCell ref="I143:I146"/>
    <mergeCell ref="Q143:Q146"/>
    <mergeCell ref="S143:S146"/>
    <mergeCell ref="A147:A150"/>
    <mergeCell ref="B147:B150"/>
    <mergeCell ref="I147:I150"/>
    <mergeCell ref="Q147:Q150"/>
    <mergeCell ref="S147:S150"/>
    <mergeCell ref="A151:A154"/>
    <mergeCell ref="B151:B154"/>
    <mergeCell ref="I151:I154"/>
    <mergeCell ref="Q151:Q154"/>
    <mergeCell ref="S151:S154"/>
    <mergeCell ref="A155:A158"/>
    <mergeCell ref="B155:B158"/>
    <mergeCell ref="I155:I158"/>
    <mergeCell ref="Q155:Q158"/>
    <mergeCell ref="S155:S158"/>
    <mergeCell ref="A159:A162"/>
    <mergeCell ref="B159:B162"/>
    <mergeCell ref="I159:I162"/>
    <mergeCell ref="Q159:Q162"/>
    <mergeCell ref="S159:S162"/>
    <mergeCell ref="A163:A166"/>
    <mergeCell ref="B163:B166"/>
    <mergeCell ref="I163:I166"/>
    <mergeCell ref="Q163:Q166"/>
    <mergeCell ref="S163:S166"/>
    <mergeCell ref="A167:A170"/>
    <mergeCell ref="B167:B170"/>
    <mergeCell ref="I167:I170"/>
    <mergeCell ref="Q167:Q170"/>
    <mergeCell ref="S167:S170"/>
    <mergeCell ref="A171:A174"/>
    <mergeCell ref="B171:B174"/>
    <mergeCell ref="I171:I174"/>
    <mergeCell ref="Q171:Q174"/>
    <mergeCell ref="S171:S174"/>
    <mergeCell ref="A175:A178"/>
    <mergeCell ref="B175:B178"/>
    <mergeCell ref="I175:I178"/>
    <mergeCell ref="Q175:Q178"/>
    <mergeCell ref="S175:S178"/>
    <mergeCell ref="A179:A182"/>
    <mergeCell ref="B179:B182"/>
    <mergeCell ref="I179:I182"/>
    <mergeCell ref="Q179:Q182"/>
    <mergeCell ref="S179:S182"/>
    <mergeCell ref="A183:A186"/>
    <mergeCell ref="B183:B186"/>
    <mergeCell ref="I183:I186"/>
    <mergeCell ref="Q183:Q186"/>
    <mergeCell ref="S183:S186"/>
    <mergeCell ref="A187:A190"/>
    <mergeCell ref="B187:B190"/>
    <mergeCell ref="I187:I190"/>
    <mergeCell ref="Q187:Q190"/>
    <mergeCell ref="S187:S190"/>
    <mergeCell ref="A191:A194"/>
    <mergeCell ref="B191:B194"/>
    <mergeCell ref="I191:I194"/>
    <mergeCell ref="Q191:Q194"/>
    <mergeCell ref="S191:S194"/>
    <mergeCell ref="A195:A198"/>
    <mergeCell ref="B195:B198"/>
    <mergeCell ref="I195:I198"/>
    <mergeCell ref="Q195:Q198"/>
    <mergeCell ref="S195:S198"/>
    <mergeCell ref="A199:A202"/>
    <mergeCell ref="B199:B202"/>
    <mergeCell ref="I199:I202"/>
    <mergeCell ref="Q199:Q202"/>
    <mergeCell ref="S199:S202"/>
    <mergeCell ref="A203:A206"/>
    <mergeCell ref="B203:B206"/>
    <mergeCell ref="I203:I206"/>
    <mergeCell ref="Q203:Q206"/>
    <mergeCell ref="S203:S206"/>
    <mergeCell ref="A207:A210"/>
    <mergeCell ref="B207:B210"/>
    <mergeCell ref="I207:I210"/>
    <mergeCell ref="Q207:Q210"/>
    <mergeCell ref="S207:S210"/>
    <mergeCell ref="A211:A214"/>
    <mergeCell ref="B211:B214"/>
    <mergeCell ref="I211:I214"/>
    <mergeCell ref="Q211:Q214"/>
    <mergeCell ref="S211:S214"/>
    <mergeCell ref="A215:A218"/>
    <mergeCell ref="B215:B218"/>
    <mergeCell ref="I215:I218"/>
    <mergeCell ref="Q215:Q218"/>
    <mergeCell ref="S215:S218"/>
    <mergeCell ref="A219:A222"/>
    <mergeCell ref="B219:B222"/>
    <mergeCell ref="I219:I222"/>
    <mergeCell ref="Q219:Q222"/>
    <mergeCell ref="S219:S222"/>
    <mergeCell ref="A223:A226"/>
    <mergeCell ref="B223:B226"/>
    <mergeCell ref="I223:I226"/>
    <mergeCell ref="Q223:Q226"/>
    <mergeCell ref="S223:S226"/>
    <mergeCell ref="A227:A230"/>
    <mergeCell ref="B227:B230"/>
    <mergeCell ref="I227:I230"/>
    <mergeCell ref="Q227:Q230"/>
    <mergeCell ref="S227:S230"/>
    <mergeCell ref="A231:A234"/>
    <mergeCell ref="B231:B234"/>
    <mergeCell ref="I231:I234"/>
    <mergeCell ref="Q231:Q234"/>
    <mergeCell ref="S231:S234"/>
    <mergeCell ref="A235:A238"/>
    <mergeCell ref="B235:B238"/>
    <mergeCell ref="I235:I238"/>
    <mergeCell ref="Q235:Q238"/>
    <mergeCell ref="S235:S238"/>
    <mergeCell ref="A239:A242"/>
    <mergeCell ref="B239:B242"/>
    <mergeCell ref="I239:I242"/>
    <mergeCell ref="Q239:Q242"/>
    <mergeCell ref="S239:S242"/>
    <mergeCell ref="A243:A246"/>
    <mergeCell ref="B243:B246"/>
    <mergeCell ref="I243:I246"/>
    <mergeCell ref="Q243:Q246"/>
    <mergeCell ref="S243:S246"/>
    <mergeCell ref="A247:A250"/>
    <mergeCell ref="B247:B250"/>
    <mergeCell ref="I247:I250"/>
    <mergeCell ref="Q247:Q250"/>
    <mergeCell ref="S247:S250"/>
    <mergeCell ref="A251:A254"/>
    <mergeCell ref="B251:B254"/>
    <mergeCell ref="I251:I254"/>
    <mergeCell ref="Q251:Q254"/>
    <mergeCell ref="S251:S254"/>
    <mergeCell ref="A255:A258"/>
    <mergeCell ref="B255:B258"/>
    <mergeCell ref="I255:I258"/>
    <mergeCell ref="Q255:Q258"/>
    <mergeCell ref="S255:S258"/>
    <mergeCell ref="A259:A262"/>
    <mergeCell ref="B259:B262"/>
    <mergeCell ref="I259:I262"/>
    <mergeCell ref="Q259:Q262"/>
    <mergeCell ref="S259:S262"/>
    <mergeCell ref="A263:A266"/>
    <mergeCell ref="B263:B266"/>
    <mergeCell ref="I263:I266"/>
    <mergeCell ref="Q263:Q266"/>
    <mergeCell ref="S263:S266"/>
    <mergeCell ref="A267:A270"/>
    <mergeCell ref="B267:B270"/>
    <mergeCell ref="I267:I270"/>
    <mergeCell ref="Q267:Q270"/>
    <mergeCell ref="S267:S270"/>
    <mergeCell ref="A271:A274"/>
    <mergeCell ref="B271:B274"/>
    <mergeCell ref="I271:I274"/>
    <mergeCell ref="Q271:Q274"/>
    <mergeCell ref="S271:S274"/>
    <mergeCell ref="A275:A278"/>
    <mergeCell ref="B275:B278"/>
    <mergeCell ref="I275:I278"/>
    <mergeCell ref="Q275:Q278"/>
    <mergeCell ref="S275:S278"/>
    <mergeCell ref="A279:A282"/>
    <mergeCell ref="B279:B282"/>
    <mergeCell ref="I279:I282"/>
    <mergeCell ref="Q279:Q282"/>
    <mergeCell ref="S279:S282"/>
    <mergeCell ref="A283:A286"/>
    <mergeCell ref="B283:B286"/>
    <mergeCell ref="I283:I286"/>
    <mergeCell ref="Q283:Q286"/>
    <mergeCell ref="S283:S286"/>
    <mergeCell ref="A287:A290"/>
    <mergeCell ref="B287:B290"/>
    <mergeCell ref="I287:I290"/>
    <mergeCell ref="Q287:Q290"/>
    <mergeCell ref="S287:S290"/>
    <mergeCell ref="A291:A294"/>
    <mergeCell ref="B291:B294"/>
    <mergeCell ref="I291:I294"/>
    <mergeCell ref="Q291:Q294"/>
    <mergeCell ref="S291:S294"/>
    <mergeCell ref="A295:A298"/>
    <mergeCell ref="B295:B298"/>
    <mergeCell ref="I295:I298"/>
    <mergeCell ref="Q295:Q298"/>
    <mergeCell ref="S295:S298"/>
    <mergeCell ref="A299:A302"/>
    <mergeCell ref="B299:B302"/>
    <mergeCell ref="I299:I302"/>
    <mergeCell ref="Q299:Q302"/>
    <mergeCell ref="S299:S302"/>
    <mergeCell ref="A303:A306"/>
    <mergeCell ref="B303:B306"/>
    <mergeCell ref="I303:I306"/>
    <mergeCell ref="Q303:Q306"/>
    <mergeCell ref="S303:S306"/>
    <mergeCell ref="A307:A310"/>
    <mergeCell ref="B307:B310"/>
    <mergeCell ref="I307:I310"/>
    <mergeCell ref="Q307:Q310"/>
    <mergeCell ref="S307:S310"/>
    <mergeCell ref="A311:A314"/>
    <mergeCell ref="B311:B314"/>
    <mergeCell ref="I311:I314"/>
    <mergeCell ref="Q311:Q314"/>
    <mergeCell ref="S311:S314"/>
    <mergeCell ref="A323:A326"/>
    <mergeCell ref="B323:B326"/>
    <mergeCell ref="I323:I326"/>
    <mergeCell ref="Q323:Q326"/>
    <mergeCell ref="S323:S326"/>
    <mergeCell ref="A315:A318"/>
    <mergeCell ref="B315:B318"/>
    <mergeCell ref="I315:I318"/>
    <mergeCell ref="Q315:Q318"/>
    <mergeCell ref="S315:S318"/>
    <mergeCell ref="A319:A322"/>
    <mergeCell ref="B319:B322"/>
    <mergeCell ref="I319:I322"/>
    <mergeCell ref="Q319:Q322"/>
    <mergeCell ref="S319:S322"/>
  </mergeCells>
  <conditionalFormatting sqref="D7:D326">
    <cfRule type="cellIs" dxfId="21" priority="8" stopIfTrue="1" operator="greaterThan">
      <formula>$D$6</formula>
    </cfRule>
  </conditionalFormatting>
  <conditionalFormatting sqref="E7:F326">
    <cfRule type="cellIs" dxfId="20" priority="7" stopIfTrue="1" operator="greaterThan">
      <formula>$F$6</formula>
    </cfRule>
  </conditionalFormatting>
  <conditionalFormatting sqref="G7:G326">
    <cfRule type="cellIs" dxfId="19" priority="6" stopIfTrue="1" operator="greaterThan">
      <formula>$G$6</formula>
    </cfRule>
  </conditionalFormatting>
  <conditionalFormatting sqref="L7:L326">
    <cfRule type="cellIs" dxfId="18" priority="5" stopIfTrue="1" operator="greaterThan">
      <formula>$L$6</formula>
    </cfRule>
  </conditionalFormatting>
  <conditionalFormatting sqref="M7:M326">
    <cfRule type="cellIs" dxfId="17" priority="4" stopIfTrue="1" operator="greaterThan">
      <formula>$M$6</formula>
    </cfRule>
  </conditionalFormatting>
  <conditionalFormatting sqref="N7:N326">
    <cfRule type="cellIs" dxfId="16" priority="3" stopIfTrue="1" operator="greaterThan">
      <formula>$N$6</formula>
    </cfRule>
  </conditionalFormatting>
  <conditionalFormatting sqref="O7:O326">
    <cfRule type="cellIs" dxfId="15" priority="2" stopIfTrue="1" operator="greaterThan">
      <formula>$O$6</formula>
    </cfRule>
  </conditionalFormatting>
  <conditionalFormatting sqref="H10 H14 H18 H22 H26 H30 H34 H38 H42 H46 H50 H54 H58 H62 H66 H70 H74 H78 H82 H86 H90 H94 H98 H102 H106 H110 H114 H118 H122 H126 H130 H134 H138 H142 H146 H150 H154 H158 H162 H166 H170 H174 H178 H182 H186 H190 H194 H198 H202 H206 H210 H214 H218 H222 H226 H230 H234 H238 H242 H246 H250 H254 H258 H262 H266 H270 H274 H278 H282 H286 H290 H294 H298 H302 H306 H310 H314 H318 H322 H326">
    <cfRule type="cellIs" dxfId="14" priority="1" stopIfTrue="1" operator="greaterThan">
      <formula>$G$6</formula>
    </cfRule>
  </conditionalFormatting>
  <pageMargins left="0.43307086614173229" right="0.86614173228346458" top="0.43307086614173229" bottom="0.55118110236220474" header="0.31496062992125984" footer="0.31496062992125984"/>
  <pageSetup paperSize="9" fitToWidth="2" fitToHeight="19" pageOrder="overThenDown" orientation="portrait" horizontalDpi="300" verticalDpi="300"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6"/>
  <sheetViews>
    <sheetView rightToLeft="1" view="pageBreakPreview" zoomScaleNormal="100" zoomScaleSheetLayoutView="100" workbookViewId="0">
      <selection activeCell="G10" sqref="G10"/>
    </sheetView>
  </sheetViews>
  <sheetFormatPr defaultRowHeight="14.25"/>
  <cols>
    <col min="1" max="1" width="6.75" style="5" customWidth="1"/>
    <col min="2" max="2" width="26.875" style="20" customWidth="1"/>
    <col min="3" max="3" width="7.875" style="6" customWidth="1"/>
    <col min="4" max="4" width="4.25" style="6" customWidth="1"/>
    <col min="5" max="9" width="6.375" style="5" customWidth="1"/>
    <col min="10" max="10" width="0.75" style="5" customWidth="1"/>
    <col min="11" max="11" width="7.625" style="6" customWidth="1"/>
    <col min="12" max="12" width="9.125" style="5" customWidth="1"/>
    <col min="13" max="15" width="8.25" style="5" customWidth="1"/>
    <col min="16" max="16" width="8.375" style="5" customWidth="1"/>
    <col min="17" max="17" width="9" style="6" customWidth="1"/>
    <col min="18" max="16384" width="9" style="6"/>
  </cols>
  <sheetData>
    <row r="1" spans="1:17" s="1" customFormat="1" ht="8.25" customHeight="1">
      <c r="A1" s="75"/>
      <c r="B1" s="18"/>
      <c r="E1" s="75"/>
      <c r="F1" s="75"/>
      <c r="G1" s="75"/>
      <c r="H1" s="75"/>
      <c r="I1" s="75"/>
      <c r="J1" s="75"/>
      <c r="L1" s="75"/>
      <c r="M1" s="75"/>
      <c r="N1" s="75"/>
      <c r="O1" s="75"/>
      <c r="P1" s="75"/>
    </row>
    <row r="2" spans="1:17" s="1" customFormat="1" ht="15.75">
      <c r="A2" s="75" t="s">
        <v>0</v>
      </c>
      <c r="B2" s="19"/>
      <c r="C2" s="13"/>
      <c r="D2" s="13"/>
      <c r="E2" s="75"/>
      <c r="F2" s="75" t="s">
        <v>7</v>
      </c>
      <c r="G2" s="2"/>
      <c r="L2" s="108" t="s">
        <v>14</v>
      </c>
      <c r="M2" s="108"/>
      <c r="N2" s="109"/>
      <c r="O2" s="109"/>
      <c r="P2" s="109"/>
      <c r="Q2" s="109"/>
    </row>
    <row r="3" spans="1:17" s="1" customFormat="1" ht="7.5" customHeight="1">
      <c r="A3" s="11" t="s">
        <v>21</v>
      </c>
      <c r="B3" s="18"/>
      <c r="G3" s="75"/>
      <c r="H3" s="75"/>
      <c r="I3" s="75"/>
      <c r="J3" s="75"/>
      <c r="N3" s="75"/>
      <c r="O3" s="75"/>
      <c r="P3" s="75"/>
    </row>
    <row r="4" spans="1:17" s="1" customFormat="1" ht="3.75" hidden="1" customHeight="1">
      <c r="A4" s="110" t="s">
        <v>8</v>
      </c>
      <c r="B4" s="113" t="s">
        <v>1</v>
      </c>
      <c r="C4" s="110" t="s">
        <v>54</v>
      </c>
      <c r="D4" s="110" t="s">
        <v>55</v>
      </c>
      <c r="E4" s="3"/>
      <c r="F4" s="3"/>
      <c r="G4" s="3"/>
      <c r="H4" s="3"/>
      <c r="I4" s="76"/>
      <c r="J4" s="75"/>
      <c r="L4" s="3"/>
      <c r="M4" s="3"/>
      <c r="N4" s="3"/>
      <c r="O4" s="3"/>
      <c r="P4" s="3"/>
      <c r="Q4" s="74"/>
    </row>
    <row r="5" spans="1:17" s="1" customFormat="1" ht="70.5" customHeight="1">
      <c r="A5" s="111"/>
      <c r="B5" s="114"/>
      <c r="C5" s="111"/>
      <c r="D5" s="111"/>
      <c r="E5" s="10" t="s">
        <v>2</v>
      </c>
      <c r="F5" s="10" t="s">
        <v>3</v>
      </c>
      <c r="G5" s="10" t="s">
        <v>4</v>
      </c>
      <c r="H5" s="10" t="s">
        <v>6</v>
      </c>
      <c r="I5" s="73"/>
      <c r="J5" s="7"/>
      <c r="L5" s="10" t="s">
        <v>2</v>
      </c>
      <c r="M5" s="10" t="s">
        <v>3</v>
      </c>
      <c r="N5" s="10" t="s">
        <v>4</v>
      </c>
      <c r="O5" s="10" t="s">
        <v>6</v>
      </c>
      <c r="P5" s="73"/>
      <c r="Q5" s="73"/>
    </row>
    <row r="6" spans="1:17" s="1" customFormat="1" ht="15.75">
      <c r="A6" s="112"/>
      <c r="B6" s="115"/>
      <c r="C6" s="112"/>
      <c r="D6" s="112"/>
      <c r="E6" s="3" t="s">
        <v>22</v>
      </c>
      <c r="F6" s="3" t="s">
        <v>22</v>
      </c>
      <c r="G6" s="3" t="s">
        <v>22</v>
      </c>
      <c r="H6" s="3" t="s">
        <v>22</v>
      </c>
      <c r="I6" s="3">
        <v>100</v>
      </c>
      <c r="J6" s="8"/>
      <c r="L6" s="3" t="str">
        <f>E6</f>
        <v xml:space="preserve"> </v>
      </c>
      <c r="M6" s="3" t="str">
        <f>F6</f>
        <v xml:space="preserve"> </v>
      </c>
      <c r="N6" s="3" t="str">
        <f>G6</f>
        <v xml:space="preserve"> </v>
      </c>
      <c r="O6" s="3" t="str">
        <f>H6</f>
        <v xml:space="preserve"> </v>
      </c>
      <c r="P6" s="3">
        <f>I6</f>
        <v>100</v>
      </c>
      <c r="Q6" s="3">
        <f>I6</f>
        <v>100</v>
      </c>
    </row>
    <row r="7" spans="1:17" s="18" customFormat="1" ht="17.25" customHeight="1">
      <c r="A7" s="102">
        <v>1</v>
      </c>
      <c r="B7" s="102"/>
      <c r="C7" s="77" t="s">
        <v>49</v>
      </c>
      <c r="D7" s="77"/>
      <c r="E7" s="60"/>
      <c r="F7" s="60"/>
      <c r="G7" s="60"/>
      <c r="H7" s="60"/>
      <c r="I7" s="102" t="str">
        <f>IF(COUNT(E11:H11)&gt;3,SUM(E11:H11),"")</f>
        <v/>
      </c>
      <c r="J7" s="61"/>
      <c r="K7" s="62"/>
      <c r="L7" s="60"/>
      <c r="M7" s="60"/>
      <c r="N7" s="60"/>
      <c r="O7" s="60"/>
      <c r="P7" s="102" t="str">
        <f>IF(COUNT(L11:O11)&gt;3,SUM(L11:O11),"")</f>
        <v/>
      </c>
      <c r="Q7" s="113" t="str">
        <f>IF(COUNT(I7,P7)&gt;1,ROUND(SUM(I7,P7)/2,0),"")</f>
        <v/>
      </c>
    </row>
    <row r="8" spans="1:17" s="18" customFormat="1" ht="17.25" customHeight="1">
      <c r="A8" s="103"/>
      <c r="B8" s="103"/>
      <c r="C8" s="77" t="s">
        <v>50</v>
      </c>
      <c r="D8" s="77"/>
      <c r="E8" s="60"/>
      <c r="F8" s="60"/>
      <c r="G8" s="60"/>
      <c r="H8" s="60"/>
      <c r="I8" s="103"/>
      <c r="J8" s="61"/>
      <c r="K8" s="62"/>
      <c r="L8" s="60"/>
      <c r="M8" s="60"/>
      <c r="N8" s="60"/>
      <c r="O8" s="60"/>
      <c r="P8" s="103"/>
      <c r="Q8" s="114"/>
    </row>
    <row r="9" spans="1:17" s="18" customFormat="1" ht="17.25" customHeight="1">
      <c r="A9" s="103"/>
      <c r="B9" s="103"/>
      <c r="C9" s="77" t="s">
        <v>51</v>
      </c>
      <c r="D9" s="77"/>
      <c r="E9" s="60"/>
      <c r="F9" s="60"/>
      <c r="G9" s="60"/>
      <c r="H9" s="60"/>
      <c r="I9" s="103"/>
      <c r="J9" s="61"/>
      <c r="K9" s="62"/>
      <c r="L9" s="60"/>
      <c r="M9" s="60"/>
      <c r="N9" s="60"/>
      <c r="O9" s="60"/>
      <c r="P9" s="103"/>
      <c r="Q9" s="114"/>
    </row>
    <row r="10" spans="1:17" s="18" customFormat="1" ht="17.25" customHeight="1">
      <c r="A10" s="103"/>
      <c r="B10" s="103"/>
      <c r="C10" s="77" t="s">
        <v>52</v>
      </c>
      <c r="D10" s="77"/>
      <c r="E10" s="60"/>
      <c r="F10" s="60"/>
      <c r="G10" s="60"/>
      <c r="H10" s="60"/>
      <c r="I10" s="103"/>
      <c r="J10" s="61"/>
      <c r="K10" s="62"/>
      <c r="L10" s="60"/>
      <c r="M10" s="60"/>
      <c r="N10" s="60"/>
      <c r="O10" s="60"/>
      <c r="P10" s="103"/>
      <c r="Q10" s="114"/>
    </row>
    <row r="11" spans="1:17" s="18" customFormat="1" ht="17.25" customHeight="1" thickBot="1">
      <c r="A11" s="104"/>
      <c r="B11" s="104"/>
      <c r="C11" s="124" t="s">
        <v>53</v>
      </c>
      <c r="D11" s="125"/>
      <c r="E11" s="64" t="str">
        <f>IF(COUNT(E7:E10)&gt;3,SUM(E7:E10),"")</f>
        <v/>
      </c>
      <c r="F11" s="64" t="str">
        <f>IF(COUNT(F7:F10)&gt;3,SUM(F7:F10),"")</f>
        <v/>
      </c>
      <c r="G11" s="64" t="str">
        <f>IF(COUNT(G7:G10)&gt;3,SUM(G7:G10),"")</f>
        <v/>
      </c>
      <c r="H11" s="64" t="str">
        <f>IF(COUNT(H7:H10)&gt;3,SUM(H7:H10),"")</f>
        <v/>
      </c>
      <c r="I11" s="104"/>
      <c r="J11" s="61"/>
      <c r="K11" s="62"/>
      <c r="L11" s="64" t="str">
        <f>IF(COUNT(L7:L10)&gt;3,SUM(L7:L10),"")</f>
        <v/>
      </c>
      <c r="M11" s="64" t="str">
        <f>IF(COUNT(M7:M10)&gt;3,SUM(M7:M10),"")</f>
        <v/>
      </c>
      <c r="N11" s="64" t="str">
        <f>IF(COUNT(N7:N10)&gt;3,SUM(N7:N10),"")</f>
        <v/>
      </c>
      <c r="O11" s="64" t="str">
        <f>IF(COUNT(O7:O10)&gt;3,SUM(O7:O10),"")</f>
        <v/>
      </c>
      <c r="P11" s="104"/>
      <c r="Q11" s="123"/>
    </row>
    <row r="12" spans="1:17" ht="17.25" customHeight="1">
      <c r="A12" s="102">
        <v>2</v>
      </c>
      <c r="B12" s="102"/>
      <c r="C12" s="77" t="s">
        <v>49</v>
      </c>
      <c r="D12" s="77"/>
      <c r="E12" s="60"/>
      <c r="F12" s="60"/>
      <c r="G12" s="60"/>
      <c r="H12" s="60"/>
      <c r="I12" s="102" t="str">
        <f>IF(COUNT(E16:H16)&gt;3,SUM(E16:H16),"")</f>
        <v/>
      </c>
      <c r="J12" s="61"/>
      <c r="K12" s="62"/>
      <c r="L12" s="60"/>
      <c r="M12" s="60"/>
      <c r="N12" s="60"/>
      <c r="O12" s="60"/>
      <c r="P12" s="102" t="str">
        <f>IF(COUNT(L16:O16)&gt;3,SUM(L16:O16),"")</f>
        <v/>
      </c>
      <c r="Q12" s="113" t="str">
        <f>IF(COUNT(I12,P12)&gt;1,ROUND(SUM(I12,P12)/2,0),"")</f>
        <v/>
      </c>
    </row>
    <row r="13" spans="1:17" ht="17.25" customHeight="1">
      <c r="A13" s="103"/>
      <c r="B13" s="103"/>
      <c r="C13" s="77" t="s">
        <v>50</v>
      </c>
      <c r="D13" s="77"/>
      <c r="E13" s="60"/>
      <c r="F13" s="60"/>
      <c r="G13" s="60"/>
      <c r="H13" s="60"/>
      <c r="I13" s="103"/>
      <c r="J13" s="61"/>
      <c r="K13" s="62"/>
      <c r="L13" s="60"/>
      <c r="M13" s="60"/>
      <c r="N13" s="60"/>
      <c r="O13" s="60"/>
      <c r="P13" s="103"/>
      <c r="Q13" s="114"/>
    </row>
    <row r="14" spans="1:17" ht="17.25" customHeight="1">
      <c r="A14" s="103"/>
      <c r="B14" s="103"/>
      <c r="C14" s="77" t="s">
        <v>51</v>
      </c>
      <c r="D14" s="77"/>
      <c r="E14" s="60"/>
      <c r="F14" s="60"/>
      <c r="G14" s="60"/>
      <c r="H14" s="60"/>
      <c r="I14" s="103"/>
      <c r="J14" s="61"/>
      <c r="K14" s="62"/>
      <c r="L14" s="60"/>
      <c r="M14" s="60"/>
      <c r="N14" s="60"/>
      <c r="O14" s="60"/>
      <c r="P14" s="103"/>
      <c r="Q14" s="114"/>
    </row>
    <row r="15" spans="1:17" ht="17.25" customHeight="1">
      <c r="A15" s="103"/>
      <c r="B15" s="103"/>
      <c r="C15" s="77" t="s">
        <v>52</v>
      </c>
      <c r="D15" s="77"/>
      <c r="E15" s="60"/>
      <c r="F15" s="60"/>
      <c r="G15" s="60"/>
      <c r="H15" s="60"/>
      <c r="I15" s="103"/>
      <c r="J15" s="61"/>
      <c r="K15" s="62"/>
      <c r="L15" s="60"/>
      <c r="M15" s="60"/>
      <c r="N15" s="60"/>
      <c r="O15" s="60"/>
      <c r="P15" s="103"/>
      <c r="Q15" s="114"/>
    </row>
    <row r="16" spans="1:17" ht="17.25" customHeight="1" thickBot="1">
      <c r="A16" s="104"/>
      <c r="B16" s="104"/>
      <c r="C16" s="124" t="s">
        <v>53</v>
      </c>
      <c r="D16" s="125"/>
      <c r="E16" s="64" t="str">
        <f>IF(COUNT(E12:E15)&gt;3,SUM(E12:E15),"")</f>
        <v/>
      </c>
      <c r="F16" s="64" t="str">
        <f>IF(COUNT(F12:F15)&gt;3,SUM(F12:F15),"")</f>
        <v/>
      </c>
      <c r="G16" s="64" t="str">
        <f>IF(COUNT(G12:G15)&gt;3,SUM(G12:G15),"")</f>
        <v/>
      </c>
      <c r="H16" s="64" t="str">
        <f>IF(COUNT(H12:H15)&gt;3,SUM(H12:H15),"")</f>
        <v/>
      </c>
      <c r="I16" s="104"/>
      <c r="J16" s="61"/>
      <c r="K16" s="62"/>
      <c r="L16" s="64" t="str">
        <f>IF(COUNT(L12:L15)&gt;3,SUM(L12:L15),"")</f>
        <v/>
      </c>
      <c r="M16" s="64" t="str">
        <f>IF(COUNT(M12:M15)&gt;3,SUM(M12:M15),"")</f>
        <v/>
      </c>
      <c r="N16" s="64" t="str">
        <f>IF(COUNT(N12:N15)&gt;3,SUM(N12:N15),"")</f>
        <v/>
      </c>
      <c r="O16" s="64" t="str">
        <f>IF(COUNT(O12:O15)&gt;3,SUM(O12:O15),"")</f>
        <v/>
      </c>
      <c r="P16" s="104"/>
      <c r="Q16" s="123"/>
    </row>
    <row r="17" spans="1:17" ht="17.25" customHeight="1">
      <c r="A17" s="102">
        <v>3</v>
      </c>
      <c r="B17" s="102"/>
      <c r="C17" s="77" t="s">
        <v>49</v>
      </c>
      <c r="D17" s="77"/>
      <c r="E17" s="60"/>
      <c r="F17" s="60"/>
      <c r="G17" s="60"/>
      <c r="H17" s="60"/>
      <c r="I17" s="102" t="str">
        <f>IF(COUNT(E21:H21)&gt;3,SUM(E21:H21),"")</f>
        <v/>
      </c>
      <c r="J17" s="61"/>
      <c r="K17" s="62"/>
      <c r="L17" s="60"/>
      <c r="M17" s="60"/>
      <c r="N17" s="60"/>
      <c r="O17" s="60"/>
      <c r="P17" s="102" t="str">
        <f>IF(COUNT(L21:O21)&gt;3,SUM(L21:O21),"")</f>
        <v/>
      </c>
      <c r="Q17" s="113" t="str">
        <f>IF(COUNT(I17,P17)&gt;1,ROUND(SUM(I17,P17)/2,0),"")</f>
        <v/>
      </c>
    </row>
    <row r="18" spans="1:17" ht="17.25" customHeight="1">
      <c r="A18" s="103"/>
      <c r="B18" s="103"/>
      <c r="C18" s="77" t="s">
        <v>50</v>
      </c>
      <c r="D18" s="77"/>
      <c r="E18" s="60"/>
      <c r="F18" s="60"/>
      <c r="G18" s="60"/>
      <c r="H18" s="60"/>
      <c r="I18" s="103"/>
      <c r="J18" s="61"/>
      <c r="K18" s="62"/>
      <c r="L18" s="60"/>
      <c r="M18" s="60"/>
      <c r="N18" s="60"/>
      <c r="O18" s="60"/>
      <c r="P18" s="103"/>
      <c r="Q18" s="114"/>
    </row>
    <row r="19" spans="1:17" ht="17.25" customHeight="1">
      <c r="A19" s="103"/>
      <c r="B19" s="103"/>
      <c r="C19" s="77" t="s">
        <v>51</v>
      </c>
      <c r="D19" s="77"/>
      <c r="E19" s="60"/>
      <c r="F19" s="60"/>
      <c r="G19" s="60"/>
      <c r="H19" s="60"/>
      <c r="I19" s="103"/>
      <c r="J19" s="61"/>
      <c r="K19" s="62"/>
      <c r="L19" s="60"/>
      <c r="M19" s="60"/>
      <c r="N19" s="60"/>
      <c r="O19" s="60"/>
      <c r="P19" s="103"/>
      <c r="Q19" s="114"/>
    </row>
    <row r="20" spans="1:17" ht="17.25" customHeight="1">
      <c r="A20" s="103"/>
      <c r="B20" s="103"/>
      <c r="C20" s="77" t="s">
        <v>52</v>
      </c>
      <c r="D20" s="77"/>
      <c r="E20" s="60"/>
      <c r="F20" s="60"/>
      <c r="G20" s="60"/>
      <c r="H20" s="60"/>
      <c r="I20" s="103"/>
      <c r="J20" s="61"/>
      <c r="K20" s="62"/>
      <c r="L20" s="60"/>
      <c r="M20" s="60"/>
      <c r="N20" s="60"/>
      <c r="O20" s="60"/>
      <c r="P20" s="103"/>
      <c r="Q20" s="114"/>
    </row>
    <row r="21" spans="1:17" ht="17.25" customHeight="1" thickBot="1">
      <c r="A21" s="104"/>
      <c r="B21" s="104"/>
      <c r="C21" s="124" t="s">
        <v>53</v>
      </c>
      <c r="D21" s="125"/>
      <c r="E21" s="64" t="str">
        <f>IF(COUNT(E17:E20)&gt;3,SUM(E17:E20),"")</f>
        <v/>
      </c>
      <c r="F21" s="64" t="str">
        <f>IF(COUNT(F17:F20)&gt;3,SUM(F17:F20),"")</f>
        <v/>
      </c>
      <c r="G21" s="64" t="str">
        <f>IF(COUNT(G17:G20)&gt;3,SUM(G17:G20),"")</f>
        <v/>
      </c>
      <c r="H21" s="64" t="str">
        <f>IF(COUNT(H17:H20)&gt;3,SUM(H17:H20),"")</f>
        <v/>
      </c>
      <c r="I21" s="104"/>
      <c r="J21" s="61"/>
      <c r="K21" s="62"/>
      <c r="L21" s="64" t="str">
        <f>IF(COUNT(L17:L20)&gt;3,SUM(L17:L20),"")</f>
        <v/>
      </c>
      <c r="M21" s="64" t="str">
        <f>IF(COUNT(M17:M20)&gt;3,SUM(M17:M20),"")</f>
        <v/>
      </c>
      <c r="N21" s="64" t="str">
        <f>IF(COUNT(N17:N20)&gt;3,SUM(N17:N20),"")</f>
        <v/>
      </c>
      <c r="O21" s="64" t="str">
        <f>IF(COUNT(O17:O20)&gt;3,SUM(O17:O20),"")</f>
        <v/>
      </c>
      <c r="P21" s="104"/>
      <c r="Q21" s="123"/>
    </row>
    <row r="22" spans="1:17" ht="17.25" customHeight="1">
      <c r="A22" s="102">
        <v>4</v>
      </c>
      <c r="B22" s="102"/>
      <c r="C22" s="77" t="s">
        <v>49</v>
      </c>
      <c r="D22" s="77"/>
      <c r="E22" s="60"/>
      <c r="F22" s="60"/>
      <c r="G22" s="60"/>
      <c r="H22" s="60"/>
      <c r="I22" s="102" t="str">
        <f>IF(COUNT(E26:H26)&gt;3,SUM(E26:H26),"")</f>
        <v/>
      </c>
      <c r="J22" s="61"/>
      <c r="K22" s="62"/>
      <c r="L22" s="60"/>
      <c r="M22" s="60"/>
      <c r="N22" s="60"/>
      <c r="O22" s="60"/>
      <c r="P22" s="102" t="str">
        <f>IF(COUNT(L26:O26)&gt;3,SUM(L26:O26),"")</f>
        <v/>
      </c>
      <c r="Q22" s="113" t="str">
        <f>IF(COUNT(I22,P22)&gt;1,ROUND(SUM(I22,P22)/2,0),"")</f>
        <v/>
      </c>
    </row>
    <row r="23" spans="1:17" ht="17.25" customHeight="1">
      <c r="A23" s="103"/>
      <c r="B23" s="103"/>
      <c r="C23" s="77" t="s">
        <v>50</v>
      </c>
      <c r="D23" s="77"/>
      <c r="E23" s="60"/>
      <c r="F23" s="60"/>
      <c r="G23" s="60"/>
      <c r="H23" s="60"/>
      <c r="I23" s="103"/>
      <c r="J23" s="61"/>
      <c r="K23" s="62"/>
      <c r="L23" s="60"/>
      <c r="M23" s="60"/>
      <c r="N23" s="60"/>
      <c r="O23" s="60"/>
      <c r="P23" s="103"/>
      <c r="Q23" s="114"/>
    </row>
    <row r="24" spans="1:17" ht="17.25" customHeight="1">
      <c r="A24" s="103"/>
      <c r="B24" s="103"/>
      <c r="C24" s="77" t="s">
        <v>51</v>
      </c>
      <c r="D24" s="77"/>
      <c r="E24" s="60"/>
      <c r="F24" s="60"/>
      <c r="G24" s="60"/>
      <c r="H24" s="60"/>
      <c r="I24" s="103"/>
      <c r="J24" s="61"/>
      <c r="K24" s="62"/>
      <c r="L24" s="60"/>
      <c r="M24" s="60"/>
      <c r="N24" s="60"/>
      <c r="O24" s="60"/>
      <c r="P24" s="103"/>
      <c r="Q24" s="114"/>
    </row>
    <row r="25" spans="1:17" ht="17.25" customHeight="1">
      <c r="A25" s="103"/>
      <c r="B25" s="103"/>
      <c r="C25" s="77" t="s">
        <v>52</v>
      </c>
      <c r="D25" s="77"/>
      <c r="E25" s="60"/>
      <c r="F25" s="60"/>
      <c r="G25" s="60"/>
      <c r="H25" s="60"/>
      <c r="I25" s="103"/>
      <c r="J25" s="61"/>
      <c r="K25" s="62"/>
      <c r="L25" s="60"/>
      <c r="M25" s="60"/>
      <c r="N25" s="60"/>
      <c r="O25" s="60"/>
      <c r="P25" s="103"/>
      <c r="Q25" s="114"/>
    </row>
    <row r="26" spans="1:17" ht="17.25" customHeight="1" thickBot="1">
      <c r="A26" s="104"/>
      <c r="B26" s="104"/>
      <c r="C26" s="124" t="s">
        <v>53</v>
      </c>
      <c r="D26" s="125"/>
      <c r="E26" s="64" t="str">
        <f>IF(COUNT(E22:E25)&gt;3,SUM(E22:E25),"")</f>
        <v/>
      </c>
      <c r="F26" s="64" t="str">
        <f>IF(COUNT(F22:F25)&gt;3,SUM(F22:F25),"")</f>
        <v/>
      </c>
      <c r="G26" s="64" t="str">
        <f>IF(COUNT(G22:G25)&gt;3,SUM(G22:G25),"")</f>
        <v/>
      </c>
      <c r="H26" s="64" t="str">
        <f>IF(COUNT(H22:H25)&gt;3,SUM(H22:H25),"")</f>
        <v/>
      </c>
      <c r="I26" s="104"/>
      <c r="J26" s="61"/>
      <c r="K26" s="62"/>
      <c r="L26" s="64" t="str">
        <f>IF(COUNT(L22:L25)&gt;3,SUM(L22:L25),"")</f>
        <v/>
      </c>
      <c r="M26" s="64" t="str">
        <f>IF(COUNT(M22:M25)&gt;3,SUM(M22:M25),"")</f>
        <v/>
      </c>
      <c r="N26" s="64" t="str">
        <f>IF(COUNT(N22:N25)&gt;3,SUM(N22:N25),"")</f>
        <v/>
      </c>
      <c r="O26" s="64" t="str">
        <f>IF(COUNT(O22:O25)&gt;3,SUM(O22:O25),"")</f>
        <v/>
      </c>
      <c r="P26" s="104"/>
      <c r="Q26" s="123"/>
    </row>
    <row r="27" spans="1:17" ht="17.25" customHeight="1">
      <c r="A27" s="102">
        <v>5</v>
      </c>
      <c r="B27" s="102"/>
      <c r="C27" s="77" t="s">
        <v>49</v>
      </c>
      <c r="D27" s="77"/>
      <c r="E27" s="60"/>
      <c r="F27" s="60"/>
      <c r="G27" s="60"/>
      <c r="H27" s="60"/>
      <c r="I27" s="102" t="str">
        <f>IF(COUNT(E31:H31)&gt;3,SUM(E31:H31),"")</f>
        <v/>
      </c>
      <c r="J27" s="61"/>
      <c r="K27" s="62"/>
      <c r="L27" s="60"/>
      <c r="M27" s="60"/>
      <c r="N27" s="60"/>
      <c r="O27" s="60"/>
      <c r="P27" s="102" t="str">
        <f>IF(COUNT(L31:O31)&gt;3,SUM(L31:O31),"")</f>
        <v/>
      </c>
      <c r="Q27" s="113" t="str">
        <f>IF(COUNT(I27,P27)&gt;1,ROUND(SUM(I27,P27)/2,0),"")</f>
        <v/>
      </c>
    </row>
    <row r="28" spans="1:17" ht="17.25" customHeight="1">
      <c r="A28" s="103"/>
      <c r="B28" s="103"/>
      <c r="C28" s="77" t="s">
        <v>50</v>
      </c>
      <c r="D28" s="77"/>
      <c r="E28" s="60"/>
      <c r="F28" s="60"/>
      <c r="G28" s="60"/>
      <c r="H28" s="60"/>
      <c r="I28" s="103"/>
      <c r="J28" s="61"/>
      <c r="K28" s="62"/>
      <c r="L28" s="60"/>
      <c r="M28" s="60"/>
      <c r="N28" s="60"/>
      <c r="O28" s="60"/>
      <c r="P28" s="103"/>
      <c r="Q28" s="114"/>
    </row>
    <row r="29" spans="1:17" ht="17.25" customHeight="1">
      <c r="A29" s="103"/>
      <c r="B29" s="103"/>
      <c r="C29" s="77" t="s">
        <v>51</v>
      </c>
      <c r="D29" s="77"/>
      <c r="E29" s="60"/>
      <c r="F29" s="60"/>
      <c r="G29" s="60"/>
      <c r="H29" s="60"/>
      <c r="I29" s="103"/>
      <c r="J29" s="61"/>
      <c r="K29" s="62"/>
      <c r="L29" s="60"/>
      <c r="M29" s="60"/>
      <c r="N29" s="60"/>
      <c r="O29" s="60"/>
      <c r="P29" s="103"/>
      <c r="Q29" s="114"/>
    </row>
    <row r="30" spans="1:17" ht="17.25" customHeight="1">
      <c r="A30" s="103"/>
      <c r="B30" s="103"/>
      <c r="C30" s="77" t="s">
        <v>52</v>
      </c>
      <c r="D30" s="77"/>
      <c r="E30" s="60"/>
      <c r="F30" s="60"/>
      <c r="G30" s="60"/>
      <c r="H30" s="60"/>
      <c r="I30" s="103"/>
      <c r="J30" s="61"/>
      <c r="K30" s="62"/>
      <c r="L30" s="60"/>
      <c r="M30" s="60"/>
      <c r="N30" s="60"/>
      <c r="O30" s="60"/>
      <c r="P30" s="103"/>
      <c r="Q30" s="114"/>
    </row>
    <row r="31" spans="1:17" ht="17.25" customHeight="1" thickBot="1">
      <c r="A31" s="104"/>
      <c r="B31" s="104"/>
      <c r="C31" s="124" t="s">
        <v>53</v>
      </c>
      <c r="D31" s="125"/>
      <c r="E31" s="64" t="str">
        <f>IF(COUNT(E27:E30)&gt;3,SUM(E27:E30),"")</f>
        <v/>
      </c>
      <c r="F31" s="64" t="str">
        <f>IF(COUNT(F27:F30)&gt;3,SUM(F27:F30),"")</f>
        <v/>
      </c>
      <c r="G31" s="64" t="str">
        <f>IF(COUNT(G27:G30)&gt;3,SUM(G27:G30),"")</f>
        <v/>
      </c>
      <c r="H31" s="64" t="str">
        <f>IF(COUNT(H27:H30)&gt;3,SUM(H27:H30),"")</f>
        <v/>
      </c>
      <c r="I31" s="104"/>
      <c r="J31" s="61"/>
      <c r="K31" s="62"/>
      <c r="L31" s="64" t="str">
        <f>IF(COUNT(L27:L30)&gt;3,SUM(L27:L30),"")</f>
        <v/>
      </c>
      <c r="M31" s="64" t="str">
        <f>IF(COUNT(M27:M30)&gt;3,SUM(M27:M30),"")</f>
        <v/>
      </c>
      <c r="N31" s="64" t="str">
        <f>IF(COUNT(N27:N30)&gt;3,SUM(N27:N30),"")</f>
        <v/>
      </c>
      <c r="O31" s="64" t="str">
        <f>IF(COUNT(O27:O30)&gt;3,SUM(O27:O30),"")</f>
        <v/>
      </c>
      <c r="P31" s="104"/>
      <c r="Q31" s="123"/>
    </row>
    <row r="32" spans="1:17" ht="17.25" customHeight="1">
      <c r="A32" s="102">
        <v>6</v>
      </c>
      <c r="B32" s="102"/>
      <c r="C32" s="77" t="s">
        <v>49</v>
      </c>
      <c r="D32" s="77"/>
      <c r="E32" s="60"/>
      <c r="F32" s="60"/>
      <c r="G32" s="60"/>
      <c r="H32" s="60"/>
      <c r="I32" s="102" t="str">
        <f>IF(COUNT(E36:H36)&gt;3,SUM(E36:H36),"")</f>
        <v/>
      </c>
      <c r="J32" s="61"/>
      <c r="K32" s="62"/>
      <c r="L32" s="60"/>
      <c r="M32" s="60"/>
      <c r="N32" s="60"/>
      <c r="O32" s="60"/>
      <c r="P32" s="102" t="str">
        <f>IF(COUNT(L36:O36)&gt;3,SUM(L36:O36),"")</f>
        <v/>
      </c>
      <c r="Q32" s="113" t="str">
        <f>IF(COUNT(I32,P32)&gt;1,ROUND(SUM(I32,P32)/2,0),"")</f>
        <v/>
      </c>
    </row>
    <row r="33" spans="1:17" ht="17.25" customHeight="1">
      <c r="A33" s="103"/>
      <c r="B33" s="103"/>
      <c r="C33" s="77" t="s">
        <v>50</v>
      </c>
      <c r="D33" s="77"/>
      <c r="E33" s="60"/>
      <c r="F33" s="60"/>
      <c r="G33" s="60"/>
      <c r="H33" s="60"/>
      <c r="I33" s="103"/>
      <c r="J33" s="61"/>
      <c r="K33" s="62"/>
      <c r="L33" s="60"/>
      <c r="M33" s="60"/>
      <c r="N33" s="60"/>
      <c r="O33" s="60"/>
      <c r="P33" s="103"/>
      <c r="Q33" s="114"/>
    </row>
    <row r="34" spans="1:17" ht="17.25" customHeight="1">
      <c r="A34" s="103"/>
      <c r="B34" s="103"/>
      <c r="C34" s="77" t="s">
        <v>51</v>
      </c>
      <c r="D34" s="77"/>
      <c r="E34" s="60"/>
      <c r="F34" s="60"/>
      <c r="G34" s="60"/>
      <c r="H34" s="60"/>
      <c r="I34" s="103"/>
      <c r="J34" s="61"/>
      <c r="K34" s="62"/>
      <c r="L34" s="60"/>
      <c r="M34" s="60"/>
      <c r="N34" s="60"/>
      <c r="O34" s="60"/>
      <c r="P34" s="103"/>
      <c r="Q34" s="114"/>
    </row>
    <row r="35" spans="1:17" ht="17.25" customHeight="1">
      <c r="A35" s="103"/>
      <c r="B35" s="103"/>
      <c r="C35" s="77" t="s">
        <v>52</v>
      </c>
      <c r="D35" s="77"/>
      <c r="E35" s="60"/>
      <c r="F35" s="60"/>
      <c r="G35" s="60"/>
      <c r="H35" s="60"/>
      <c r="I35" s="103"/>
      <c r="J35" s="61"/>
      <c r="K35" s="62"/>
      <c r="L35" s="60"/>
      <c r="M35" s="60"/>
      <c r="N35" s="60"/>
      <c r="O35" s="60"/>
      <c r="P35" s="103"/>
      <c r="Q35" s="114"/>
    </row>
    <row r="36" spans="1:17" ht="17.25" customHeight="1" thickBot="1">
      <c r="A36" s="104"/>
      <c r="B36" s="104"/>
      <c r="C36" s="124" t="s">
        <v>53</v>
      </c>
      <c r="D36" s="125"/>
      <c r="E36" s="64" t="str">
        <f>IF(COUNT(E32:E35)&gt;3,SUM(E32:E35),"")</f>
        <v/>
      </c>
      <c r="F36" s="64" t="str">
        <f>IF(COUNT(F32:F35)&gt;3,SUM(F32:F35),"")</f>
        <v/>
      </c>
      <c r="G36" s="64" t="str">
        <f>IF(COUNT(G32:G35)&gt;3,SUM(G32:G35),"")</f>
        <v/>
      </c>
      <c r="H36" s="64" t="str">
        <f>IF(COUNT(H32:H35)&gt;3,SUM(H32:H35),"")</f>
        <v/>
      </c>
      <c r="I36" s="104"/>
      <c r="J36" s="61"/>
      <c r="K36" s="62"/>
      <c r="L36" s="64" t="str">
        <f>IF(COUNT(L32:L35)&gt;3,SUM(L32:L35),"")</f>
        <v/>
      </c>
      <c r="M36" s="64" t="str">
        <f>IF(COUNT(M32:M35)&gt;3,SUM(M32:M35),"")</f>
        <v/>
      </c>
      <c r="N36" s="64" t="str">
        <f>IF(COUNT(N32:N35)&gt;3,SUM(N32:N35),"")</f>
        <v/>
      </c>
      <c r="O36" s="64" t="str">
        <f>IF(COUNT(O32:O35)&gt;3,SUM(O32:O35),"")</f>
        <v/>
      </c>
      <c r="P36" s="104"/>
      <c r="Q36" s="123"/>
    </row>
    <row r="37" spans="1:17" ht="17.25" customHeight="1">
      <c r="A37" s="102">
        <v>7</v>
      </c>
      <c r="B37" s="102"/>
      <c r="C37" s="77" t="s">
        <v>49</v>
      </c>
      <c r="D37" s="77"/>
      <c r="E37" s="60"/>
      <c r="F37" s="60"/>
      <c r="G37" s="60"/>
      <c r="H37" s="60"/>
      <c r="I37" s="102" t="str">
        <f>IF(COUNT(E41:H41)&gt;3,SUM(E41:H41),"")</f>
        <v/>
      </c>
      <c r="J37" s="61"/>
      <c r="K37" s="62"/>
      <c r="L37" s="60"/>
      <c r="M37" s="60"/>
      <c r="N37" s="60"/>
      <c r="O37" s="60"/>
      <c r="P37" s="102" t="str">
        <f>IF(COUNT(L41:O41)&gt;3,SUM(L41:O41),"")</f>
        <v/>
      </c>
      <c r="Q37" s="113" t="str">
        <f>IF(COUNT(I37,P37)&gt;1,ROUND(SUM(I37,P37)/2,0),"")</f>
        <v/>
      </c>
    </row>
    <row r="38" spans="1:17" ht="17.25" customHeight="1">
      <c r="A38" s="103"/>
      <c r="B38" s="103"/>
      <c r="C38" s="77" t="s">
        <v>50</v>
      </c>
      <c r="D38" s="77"/>
      <c r="E38" s="60"/>
      <c r="F38" s="60"/>
      <c r="G38" s="60"/>
      <c r="H38" s="60"/>
      <c r="I38" s="103"/>
      <c r="J38" s="61"/>
      <c r="K38" s="62"/>
      <c r="L38" s="60"/>
      <c r="M38" s="60"/>
      <c r="N38" s="60"/>
      <c r="O38" s="60"/>
      <c r="P38" s="103"/>
      <c r="Q38" s="114"/>
    </row>
    <row r="39" spans="1:17" ht="17.25" customHeight="1">
      <c r="A39" s="103"/>
      <c r="B39" s="103"/>
      <c r="C39" s="77" t="s">
        <v>51</v>
      </c>
      <c r="D39" s="77"/>
      <c r="E39" s="60"/>
      <c r="F39" s="60"/>
      <c r="G39" s="60"/>
      <c r="H39" s="60"/>
      <c r="I39" s="103"/>
      <c r="J39" s="61"/>
      <c r="K39" s="62"/>
      <c r="L39" s="60"/>
      <c r="M39" s="60"/>
      <c r="N39" s="60"/>
      <c r="O39" s="60"/>
      <c r="P39" s="103"/>
      <c r="Q39" s="114"/>
    </row>
    <row r="40" spans="1:17" ht="17.25" customHeight="1">
      <c r="A40" s="103"/>
      <c r="B40" s="103"/>
      <c r="C40" s="77" t="s">
        <v>52</v>
      </c>
      <c r="D40" s="77"/>
      <c r="E40" s="60"/>
      <c r="F40" s="60"/>
      <c r="G40" s="60"/>
      <c r="H40" s="60"/>
      <c r="I40" s="103"/>
      <c r="J40" s="61"/>
      <c r="K40" s="62"/>
      <c r="L40" s="60"/>
      <c r="M40" s="60"/>
      <c r="N40" s="60"/>
      <c r="O40" s="60"/>
      <c r="P40" s="103"/>
      <c r="Q40" s="114"/>
    </row>
    <row r="41" spans="1:17" ht="17.25" customHeight="1" thickBot="1">
      <c r="A41" s="104"/>
      <c r="B41" s="104"/>
      <c r="C41" s="124" t="s">
        <v>53</v>
      </c>
      <c r="D41" s="125"/>
      <c r="E41" s="64" t="str">
        <f>IF(COUNT(E37:E40)&gt;3,SUM(E37:E40),"")</f>
        <v/>
      </c>
      <c r="F41" s="64" t="str">
        <f>IF(COUNT(F37:F40)&gt;3,SUM(F37:F40),"")</f>
        <v/>
      </c>
      <c r="G41" s="64" t="str">
        <f>IF(COUNT(G37:G40)&gt;3,SUM(G37:G40),"")</f>
        <v/>
      </c>
      <c r="H41" s="64" t="str">
        <f>IF(COUNT(H37:H40)&gt;3,SUM(H37:H40),"")</f>
        <v/>
      </c>
      <c r="I41" s="104"/>
      <c r="J41" s="61"/>
      <c r="K41" s="62"/>
      <c r="L41" s="64" t="str">
        <f>IF(COUNT(L37:L40)&gt;3,SUM(L37:L40),"")</f>
        <v/>
      </c>
      <c r="M41" s="64" t="str">
        <f>IF(COUNT(M37:M40)&gt;3,SUM(M37:M40),"")</f>
        <v/>
      </c>
      <c r="N41" s="64" t="str">
        <f>IF(COUNT(N37:N40)&gt;3,SUM(N37:N40),"")</f>
        <v/>
      </c>
      <c r="O41" s="64" t="str">
        <f>IF(COUNT(O37:O40)&gt;3,SUM(O37:O40),"")</f>
        <v/>
      </c>
      <c r="P41" s="104"/>
      <c r="Q41" s="123"/>
    </row>
    <row r="42" spans="1:17" ht="17.25" customHeight="1">
      <c r="A42" s="102">
        <v>8</v>
      </c>
      <c r="B42" s="102"/>
      <c r="C42" s="77" t="s">
        <v>49</v>
      </c>
      <c r="D42" s="77"/>
      <c r="E42" s="60"/>
      <c r="F42" s="60"/>
      <c r="G42" s="60"/>
      <c r="H42" s="60"/>
      <c r="I42" s="102" t="str">
        <f>IF(COUNT(E46:H46)&gt;3,SUM(E46:H46),"")</f>
        <v/>
      </c>
      <c r="J42" s="61"/>
      <c r="K42" s="62"/>
      <c r="L42" s="60"/>
      <c r="M42" s="60"/>
      <c r="N42" s="60"/>
      <c r="O42" s="60"/>
      <c r="P42" s="102" t="str">
        <f>IF(COUNT(L46:O46)&gt;3,SUM(L46:O46),"")</f>
        <v/>
      </c>
      <c r="Q42" s="113" t="str">
        <f>IF(COUNT(I42,P42)&gt;1,ROUND(SUM(I42,P42)/2,0),"")</f>
        <v/>
      </c>
    </row>
    <row r="43" spans="1:17" ht="17.25" customHeight="1">
      <c r="A43" s="103"/>
      <c r="B43" s="103"/>
      <c r="C43" s="77" t="s">
        <v>50</v>
      </c>
      <c r="D43" s="77"/>
      <c r="E43" s="60"/>
      <c r="F43" s="60"/>
      <c r="G43" s="60"/>
      <c r="H43" s="60"/>
      <c r="I43" s="103"/>
      <c r="J43" s="61"/>
      <c r="K43" s="62"/>
      <c r="L43" s="60"/>
      <c r="M43" s="60"/>
      <c r="N43" s="60"/>
      <c r="O43" s="60"/>
      <c r="P43" s="103"/>
      <c r="Q43" s="114"/>
    </row>
    <row r="44" spans="1:17" ht="17.25" customHeight="1">
      <c r="A44" s="103"/>
      <c r="B44" s="103"/>
      <c r="C44" s="77" t="s">
        <v>51</v>
      </c>
      <c r="D44" s="77"/>
      <c r="E44" s="60"/>
      <c r="F44" s="60"/>
      <c r="G44" s="60"/>
      <c r="H44" s="60"/>
      <c r="I44" s="103"/>
      <c r="J44" s="61"/>
      <c r="K44" s="62"/>
      <c r="L44" s="60"/>
      <c r="M44" s="60"/>
      <c r="N44" s="60"/>
      <c r="O44" s="60"/>
      <c r="P44" s="103"/>
      <c r="Q44" s="114"/>
    </row>
    <row r="45" spans="1:17" ht="17.25" customHeight="1">
      <c r="A45" s="103"/>
      <c r="B45" s="103"/>
      <c r="C45" s="77" t="s">
        <v>52</v>
      </c>
      <c r="D45" s="77"/>
      <c r="E45" s="60"/>
      <c r="F45" s="60"/>
      <c r="G45" s="60"/>
      <c r="H45" s="60"/>
      <c r="I45" s="103"/>
      <c r="J45" s="61"/>
      <c r="K45" s="62"/>
      <c r="L45" s="60"/>
      <c r="M45" s="60"/>
      <c r="N45" s="60"/>
      <c r="O45" s="60"/>
      <c r="P45" s="103"/>
      <c r="Q45" s="114"/>
    </row>
    <row r="46" spans="1:17" ht="17.25" customHeight="1" thickBot="1">
      <c r="A46" s="104"/>
      <c r="B46" s="104"/>
      <c r="C46" s="124" t="s">
        <v>53</v>
      </c>
      <c r="D46" s="125"/>
      <c r="E46" s="64" t="str">
        <f>IF(COUNT(E42:E45)&gt;3,SUM(E42:E45),"")</f>
        <v/>
      </c>
      <c r="F46" s="64" t="str">
        <f>IF(COUNT(F42:F45)&gt;3,SUM(F42:F45),"")</f>
        <v/>
      </c>
      <c r="G46" s="64" t="str">
        <f>IF(COUNT(G42:G45)&gt;3,SUM(G42:G45),"")</f>
        <v/>
      </c>
      <c r="H46" s="64" t="str">
        <f>IF(COUNT(H42:H45)&gt;3,SUM(H42:H45),"")</f>
        <v/>
      </c>
      <c r="I46" s="104"/>
      <c r="J46" s="61"/>
      <c r="K46" s="62"/>
      <c r="L46" s="64" t="str">
        <f>IF(COUNT(L42:L45)&gt;3,SUM(L42:L45),"")</f>
        <v/>
      </c>
      <c r="M46" s="64" t="str">
        <f>IF(COUNT(M42:M45)&gt;3,SUM(M42:M45),"")</f>
        <v/>
      </c>
      <c r="N46" s="64" t="str">
        <f>IF(COUNT(N42:N45)&gt;3,SUM(N42:N45),"")</f>
        <v/>
      </c>
      <c r="O46" s="64" t="str">
        <f>IF(COUNT(O42:O45)&gt;3,SUM(O42:O45),"")</f>
        <v/>
      </c>
      <c r="P46" s="104"/>
      <c r="Q46" s="123"/>
    </row>
    <row r="47" spans="1:17" ht="17.25" customHeight="1">
      <c r="A47" s="102">
        <v>9</v>
      </c>
      <c r="B47" s="102"/>
      <c r="C47" s="77" t="s">
        <v>49</v>
      </c>
      <c r="D47" s="77"/>
      <c r="E47" s="60"/>
      <c r="F47" s="60"/>
      <c r="G47" s="60"/>
      <c r="H47" s="60"/>
      <c r="I47" s="102" t="str">
        <f>IF(COUNT(E51:H51)&gt;3,SUM(E51:H51),"")</f>
        <v/>
      </c>
      <c r="J47" s="61"/>
      <c r="K47" s="62"/>
      <c r="L47" s="60"/>
      <c r="M47" s="60"/>
      <c r="N47" s="60"/>
      <c r="O47" s="60"/>
      <c r="P47" s="102" t="str">
        <f>IF(COUNT(L51:O51)&gt;3,SUM(L51:O51),"")</f>
        <v/>
      </c>
      <c r="Q47" s="113" t="str">
        <f>IF(COUNT(I47,P47)&gt;1,ROUND(SUM(I47,P47)/2,0),"")</f>
        <v/>
      </c>
    </row>
    <row r="48" spans="1:17" ht="17.25" customHeight="1">
      <c r="A48" s="103"/>
      <c r="B48" s="103"/>
      <c r="C48" s="77" t="s">
        <v>50</v>
      </c>
      <c r="D48" s="77"/>
      <c r="E48" s="60"/>
      <c r="F48" s="60"/>
      <c r="G48" s="60"/>
      <c r="H48" s="60"/>
      <c r="I48" s="103"/>
      <c r="J48" s="61"/>
      <c r="K48" s="62"/>
      <c r="L48" s="60"/>
      <c r="M48" s="60"/>
      <c r="N48" s="60"/>
      <c r="O48" s="60"/>
      <c r="P48" s="103"/>
      <c r="Q48" s="114"/>
    </row>
    <row r="49" spans="1:17" ht="17.25" customHeight="1">
      <c r="A49" s="103"/>
      <c r="B49" s="103"/>
      <c r="C49" s="77" t="s">
        <v>51</v>
      </c>
      <c r="D49" s="77"/>
      <c r="E49" s="60"/>
      <c r="F49" s="60"/>
      <c r="G49" s="60"/>
      <c r="H49" s="60"/>
      <c r="I49" s="103"/>
      <c r="J49" s="61"/>
      <c r="K49" s="62"/>
      <c r="L49" s="60"/>
      <c r="M49" s="60"/>
      <c r="N49" s="60"/>
      <c r="O49" s="60"/>
      <c r="P49" s="103"/>
      <c r="Q49" s="114"/>
    </row>
    <row r="50" spans="1:17" ht="17.25" customHeight="1">
      <c r="A50" s="103"/>
      <c r="B50" s="103"/>
      <c r="C50" s="77" t="s">
        <v>52</v>
      </c>
      <c r="D50" s="77"/>
      <c r="E50" s="60"/>
      <c r="F50" s="60"/>
      <c r="G50" s="60"/>
      <c r="H50" s="60"/>
      <c r="I50" s="103"/>
      <c r="J50" s="61"/>
      <c r="K50" s="62"/>
      <c r="L50" s="60"/>
      <c r="M50" s="60"/>
      <c r="N50" s="60"/>
      <c r="O50" s="60"/>
      <c r="P50" s="103"/>
      <c r="Q50" s="114"/>
    </row>
    <row r="51" spans="1:17" ht="17.25" customHeight="1" thickBot="1">
      <c r="A51" s="104"/>
      <c r="B51" s="104"/>
      <c r="C51" s="124" t="s">
        <v>53</v>
      </c>
      <c r="D51" s="125"/>
      <c r="E51" s="64" t="str">
        <f>IF(COUNT(E47:E50)&gt;3,SUM(E47:E50),"")</f>
        <v/>
      </c>
      <c r="F51" s="64" t="str">
        <f>IF(COUNT(F47:F50)&gt;3,SUM(F47:F50),"")</f>
        <v/>
      </c>
      <c r="G51" s="64" t="str">
        <f>IF(COUNT(G47:G50)&gt;3,SUM(G47:G50),"")</f>
        <v/>
      </c>
      <c r="H51" s="64" t="str">
        <f>IF(COUNT(H47:H50)&gt;3,SUM(H47:H50),"")</f>
        <v/>
      </c>
      <c r="I51" s="104"/>
      <c r="J51" s="61"/>
      <c r="K51" s="62"/>
      <c r="L51" s="64" t="str">
        <f>IF(COUNT(L47:L50)&gt;3,SUM(L47:L50),"")</f>
        <v/>
      </c>
      <c r="M51" s="64" t="str">
        <f>IF(COUNT(M47:M50)&gt;3,SUM(M47:M50),"")</f>
        <v/>
      </c>
      <c r="N51" s="64" t="str">
        <f>IF(COUNT(N47:N50)&gt;3,SUM(N47:N50),"")</f>
        <v/>
      </c>
      <c r="O51" s="64" t="str">
        <f>IF(COUNT(O47:O50)&gt;3,SUM(O47:O50),"")</f>
        <v/>
      </c>
      <c r="P51" s="104"/>
      <c r="Q51" s="123"/>
    </row>
    <row r="52" spans="1:17" ht="17.25" customHeight="1">
      <c r="A52" s="102">
        <v>10</v>
      </c>
      <c r="B52" s="102"/>
      <c r="C52" s="77" t="s">
        <v>49</v>
      </c>
      <c r="D52" s="77"/>
      <c r="E52" s="60"/>
      <c r="F52" s="60"/>
      <c r="G52" s="60"/>
      <c r="H52" s="60"/>
      <c r="I52" s="102" t="str">
        <f>IF(COUNT(E56:H56)&gt;3,SUM(E56:H56),"")</f>
        <v/>
      </c>
      <c r="J52" s="61"/>
      <c r="K52" s="62"/>
      <c r="L52" s="60"/>
      <c r="M52" s="60"/>
      <c r="N52" s="60"/>
      <c r="O52" s="60"/>
      <c r="P52" s="102" t="str">
        <f>IF(COUNT(L56:O56)&gt;3,SUM(L56:O56),"")</f>
        <v/>
      </c>
      <c r="Q52" s="113" t="str">
        <f>IF(COUNT(I52,P52)&gt;1,ROUND(SUM(I52,P52)/2,0),"")</f>
        <v/>
      </c>
    </row>
    <row r="53" spans="1:17" ht="17.25" customHeight="1">
      <c r="A53" s="103"/>
      <c r="B53" s="103"/>
      <c r="C53" s="77" t="s">
        <v>50</v>
      </c>
      <c r="D53" s="77"/>
      <c r="E53" s="60"/>
      <c r="F53" s="60"/>
      <c r="G53" s="60"/>
      <c r="H53" s="60"/>
      <c r="I53" s="103"/>
      <c r="J53" s="61"/>
      <c r="K53" s="62"/>
      <c r="L53" s="60"/>
      <c r="M53" s="60"/>
      <c r="N53" s="60"/>
      <c r="O53" s="60"/>
      <c r="P53" s="103"/>
      <c r="Q53" s="114"/>
    </row>
    <row r="54" spans="1:17" ht="17.25" customHeight="1">
      <c r="A54" s="103"/>
      <c r="B54" s="103"/>
      <c r="C54" s="77" t="s">
        <v>51</v>
      </c>
      <c r="D54" s="77"/>
      <c r="E54" s="60"/>
      <c r="F54" s="60"/>
      <c r="G54" s="60"/>
      <c r="H54" s="60"/>
      <c r="I54" s="103"/>
      <c r="J54" s="61"/>
      <c r="K54" s="62"/>
      <c r="L54" s="60"/>
      <c r="M54" s="60"/>
      <c r="N54" s="60"/>
      <c r="O54" s="60"/>
      <c r="P54" s="103"/>
      <c r="Q54" s="114"/>
    </row>
    <row r="55" spans="1:17" ht="17.25" customHeight="1">
      <c r="A55" s="103"/>
      <c r="B55" s="103"/>
      <c r="C55" s="77" t="s">
        <v>52</v>
      </c>
      <c r="D55" s="77"/>
      <c r="E55" s="60"/>
      <c r="F55" s="60"/>
      <c r="G55" s="60"/>
      <c r="H55" s="60"/>
      <c r="I55" s="103"/>
      <c r="J55" s="61"/>
      <c r="K55" s="62"/>
      <c r="L55" s="60"/>
      <c r="M55" s="60"/>
      <c r="N55" s="60"/>
      <c r="O55" s="60"/>
      <c r="P55" s="103"/>
      <c r="Q55" s="114"/>
    </row>
    <row r="56" spans="1:17" ht="17.25" customHeight="1" thickBot="1">
      <c r="A56" s="104"/>
      <c r="B56" s="104"/>
      <c r="C56" s="124" t="s">
        <v>53</v>
      </c>
      <c r="D56" s="125"/>
      <c r="E56" s="64" t="str">
        <f>IF(COUNT(E52:E55)&gt;3,SUM(E52:E55),"")</f>
        <v/>
      </c>
      <c r="F56" s="64" t="str">
        <f>IF(COUNT(F52:F55)&gt;3,SUM(F52:F55),"")</f>
        <v/>
      </c>
      <c r="G56" s="64" t="str">
        <f>IF(COUNT(G52:G55)&gt;3,SUM(G52:G55),"")</f>
        <v/>
      </c>
      <c r="H56" s="64" t="str">
        <f>IF(COUNT(H52:H55)&gt;3,SUM(H52:H55),"")</f>
        <v/>
      </c>
      <c r="I56" s="104"/>
      <c r="J56" s="61"/>
      <c r="K56" s="62"/>
      <c r="L56" s="64" t="str">
        <f>IF(COUNT(L52:L55)&gt;3,SUM(L52:L55),"")</f>
        <v/>
      </c>
      <c r="M56" s="64" t="str">
        <f>IF(COUNT(M52:M55)&gt;3,SUM(M52:M55),"")</f>
        <v/>
      </c>
      <c r="N56" s="64" t="str">
        <f>IF(COUNT(N52:N55)&gt;3,SUM(N52:N55),"")</f>
        <v/>
      </c>
      <c r="O56" s="64" t="str">
        <f>IF(COUNT(O52:O55)&gt;3,SUM(O52:O55),"")</f>
        <v/>
      </c>
      <c r="P56" s="104"/>
      <c r="Q56" s="123"/>
    </row>
    <row r="57" spans="1:17" ht="17.25" customHeight="1">
      <c r="A57" s="102">
        <v>11</v>
      </c>
      <c r="B57" s="102"/>
      <c r="C57" s="77" t="s">
        <v>49</v>
      </c>
      <c r="D57" s="77"/>
      <c r="E57" s="60"/>
      <c r="F57" s="60"/>
      <c r="G57" s="60"/>
      <c r="H57" s="60"/>
      <c r="I57" s="102" t="str">
        <f>IF(COUNT(E61:H61)&gt;3,SUM(E61:H61),"")</f>
        <v/>
      </c>
      <c r="J57" s="61"/>
      <c r="K57" s="62"/>
      <c r="L57" s="60"/>
      <c r="M57" s="60"/>
      <c r="N57" s="60"/>
      <c r="O57" s="60"/>
      <c r="P57" s="102" t="str">
        <f>IF(COUNT(L61:O61)&gt;3,SUM(L61:O61),"")</f>
        <v/>
      </c>
      <c r="Q57" s="113" t="str">
        <f>IF(COUNT(I57,P57)&gt;1,ROUND(SUM(I57,P57)/2,0),"")</f>
        <v/>
      </c>
    </row>
    <row r="58" spans="1:17" ht="17.25" customHeight="1">
      <c r="A58" s="103"/>
      <c r="B58" s="103"/>
      <c r="C58" s="77" t="s">
        <v>50</v>
      </c>
      <c r="D58" s="77"/>
      <c r="E58" s="60"/>
      <c r="F58" s="60"/>
      <c r="G58" s="60"/>
      <c r="H58" s="60"/>
      <c r="I58" s="103"/>
      <c r="J58" s="61"/>
      <c r="K58" s="62"/>
      <c r="L58" s="60"/>
      <c r="M58" s="60"/>
      <c r="N58" s="60"/>
      <c r="O58" s="60"/>
      <c r="P58" s="103"/>
      <c r="Q58" s="114"/>
    </row>
    <row r="59" spans="1:17" ht="17.25" customHeight="1">
      <c r="A59" s="103"/>
      <c r="B59" s="103"/>
      <c r="C59" s="77" t="s">
        <v>51</v>
      </c>
      <c r="D59" s="77"/>
      <c r="E59" s="60"/>
      <c r="F59" s="60"/>
      <c r="G59" s="60"/>
      <c r="H59" s="60"/>
      <c r="I59" s="103"/>
      <c r="J59" s="61"/>
      <c r="K59" s="62"/>
      <c r="L59" s="60"/>
      <c r="M59" s="60"/>
      <c r="N59" s="60"/>
      <c r="O59" s="60"/>
      <c r="P59" s="103"/>
      <c r="Q59" s="114"/>
    </row>
    <row r="60" spans="1:17" ht="17.25" customHeight="1">
      <c r="A60" s="103"/>
      <c r="B60" s="103"/>
      <c r="C60" s="77" t="s">
        <v>52</v>
      </c>
      <c r="D60" s="77"/>
      <c r="E60" s="60"/>
      <c r="F60" s="60"/>
      <c r="G60" s="60"/>
      <c r="H60" s="60"/>
      <c r="I60" s="103"/>
      <c r="J60" s="61"/>
      <c r="K60" s="62"/>
      <c r="L60" s="60"/>
      <c r="M60" s="60"/>
      <c r="N60" s="60"/>
      <c r="O60" s="60"/>
      <c r="P60" s="103"/>
      <c r="Q60" s="114"/>
    </row>
    <row r="61" spans="1:17" ht="17.25" customHeight="1" thickBot="1">
      <c r="A61" s="104"/>
      <c r="B61" s="104"/>
      <c r="C61" s="124" t="s">
        <v>53</v>
      </c>
      <c r="D61" s="125"/>
      <c r="E61" s="64" t="str">
        <f>IF(COUNT(E57:E60)&gt;3,SUM(E57:E60),"")</f>
        <v/>
      </c>
      <c r="F61" s="64" t="str">
        <f>IF(COUNT(F57:F60)&gt;3,SUM(F57:F60),"")</f>
        <v/>
      </c>
      <c r="G61" s="64" t="str">
        <f>IF(COUNT(G57:G60)&gt;3,SUM(G57:G60),"")</f>
        <v/>
      </c>
      <c r="H61" s="64" t="str">
        <f>IF(COUNT(H57:H60)&gt;3,SUM(H57:H60),"")</f>
        <v/>
      </c>
      <c r="I61" s="104"/>
      <c r="J61" s="61"/>
      <c r="K61" s="62"/>
      <c r="L61" s="64" t="str">
        <f>IF(COUNT(L57:L60)&gt;3,SUM(L57:L60),"")</f>
        <v/>
      </c>
      <c r="M61" s="64" t="str">
        <f>IF(COUNT(M57:M60)&gt;3,SUM(M57:M60),"")</f>
        <v/>
      </c>
      <c r="N61" s="64" t="str">
        <f>IF(COUNT(N57:N60)&gt;3,SUM(N57:N60),"")</f>
        <v/>
      </c>
      <c r="O61" s="64" t="str">
        <f>IF(COUNT(O57:O60)&gt;3,SUM(O57:O60),"")</f>
        <v/>
      </c>
      <c r="P61" s="104"/>
      <c r="Q61" s="123"/>
    </row>
    <row r="62" spans="1:17" ht="17.25" customHeight="1">
      <c r="A62" s="102">
        <v>12</v>
      </c>
      <c r="B62" s="102"/>
      <c r="C62" s="77" t="s">
        <v>49</v>
      </c>
      <c r="D62" s="77"/>
      <c r="E62" s="60"/>
      <c r="F62" s="60"/>
      <c r="G62" s="60"/>
      <c r="H62" s="60"/>
      <c r="I62" s="102" t="str">
        <f>IF(COUNT(E66:H66)&gt;3,SUM(E66:H66),"")</f>
        <v/>
      </c>
      <c r="J62" s="61"/>
      <c r="K62" s="62"/>
      <c r="L62" s="60"/>
      <c r="M62" s="60"/>
      <c r="N62" s="60"/>
      <c r="O62" s="60"/>
      <c r="P62" s="102" t="str">
        <f>IF(COUNT(L66:O66)&gt;3,SUM(L66:O66),"")</f>
        <v/>
      </c>
      <c r="Q62" s="113" t="str">
        <f>IF(COUNT(I62,P62)&gt;1,ROUND(SUM(I62,P62)/2,0),"")</f>
        <v/>
      </c>
    </row>
    <row r="63" spans="1:17" ht="17.25" customHeight="1">
      <c r="A63" s="103"/>
      <c r="B63" s="103"/>
      <c r="C63" s="77" t="s">
        <v>50</v>
      </c>
      <c r="D63" s="77"/>
      <c r="E63" s="60"/>
      <c r="F63" s="60"/>
      <c r="G63" s="60"/>
      <c r="H63" s="60"/>
      <c r="I63" s="103"/>
      <c r="J63" s="61"/>
      <c r="K63" s="62"/>
      <c r="L63" s="60"/>
      <c r="M63" s="60"/>
      <c r="N63" s="60"/>
      <c r="O63" s="60"/>
      <c r="P63" s="103"/>
      <c r="Q63" s="114"/>
    </row>
    <row r="64" spans="1:17" ht="17.25" customHeight="1">
      <c r="A64" s="103"/>
      <c r="B64" s="103"/>
      <c r="C64" s="77" t="s">
        <v>51</v>
      </c>
      <c r="D64" s="77"/>
      <c r="E64" s="60"/>
      <c r="F64" s="60"/>
      <c r="G64" s="60"/>
      <c r="H64" s="60"/>
      <c r="I64" s="103"/>
      <c r="J64" s="61"/>
      <c r="K64" s="62"/>
      <c r="L64" s="60"/>
      <c r="M64" s="60"/>
      <c r="N64" s="60"/>
      <c r="O64" s="60"/>
      <c r="P64" s="103"/>
      <c r="Q64" s="114"/>
    </row>
    <row r="65" spans="1:17" ht="17.25" customHeight="1">
      <c r="A65" s="103"/>
      <c r="B65" s="103"/>
      <c r="C65" s="77" t="s">
        <v>52</v>
      </c>
      <c r="D65" s="77"/>
      <c r="E65" s="60"/>
      <c r="F65" s="60"/>
      <c r="G65" s="60"/>
      <c r="H65" s="60"/>
      <c r="I65" s="103"/>
      <c r="J65" s="61"/>
      <c r="K65" s="62"/>
      <c r="L65" s="60"/>
      <c r="M65" s="60"/>
      <c r="N65" s="60"/>
      <c r="O65" s="60"/>
      <c r="P65" s="103"/>
      <c r="Q65" s="114"/>
    </row>
    <row r="66" spans="1:17" ht="17.25" customHeight="1" thickBot="1">
      <c r="A66" s="104"/>
      <c r="B66" s="104"/>
      <c r="C66" s="124" t="s">
        <v>53</v>
      </c>
      <c r="D66" s="125"/>
      <c r="E66" s="64" t="str">
        <f>IF(COUNT(E62:E65)&gt;3,SUM(E62:E65),"")</f>
        <v/>
      </c>
      <c r="F66" s="64" t="str">
        <f>IF(COUNT(F62:F65)&gt;3,SUM(F62:F65),"")</f>
        <v/>
      </c>
      <c r="G66" s="64" t="str">
        <f>IF(COUNT(G62:G65)&gt;3,SUM(G62:G65),"")</f>
        <v/>
      </c>
      <c r="H66" s="64" t="str">
        <f>IF(COUNT(H62:H65)&gt;3,SUM(H62:H65),"")</f>
        <v/>
      </c>
      <c r="I66" s="104"/>
      <c r="J66" s="61"/>
      <c r="K66" s="62"/>
      <c r="L66" s="64" t="str">
        <f>IF(COUNT(L62:L65)&gt;3,SUM(L62:L65),"")</f>
        <v/>
      </c>
      <c r="M66" s="64" t="str">
        <f>IF(COUNT(M62:M65)&gt;3,SUM(M62:M65),"")</f>
        <v/>
      </c>
      <c r="N66" s="64" t="str">
        <f>IF(COUNT(N62:N65)&gt;3,SUM(N62:N65),"")</f>
        <v/>
      </c>
      <c r="O66" s="64" t="str">
        <f>IF(COUNT(O62:O65)&gt;3,SUM(O62:O65),"")</f>
        <v/>
      </c>
      <c r="P66" s="104"/>
      <c r="Q66" s="123"/>
    </row>
    <row r="67" spans="1:17" ht="17.25" customHeight="1">
      <c r="A67" s="102">
        <v>13</v>
      </c>
      <c r="B67" s="102"/>
      <c r="C67" s="77" t="s">
        <v>49</v>
      </c>
      <c r="D67" s="77"/>
      <c r="E67" s="60"/>
      <c r="F67" s="60"/>
      <c r="G67" s="60"/>
      <c r="H67" s="60"/>
      <c r="I67" s="102" t="str">
        <f>IF(COUNT(E71:H71)&gt;3,SUM(E71:H71),"")</f>
        <v/>
      </c>
      <c r="J67" s="61"/>
      <c r="K67" s="62"/>
      <c r="L67" s="60"/>
      <c r="M67" s="60"/>
      <c r="N67" s="60"/>
      <c r="O67" s="60"/>
      <c r="P67" s="102" t="str">
        <f>IF(COUNT(L71:O71)&gt;3,SUM(L71:O71),"")</f>
        <v/>
      </c>
      <c r="Q67" s="113" t="str">
        <f>IF(COUNT(I67,P67)&gt;1,ROUND(SUM(I67,P67)/2,0),"")</f>
        <v/>
      </c>
    </row>
    <row r="68" spans="1:17" ht="17.25" customHeight="1">
      <c r="A68" s="103"/>
      <c r="B68" s="103"/>
      <c r="C68" s="77" t="s">
        <v>50</v>
      </c>
      <c r="D68" s="77"/>
      <c r="E68" s="60"/>
      <c r="F68" s="60"/>
      <c r="G68" s="60"/>
      <c r="H68" s="60"/>
      <c r="I68" s="103"/>
      <c r="J68" s="61"/>
      <c r="K68" s="62"/>
      <c r="L68" s="60"/>
      <c r="M68" s="60"/>
      <c r="N68" s="60"/>
      <c r="O68" s="60"/>
      <c r="P68" s="103"/>
      <c r="Q68" s="114"/>
    </row>
    <row r="69" spans="1:17" ht="17.25" customHeight="1">
      <c r="A69" s="103"/>
      <c r="B69" s="103"/>
      <c r="C69" s="77" t="s">
        <v>51</v>
      </c>
      <c r="D69" s="77"/>
      <c r="E69" s="60"/>
      <c r="F69" s="60"/>
      <c r="G69" s="60"/>
      <c r="H69" s="60"/>
      <c r="I69" s="103"/>
      <c r="J69" s="61"/>
      <c r="K69" s="62"/>
      <c r="L69" s="60"/>
      <c r="M69" s="60"/>
      <c r="N69" s="60"/>
      <c r="O69" s="60"/>
      <c r="P69" s="103"/>
      <c r="Q69" s="114"/>
    </row>
    <row r="70" spans="1:17" ht="17.25" customHeight="1">
      <c r="A70" s="103"/>
      <c r="B70" s="103"/>
      <c r="C70" s="77" t="s">
        <v>52</v>
      </c>
      <c r="D70" s="77"/>
      <c r="E70" s="60"/>
      <c r="F70" s="60"/>
      <c r="G70" s="60"/>
      <c r="H70" s="60"/>
      <c r="I70" s="103"/>
      <c r="J70" s="61"/>
      <c r="K70" s="62"/>
      <c r="L70" s="60"/>
      <c r="M70" s="60"/>
      <c r="N70" s="60"/>
      <c r="O70" s="60"/>
      <c r="P70" s="103"/>
      <c r="Q70" s="114"/>
    </row>
    <row r="71" spans="1:17" ht="17.25" customHeight="1" thickBot="1">
      <c r="A71" s="104"/>
      <c r="B71" s="104"/>
      <c r="C71" s="124" t="s">
        <v>53</v>
      </c>
      <c r="D71" s="125"/>
      <c r="E71" s="64" t="str">
        <f>IF(COUNT(E67:E70)&gt;3,SUM(E67:E70),"")</f>
        <v/>
      </c>
      <c r="F71" s="64" t="str">
        <f>IF(COUNT(F67:F70)&gt;3,SUM(F67:F70),"")</f>
        <v/>
      </c>
      <c r="G71" s="64" t="str">
        <f>IF(COUNT(G67:G70)&gt;3,SUM(G67:G70),"")</f>
        <v/>
      </c>
      <c r="H71" s="64" t="str">
        <f>IF(COUNT(H67:H70)&gt;3,SUM(H67:H70),"")</f>
        <v/>
      </c>
      <c r="I71" s="104"/>
      <c r="J71" s="61"/>
      <c r="K71" s="62"/>
      <c r="L71" s="64" t="str">
        <f>IF(COUNT(L67:L70)&gt;3,SUM(L67:L70),"")</f>
        <v/>
      </c>
      <c r="M71" s="64" t="str">
        <f>IF(COUNT(M67:M70)&gt;3,SUM(M67:M70),"")</f>
        <v/>
      </c>
      <c r="N71" s="64" t="str">
        <f>IF(COUNT(N67:N70)&gt;3,SUM(N67:N70),"")</f>
        <v/>
      </c>
      <c r="O71" s="64" t="str">
        <f>IF(COUNT(O67:O70)&gt;3,SUM(O67:O70),"")</f>
        <v/>
      </c>
      <c r="P71" s="104"/>
      <c r="Q71" s="123"/>
    </row>
    <row r="72" spans="1:17" ht="17.25" customHeight="1">
      <c r="A72" s="102">
        <v>14</v>
      </c>
      <c r="B72" s="102"/>
      <c r="C72" s="77" t="s">
        <v>49</v>
      </c>
      <c r="D72" s="77"/>
      <c r="E72" s="60"/>
      <c r="F72" s="60"/>
      <c r="G72" s="60"/>
      <c r="H72" s="60"/>
      <c r="I72" s="102" t="str">
        <f>IF(COUNT(E76:H76)&gt;3,SUM(E76:H76),"")</f>
        <v/>
      </c>
      <c r="J72" s="61"/>
      <c r="K72" s="62"/>
      <c r="L72" s="60"/>
      <c r="M72" s="60"/>
      <c r="N72" s="60"/>
      <c r="O72" s="60"/>
      <c r="P72" s="102" t="str">
        <f>IF(COUNT(L76:O76)&gt;3,SUM(L76:O76),"")</f>
        <v/>
      </c>
      <c r="Q72" s="113" t="str">
        <f>IF(COUNT(I72,P72)&gt;1,ROUND(SUM(I72,P72)/2,0),"")</f>
        <v/>
      </c>
    </row>
    <row r="73" spans="1:17" ht="17.25" customHeight="1">
      <c r="A73" s="103"/>
      <c r="B73" s="103"/>
      <c r="C73" s="77" t="s">
        <v>50</v>
      </c>
      <c r="D73" s="77"/>
      <c r="E73" s="60"/>
      <c r="F73" s="60"/>
      <c r="G73" s="60"/>
      <c r="H73" s="60"/>
      <c r="I73" s="103"/>
      <c r="J73" s="61"/>
      <c r="K73" s="62"/>
      <c r="L73" s="60"/>
      <c r="M73" s="60"/>
      <c r="N73" s="60"/>
      <c r="O73" s="60"/>
      <c r="P73" s="103"/>
      <c r="Q73" s="114"/>
    </row>
    <row r="74" spans="1:17" ht="17.25" customHeight="1">
      <c r="A74" s="103"/>
      <c r="B74" s="103"/>
      <c r="C74" s="77" t="s">
        <v>51</v>
      </c>
      <c r="D74" s="77"/>
      <c r="E74" s="60"/>
      <c r="F74" s="60"/>
      <c r="G74" s="60"/>
      <c r="H74" s="60"/>
      <c r="I74" s="103"/>
      <c r="J74" s="61"/>
      <c r="K74" s="62"/>
      <c r="L74" s="60"/>
      <c r="M74" s="60"/>
      <c r="N74" s="60"/>
      <c r="O74" s="60"/>
      <c r="P74" s="103"/>
      <c r="Q74" s="114"/>
    </row>
    <row r="75" spans="1:17" ht="17.25" customHeight="1">
      <c r="A75" s="103"/>
      <c r="B75" s="103"/>
      <c r="C75" s="77" t="s">
        <v>52</v>
      </c>
      <c r="D75" s="77"/>
      <c r="E75" s="60"/>
      <c r="F75" s="60"/>
      <c r="G75" s="60"/>
      <c r="H75" s="60"/>
      <c r="I75" s="103"/>
      <c r="J75" s="61"/>
      <c r="K75" s="62"/>
      <c r="L75" s="60"/>
      <c r="M75" s="60"/>
      <c r="N75" s="60"/>
      <c r="O75" s="60"/>
      <c r="P75" s="103"/>
      <c r="Q75" s="114"/>
    </row>
    <row r="76" spans="1:17" ht="17.25" customHeight="1" thickBot="1">
      <c r="A76" s="104"/>
      <c r="B76" s="104"/>
      <c r="C76" s="124" t="s">
        <v>53</v>
      </c>
      <c r="D76" s="125"/>
      <c r="E76" s="64" t="str">
        <f>IF(COUNT(E72:E75)&gt;3,SUM(E72:E75),"")</f>
        <v/>
      </c>
      <c r="F76" s="64" t="str">
        <f>IF(COUNT(F72:F75)&gt;3,SUM(F72:F75),"")</f>
        <v/>
      </c>
      <c r="G76" s="64" t="str">
        <f>IF(COUNT(G72:G75)&gt;3,SUM(G72:G75),"")</f>
        <v/>
      </c>
      <c r="H76" s="64" t="str">
        <f>IF(COUNT(H72:H75)&gt;3,SUM(H72:H75),"")</f>
        <v/>
      </c>
      <c r="I76" s="104"/>
      <c r="J76" s="61"/>
      <c r="K76" s="62"/>
      <c r="L76" s="64" t="str">
        <f>IF(COUNT(L72:L75)&gt;3,SUM(L72:L75),"")</f>
        <v/>
      </c>
      <c r="M76" s="64" t="str">
        <f>IF(COUNT(M72:M75)&gt;3,SUM(M72:M75),"")</f>
        <v/>
      </c>
      <c r="N76" s="64" t="str">
        <f>IF(COUNT(N72:N75)&gt;3,SUM(N72:N75),"")</f>
        <v/>
      </c>
      <c r="O76" s="64" t="str">
        <f>IF(COUNT(O72:O75)&gt;3,SUM(O72:O75),"")</f>
        <v/>
      </c>
      <c r="P76" s="104"/>
      <c r="Q76" s="123"/>
    </row>
    <row r="77" spans="1:17" ht="17.25" customHeight="1">
      <c r="A77" s="102">
        <v>15</v>
      </c>
      <c r="B77" s="102"/>
      <c r="C77" s="77" t="s">
        <v>49</v>
      </c>
      <c r="D77" s="77"/>
      <c r="E77" s="60"/>
      <c r="F77" s="60"/>
      <c r="G77" s="60"/>
      <c r="H77" s="60"/>
      <c r="I77" s="102" t="str">
        <f>IF(COUNT(E81:H81)&gt;3,SUM(E81:H81),"")</f>
        <v/>
      </c>
      <c r="J77" s="61"/>
      <c r="K77" s="62"/>
      <c r="L77" s="60"/>
      <c r="M77" s="60"/>
      <c r="N77" s="60"/>
      <c r="O77" s="60"/>
      <c r="P77" s="102" t="str">
        <f>IF(COUNT(L81:O81)&gt;3,SUM(L81:O81),"")</f>
        <v/>
      </c>
      <c r="Q77" s="113" t="str">
        <f>IF(COUNT(I77,P77)&gt;1,ROUND(SUM(I77,P77)/2,0),"")</f>
        <v/>
      </c>
    </row>
    <row r="78" spans="1:17" ht="17.25" customHeight="1">
      <c r="A78" s="103"/>
      <c r="B78" s="103"/>
      <c r="C78" s="77" t="s">
        <v>50</v>
      </c>
      <c r="D78" s="77"/>
      <c r="E78" s="60"/>
      <c r="F78" s="60"/>
      <c r="G78" s="60"/>
      <c r="H78" s="60"/>
      <c r="I78" s="103"/>
      <c r="J78" s="61"/>
      <c r="K78" s="62"/>
      <c r="L78" s="60"/>
      <c r="M78" s="60"/>
      <c r="N78" s="60"/>
      <c r="O78" s="60"/>
      <c r="P78" s="103"/>
      <c r="Q78" s="114"/>
    </row>
    <row r="79" spans="1:17" ht="17.25" customHeight="1">
      <c r="A79" s="103"/>
      <c r="B79" s="103"/>
      <c r="C79" s="77" t="s">
        <v>51</v>
      </c>
      <c r="D79" s="77"/>
      <c r="E79" s="60"/>
      <c r="F79" s="60"/>
      <c r="G79" s="60"/>
      <c r="H79" s="60"/>
      <c r="I79" s="103"/>
      <c r="J79" s="61"/>
      <c r="K79" s="62"/>
      <c r="L79" s="60"/>
      <c r="M79" s="60"/>
      <c r="N79" s="60"/>
      <c r="O79" s="60"/>
      <c r="P79" s="103"/>
      <c r="Q79" s="114"/>
    </row>
    <row r="80" spans="1:17" ht="17.25" customHeight="1">
      <c r="A80" s="103"/>
      <c r="B80" s="103"/>
      <c r="C80" s="77" t="s">
        <v>52</v>
      </c>
      <c r="D80" s="77"/>
      <c r="E80" s="60"/>
      <c r="F80" s="60"/>
      <c r="G80" s="60"/>
      <c r="H80" s="60"/>
      <c r="I80" s="103"/>
      <c r="J80" s="61"/>
      <c r="K80" s="62"/>
      <c r="L80" s="60"/>
      <c r="M80" s="60"/>
      <c r="N80" s="60"/>
      <c r="O80" s="60"/>
      <c r="P80" s="103"/>
      <c r="Q80" s="114"/>
    </row>
    <row r="81" spans="1:17" ht="17.25" customHeight="1" thickBot="1">
      <c r="A81" s="104"/>
      <c r="B81" s="104"/>
      <c r="C81" s="124" t="s">
        <v>53</v>
      </c>
      <c r="D81" s="125"/>
      <c r="E81" s="64" t="str">
        <f>IF(COUNT(E77:E80)&gt;3,SUM(E77:E80),"")</f>
        <v/>
      </c>
      <c r="F81" s="64" t="str">
        <f>IF(COUNT(F77:F80)&gt;3,SUM(F77:F80),"")</f>
        <v/>
      </c>
      <c r="G81" s="64" t="str">
        <f>IF(COUNT(G77:G80)&gt;3,SUM(G77:G80),"")</f>
        <v/>
      </c>
      <c r="H81" s="64" t="str">
        <f>IF(COUNT(H77:H80)&gt;3,SUM(H77:H80),"")</f>
        <v/>
      </c>
      <c r="I81" s="104"/>
      <c r="J81" s="61"/>
      <c r="K81" s="62"/>
      <c r="L81" s="64" t="str">
        <f>IF(COUNT(L77:L80)&gt;3,SUM(L77:L80),"")</f>
        <v/>
      </c>
      <c r="M81" s="64" t="str">
        <f>IF(COUNT(M77:M80)&gt;3,SUM(M77:M80),"")</f>
        <v/>
      </c>
      <c r="N81" s="64" t="str">
        <f>IF(COUNT(N77:N80)&gt;3,SUM(N77:N80),"")</f>
        <v/>
      </c>
      <c r="O81" s="64" t="str">
        <f>IF(COUNT(O77:O80)&gt;3,SUM(O77:O80),"")</f>
        <v/>
      </c>
      <c r="P81" s="104"/>
      <c r="Q81" s="123"/>
    </row>
    <row r="82" spans="1:17" ht="17.25" customHeight="1">
      <c r="A82" s="102">
        <v>16</v>
      </c>
      <c r="B82" s="102"/>
      <c r="C82" s="77" t="s">
        <v>49</v>
      </c>
      <c r="D82" s="77"/>
      <c r="E82" s="60"/>
      <c r="F82" s="60"/>
      <c r="G82" s="60"/>
      <c r="H82" s="60"/>
      <c r="I82" s="102" t="str">
        <f>IF(COUNT(E86:H86)&gt;3,SUM(E86:H86),"")</f>
        <v/>
      </c>
      <c r="J82" s="61"/>
      <c r="K82" s="62"/>
      <c r="L82" s="60"/>
      <c r="M82" s="60"/>
      <c r="N82" s="60"/>
      <c r="O82" s="60"/>
      <c r="P82" s="102" t="str">
        <f>IF(COUNT(L86:O86)&gt;3,SUM(L86:O86),"")</f>
        <v/>
      </c>
      <c r="Q82" s="113" t="str">
        <f>IF(COUNT(I82,P82)&gt;1,ROUND(SUM(I82,P82)/2,0),"")</f>
        <v/>
      </c>
    </row>
    <row r="83" spans="1:17" ht="17.25" customHeight="1">
      <c r="A83" s="103"/>
      <c r="B83" s="103"/>
      <c r="C83" s="77" t="s">
        <v>50</v>
      </c>
      <c r="D83" s="77"/>
      <c r="E83" s="60"/>
      <c r="F83" s="60"/>
      <c r="G83" s="60"/>
      <c r="H83" s="60"/>
      <c r="I83" s="103"/>
      <c r="J83" s="61"/>
      <c r="K83" s="62"/>
      <c r="L83" s="60"/>
      <c r="M83" s="60"/>
      <c r="N83" s="60"/>
      <c r="O83" s="60"/>
      <c r="P83" s="103"/>
      <c r="Q83" s="114"/>
    </row>
    <row r="84" spans="1:17" ht="17.25" customHeight="1">
      <c r="A84" s="103"/>
      <c r="B84" s="103"/>
      <c r="C84" s="77" t="s">
        <v>51</v>
      </c>
      <c r="D84" s="77"/>
      <c r="E84" s="60"/>
      <c r="F84" s="60"/>
      <c r="G84" s="60"/>
      <c r="H84" s="60"/>
      <c r="I84" s="103"/>
      <c r="J84" s="61"/>
      <c r="K84" s="62"/>
      <c r="L84" s="60"/>
      <c r="M84" s="60"/>
      <c r="N84" s="60"/>
      <c r="O84" s="60"/>
      <c r="P84" s="103"/>
      <c r="Q84" s="114"/>
    </row>
    <row r="85" spans="1:17" ht="17.25" customHeight="1">
      <c r="A85" s="103"/>
      <c r="B85" s="103"/>
      <c r="C85" s="77" t="s">
        <v>52</v>
      </c>
      <c r="D85" s="77"/>
      <c r="E85" s="60"/>
      <c r="F85" s="60"/>
      <c r="G85" s="60"/>
      <c r="H85" s="60"/>
      <c r="I85" s="103"/>
      <c r="J85" s="61"/>
      <c r="K85" s="62"/>
      <c r="L85" s="60"/>
      <c r="M85" s="60"/>
      <c r="N85" s="60"/>
      <c r="O85" s="60"/>
      <c r="P85" s="103"/>
      <c r="Q85" s="114"/>
    </row>
    <row r="86" spans="1:17" ht="17.25" customHeight="1" thickBot="1">
      <c r="A86" s="104"/>
      <c r="B86" s="104"/>
      <c r="C86" s="124" t="s">
        <v>53</v>
      </c>
      <c r="D86" s="125"/>
      <c r="E86" s="64" t="str">
        <f>IF(COUNT(E82:E85)&gt;3,SUM(E82:E85),"")</f>
        <v/>
      </c>
      <c r="F86" s="64" t="str">
        <f>IF(COUNT(F82:F85)&gt;3,SUM(F82:F85),"")</f>
        <v/>
      </c>
      <c r="G86" s="64" t="str">
        <f>IF(COUNT(G82:G85)&gt;3,SUM(G82:G85),"")</f>
        <v/>
      </c>
      <c r="H86" s="64" t="str">
        <f>IF(COUNT(H82:H85)&gt;3,SUM(H82:H85),"")</f>
        <v/>
      </c>
      <c r="I86" s="104"/>
      <c r="J86" s="61"/>
      <c r="K86" s="62"/>
      <c r="L86" s="64" t="str">
        <f>IF(COUNT(L82:L85)&gt;3,SUM(L82:L85),"")</f>
        <v/>
      </c>
      <c r="M86" s="64" t="str">
        <f>IF(COUNT(M82:M85)&gt;3,SUM(M82:M85),"")</f>
        <v/>
      </c>
      <c r="N86" s="64" t="str">
        <f>IF(COUNT(N82:N85)&gt;3,SUM(N82:N85),"")</f>
        <v/>
      </c>
      <c r="O86" s="64" t="str">
        <f>IF(COUNT(O82:O85)&gt;3,SUM(O82:O85),"")</f>
        <v/>
      </c>
      <c r="P86" s="104"/>
      <c r="Q86" s="123"/>
    </row>
    <row r="87" spans="1:17" ht="17.25" customHeight="1">
      <c r="A87" s="102">
        <v>17</v>
      </c>
      <c r="B87" s="102"/>
      <c r="C87" s="77" t="s">
        <v>49</v>
      </c>
      <c r="D87" s="77"/>
      <c r="E87" s="60"/>
      <c r="F87" s="60"/>
      <c r="G87" s="60"/>
      <c r="H87" s="60"/>
      <c r="I87" s="102" t="str">
        <f>IF(COUNT(E91:H91)&gt;3,SUM(E91:H91),"")</f>
        <v/>
      </c>
      <c r="J87" s="61"/>
      <c r="K87" s="62"/>
      <c r="L87" s="60"/>
      <c r="M87" s="60"/>
      <c r="N87" s="60"/>
      <c r="O87" s="60"/>
      <c r="P87" s="102" t="str">
        <f>IF(COUNT(L91:O91)&gt;3,SUM(L91:O91),"")</f>
        <v/>
      </c>
      <c r="Q87" s="113" t="str">
        <f>IF(COUNT(I87,P87)&gt;1,ROUND(SUM(I87,P87)/2,0),"")</f>
        <v/>
      </c>
    </row>
    <row r="88" spans="1:17" ht="17.25" customHeight="1">
      <c r="A88" s="103"/>
      <c r="B88" s="103"/>
      <c r="C88" s="77" t="s">
        <v>50</v>
      </c>
      <c r="D88" s="77"/>
      <c r="E88" s="60"/>
      <c r="F88" s="60"/>
      <c r="G88" s="60"/>
      <c r="H88" s="60"/>
      <c r="I88" s="103"/>
      <c r="J88" s="61"/>
      <c r="K88" s="62"/>
      <c r="L88" s="60"/>
      <c r="M88" s="60"/>
      <c r="N88" s="60"/>
      <c r="O88" s="60"/>
      <c r="P88" s="103"/>
      <c r="Q88" s="114"/>
    </row>
    <row r="89" spans="1:17" ht="17.25" customHeight="1">
      <c r="A89" s="103"/>
      <c r="B89" s="103"/>
      <c r="C89" s="77" t="s">
        <v>51</v>
      </c>
      <c r="D89" s="77"/>
      <c r="E89" s="60"/>
      <c r="F89" s="60"/>
      <c r="G89" s="60"/>
      <c r="H89" s="60"/>
      <c r="I89" s="103"/>
      <c r="J89" s="61"/>
      <c r="K89" s="62"/>
      <c r="L89" s="60"/>
      <c r="M89" s="60"/>
      <c r="N89" s="60"/>
      <c r="O89" s="60"/>
      <c r="P89" s="103"/>
      <c r="Q89" s="114"/>
    </row>
    <row r="90" spans="1:17" ht="17.25" customHeight="1">
      <c r="A90" s="103"/>
      <c r="B90" s="103"/>
      <c r="C90" s="77" t="s">
        <v>52</v>
      </c>
      <c r="D90" s="77"/>
      <c r="E90" s="60"/>
      <c r="F90" s="60"/>
      <c r="G90" s="60"/>
      <c r="H90" s="60"/>
      <c r="I90" s="103"/>
      <c r="J90" s="61"/>
      <c r="K90" s="62"/>
      <c r="L90" s="60"/>
      <c r="M90" s="60"/>
      <c r="N90" s="60"/>
      <c r="O90" s="60"/>
      <c r="P90" s="103"/>
      <c r="Q90" s="114"/>
    </row>
    <row r="91" spans="1:17" ht="17.25" customHeight="1" thickBot="1">
      <c r="A91" s="104"/>
      <c r="B91" s="104"/>
      <c r="C91" s="124" t="s">
        <v>53</v>
      </c>
      <c r="D91" s="125"/>
      <c r="E91" s="64" t="str">
        <f>IF(COUNT(E87:E90)&gt;3,SUM(E87:E90),"")</f>
        <v/>
      </c>
      <c r="F91" s="64" t="str">
        <f>IF(COUNT(F87:F90)&gt;3,SUM(F87:F90),"")</f>
        <v/>
      </c>
      <c r="G91" s="64" t="str">
        <f>IF(COUNT(G87:G90)&gt;3,SUM(G87:G90),"")</f>
        <v/>
      </c>
      <c r="H91" s="64" t="str">
        <f>IF(COUNT(H87:H90)&gt;3,SUM(H87:H90),"")</f>
        <v/>
      </c>
      <c r="I91" s="104"/>
      <c r="J91" s="61"/>
      <c r="K91" s="62"/>
      <c r="L91" s="64" t="str">
        <f>IF(COUNT(L87:L90)&gt;3,SUM(L87:L90),"")</f>
        <v/>
      </c>
      <c r="M91" s="64" t="str">
        <f>IF(COUNT(M87:M90)&gt;3,SUM(M87:M90),"")</f>
        <v/>
      </c>
      <c r="N91" s="64" t="str">
        <f>IF(COUNT(N87:N90)&gt;3,SUM(N87:N90),"")</f>
        <v/>
      </c>
      <c r="O91" s="64" t="str">
        <f>IF(COUNT(O87:O90)&gt;3,SUM(O87:O90),"")</f>
        <v/>
      </c>
      <c r="P91" s="104"/>
      <c r="Q91" s="123"/>
    </row>
    <row r="92" spans="1:17" ht="17.25" customHeight="1">
      <c r="A92" s="102">
        <v>18</v>
      </c>
      <c r="B92" s="102"/>
      <c r="C92" s="77" t="s">
        <v>49</v>
      </c>
      <c r="D92" s="77"/>
      <c r="E92" s="60"/>
      <c r="F92" s="60"/>
      <c r="G92" s="60"/>
      <c r="H92" s="60"/>
      <c r="I92" s="102" t="str">
        <f>IF(COUNT(E96:H96)&gt;3,SUM(E96:H96),"")</f>
        <v/>
      </c>
      <c r="J92" s="61"/>
      <c r="K92" s="62"/>
      <c r="L92" s="60"/>
      <c r="M92" s="60"/>
      <c r="N92" s="60"/>
      <c r="O92" s="60"/>
      <c r="P92" s="102" t="str">
        <f>IF(COUNT(L96:O96)&gt;3,SUM(L96:O96),"")</f>
        <v/>
      </c>
      <c r="Q92" s="113" t="str">
        <f>IF(COUNT(I92,P92)&gt;1,ROUND(SUM(I92,P92)/2,0),"")</f>
        <v/>
      </c>
    </row>
    <row r="93" spans="1:17" ht="17.25" customHeight="1">
      <c r="A93" s="103"/>
      <c r="B93" s="103"/>
      <c r="C93" s="77" t="s">
        <v>50</v>
      </c>
      <c r="D93" s="77"/>
      <c r="E93" s="60"/>
      <c r="F93" s="60"/>
      <c r="G93" s="60"/>
      <c r="H93" s="60"/>
      <c r="I93" s="103"/>
      <c r="J93" s="61"/>
      <c r="K93" s="62"/>
      <c r="L93" s="60"/>
      <c r="M93" s="60"/>
      <c r="N93" s="60"/>
      <c r="O93" s="60"/>
      <c r="P93" s="103"/>
      <c r="Q93" s="114"/>
    </row>
    <row r="94" spans="1:17" ht="17.25" customHeight="1">
      <c r="A94" s="103"/>
      <c r="B94" s="103"/>
      <c r="C94" s="77" t="s">
        <v>51</v>
      </c>
      <c r="D94" s="77"/>
      <c r="E94" s="60"/>
      <c r="F94" s="60"/>
      <c r="G94" s="60"/>
      <c r="H94" s="60"/>
      <c r="I94" s="103"/>
      <c r="J94" s="61"/>
      <c r="K94" s="62"/>
      <c r="L94" s="60"/>
      <c r="M94" s="60"/>
      <c r="N94" s="60"/>
      <c r="O94" s="60"/>
      <c r="P94" s="103"/>
      <c r="Q94" s="114"/>
    </row>
    <row r="95" spans="1:17" ht="17.25" customHeight="1">
      <c r="A95" s="103"/>
      <c r="B95" s="103"/>
      <c r="C95" s="77" t="s">
        <v>52</v>
      </c>
      <c r="D95" s="77"/>
      <c r="E95" s="60"/>
      <c r="F95" s="60"/>
      <c r="G95" s="60"/>
      <c r="H95" s="60"/>
      <c r="I95" s="103"/>
      <c r="J95" s="61"/>
      <c r="K95" s="62"/>
      <c r="L95" s="60"/>
      <c r="M95" s="60"/>
      <c r="N95" s="60"/>
      <c r="O95" s="60"/>
      <c r="P95" s="103"/>
      <c r="Q95" s="114"/>
    </row>
    <row r="96" spans="1:17" ht="17.25" customHeight="1" thickBot="1">
      <c r="A96" s="104"/>
      <c r="B96" s="104"/>
      <c r="C96" s="124" t="s">
        <v>53</v>
      </c>
      <c r="D96" s="125"/>
      <c r="E96" s="64" t="str">
        <f>IF(COUNT(E92:E95)&gt;3,SUM(E92:E95),"")</f>
        <v/>
      </c>
      <c r="F96" s="64" t="str">
        <f>IF(COUNT(F92:F95)&gt;3,SUM(F92:F95),"")</f>
        <v/>
      </c>
      <c r="G96" s="64" t="str">
        <f>IF(COUNT(G92:G95)&gt;3,SUM(G92:G95),"")</f>
        <v/>
      </c>
      <c r="H96" s="64" t="str">
        <f>IF(COUNT(H92:H95)&gt;3,SUM(H92:H95),"")</f>
        <v/>
      </c>
      <c r="I96" s="104"/>
      <c r="J96" s="61"/>
      <c r="K96" s="62"/>
      <c r="L96" s="64" t="str">
        <f>IF(COUNT(L92:L95)&gt;3,SUM(L92:L95),"")</f>
        <v/>
      </c>
      <c r="M96" s="64" t="str">
        <f>IF(COUNT(M92:M95)&gt;3,SUM(M92:M95),"")</f>
        <v/>
      </c>
      <c r="N96" s="64" t="str">
        <f>IF(COUNT(N92:N95)&gt;3,SUM(N92:N95),"")</f>
        <v/>
      </c>
      <c r="O96" s="64" t="str">
        <f>IF(COUNT(O92:O95)&gt;3,SUM(O92:O95),"")</f>
        <v/>
      </c>
      <c r="P96" s="104"/>
      <c r="Q96" s="123"/>
    </row>
    <row r="97" spans="1:17" ht="17.25" customHeight="1">
      <c r="A97" s="102">
        <v>19</v>
      </c>
      <c r="B97" s="102"/>
      <c r="C97" s="77" t="s">
        <v>49</v>
      </c>
      <c r="D97" s="77"/>
      <c r="E97" s="60"/>
      <c r="F97" s="60"/>
      <c r="G97" s="60"/>
      <c r="H97" s="60"/>
      <c r="I97" s="102" t="str">
        <f>IF(COUNT(E101:H101)&gt;3,SUM(E101:H101),"")</f>
        <v/>
      </c>
      <c r="J97" s="61"/>
      <c r="K97" s="62"/>
      <c r="L97" s="60"/>
      <c r="M97" s="60"/>
      <c r="N97" s="60"/>
      <c r="O97" s="60"/>
      <c r="P97" s="102" t="str">
        <f>IF(COUNT(L101:O101)&gt;3,SUM(L101:O101),"")</f>
        <v/>
      </c>
      <c r="Q97" s="113" t="str">
        <f>IF(COUNT(I97,P97)&gt;1,ROUND(SUM(I97,P97)/2,0),"")</f>
        <v/>
      </c>
    </row>
    <row r="98" spans="1:17" ht="17.25" customHeight="1">
      <c r="A98" s="103"/>
      <c r="B98" s="103"/>
      <c r="C98" s="77" t="s">
        <v>50</v>
      </c>
      <c r="D98" s="77"/>
      <c r="E98" s="60"/>
      <c r="F98" s="60"/>
      <c r="G98" s="60"/>
      <c r="H98" s="60"/>
      <c r="I98" s="103"/>
      <c r="J98" s="61"/>
      <c r="K98" s="62"/>
      <c r="L98" s="60"/>
      <c r="M98" s="60"/>
      <c r="N98" s="60"/>
      <c r="O98" s="60"/>
      <c r="P98" s="103"/>
      <c r="Q98" s="114"/>
    </row>
    <row r="99" spans="1:17" ht="17.25" customHeight="1">
      <c r="A99" s="103"/>
      <c r="B99" s="103"/>
      <c r="C99" s="77" t="s">
        <v>51</v>
      </c>
      <c r="D99" s="77"/>
      <c r="E99" s="60"/>
      <c r="F99" s="60"/>
      <c r="G99" s="60"/>
      <c r="H99" s="60"/>
      <c r="I99" s="103"/>
      <c r="J99" s="61"/>
      <c r="K99" s="62"/>
      <c r="L99" s="60"/>
      <c r="M99" s="60"/>
      <c r="N99" s="60"/>
      <c r="O99" s="60"/>
      <c r="P99" s="103"/>
      <c r="Q99" s="114"/>
    </row>
    <row r="100" spans="1:17" ht="17.25" customHeight="1">
      <c r="A100" s="103"/>
      <c r="B100" s="103"/>
      <c r="C100" s="77" t="s">
        <v>52</v>
      </c>
      <c r="D100" s="77"/>
      <c r="E100" s="60"/>
      <c r="F100" s="60"/>
      <c r="G100" s="60"/>
      <c r="H100" s="60"/>
      <c r="I100" s="103"/>
      <c r="J100" s="61"/>
      <c r="K100" s="62"/>
      <c r="L100" s="60"/>
      <c r="M100" s="60"/>
      <c r="N100" s="60"/>
      <c r="O100" s="60"/>
      <c r="P100" s="103"/>
      <c r="Q100" s="114"/>
    </row>
    <row r="101" spans="1:17" ht="17.25" customHeight="1" thickBot="1">
      <c r="A101" s="104"/>
      <c r="B101" s="104"/>
      <c r="C101" s="124" t="s">
        <v>53</v>
      </c>
      <c r="D101" s="125"/>
      <c r="E101" s="64" t="str">
        <f>IF(COUNT(E97:E100)&gt;3,SUM(E97:E100),"")</f>
        <v/>
      </c>
      <c r="F101" s="64" t="str">
        <f>IF(COUNT(F97:F100)&gt;3,SUM(F97:F100),"")</f>
        <v/>
      </c>
      <c r="G101" s="64" t="str">
        <f>IF(COUNT(G97:G100)&gt;3,SUM(G97:G100),"")</f>
        <v/>
      </c>
      <c r="H101" s="64" t="str">
        <f>IF(COUNT(H97:H100)&gt;3,SUM(H97:H100),"")</f>
        <v/>
      </c>
      <c r="I101" s="104"/>
      <c r="J101" s="61"/>
      <c r="K101" s="62"/>
      <c r="L101" s="64" t="str">
        <f>IF(COUNT(L97:L100)&gt;3,SUM(L97:L100),"")</f>
        <v/>
      </c>
      <c r="M101" s="64" t="str">
        <f>IF(COUNT(M97:M100)&gt;3,SUM(M97:M100),"")</f>
        <v/>
      </c>
      <c r="N101" s="64" t="str">
        <f>IF(COUNT(N97:N100)&gt;3,SUM(N97:N100),"")</f>
        <v/>
      </c>
      <c r="O101" s="64" t="str">
        <f>IF(COUNT(O97:O100)&gt;3,SUM(O97:O100),"")</f>
        <v/>
      </c>
      <c r="P101" s="104"/>
      <c r="Q101" s="123"/>
    </row>
    <row r="102" spans="1:17" ht="17.25" customHeight="1">
      <c r="A102" s="102">
        <v>20</v>
      </c>
      <c r="B102" s="102"/>
      <c r="C102" s="77" t="s">
        <v>49</v>
      </c>
      <c r="D102" s="77"/>
      <c r="E102" s="60"/>
      <c r="F102" s="60"/>
      <c r="G102" s="60"/>
      <c r="H102" s="60"/>
      <c r="I102" s="102" t="str">
        <f>IF(COUNT(E106:H106)&gt;3,SUM(E106:H106),"")</f>
        <v/>
      </c>
      <c r="J102" s="61"/>
      <c r="K102" s="62"/>
      <c r="L102" s="60"/>
      <c r="M102" s="60"/>
      <c r="N102" s="60"/>
      <c r="O102" s="60"/>
      <c r="P102" s="102" t="str">
        <f>IF(COUNT(L106:O106)&gt;3,SUM(L106:O106),"")</f>
        <v/>
      </c>
      <c r="Q102" s="113" t="str">
        <f>IF(COUNT(I102,P102)&gt;1,ROUND(SUM(I102,P102)/2,0),"")</f>
        <v/>
      </c>
    </row>
    <row r="103" spans="1:17" ht="17.25" customHeight="1">
      <c r="A103" s="103"/>
      <c r="B103" s="103"/>
      <c r="C103" s="77" t="s">
        <v>50</v>
      </c>
      <c r="D103" s="77"/>
      <c r="E103" s="60"/>
      <c r="F103" s="60"/>
      <c r="G103" s="60"/>
      <c r="H103" s="60"/>
      <c r="I103" s="103"/>
      <c r="J103" s="61"/>
      <c r="K103" s="62"/>
      <c r="L103" s="60"/>
      <c r="M103" s="60"/>
      <c r="N103" s="60"/>
      <c r="O103" s="60"/>
      <c r="P103" s="103"/>
      <c r="Q103" s="114"/>
    </row>
    <row r="104" spans="1:17" ht="17.25" customHeight="1">
      <c r="A104" s="103"/>
      <c r="B104" s="103"/>
      <c r="C104" s="77" t="s">
        <v>51</v>
      </c>
      <c r="D104" s="77"/>
      <c r="E104" s="60"/>
      <c r="F104" s="60"/>
      <c r="G104" s="60"/>
      <c r="H104" s="60"/>
      <c r="I104" s="103"/>
      <c r="J104" s="61"/>
      <c r="K104" s="62"/>
      <c r="L104" s="60"/>
      <c r="M104" s="60"/>
      <c r="N104" s="60"/>
      <c r="O104" s="60"/>
      <c r="P104" s="103"/>
      <c r="Q104" s="114"/>
    </row>
    <row r="105" spans="1:17" ht="17.25" customHeight="1">
      <c r="A105" s="103"/>
      <c r="B105" s="103"/>
      <c r="C105" s="77" t="s">
        <v>52</v>
      </c>
      <c r="D105" s="77"/>
      <c r="E105" s="60"/>
      <c r="F105" s="60"/>
      <c r="G105" s="60"/>
      <c r="H105" s="60"/>
      <c r="I105" s="103"/>
      <c r="J105" s="61"/>
      <c r="K105" s="62"/>
      <c r="L105" s="60"/>
      <c r="M105" s="60"/>
      <c r="N105" s="60"/>
      <c r="O105" s="60"/>
      <c r="P105" s="103"/>
      <c r="Q105" s="114"/>
    </row>
    <row r="106" spans="1:17" ht="17.25" customHeight="1" thickBot="1">
      <c r="A106" s="104"/>
      <c r="B106" s="104"/>
      <c r="C106" s="124" t="s">
        <v>53</v>
      </c>
      <c r="D106" s="125"/>
      <c r="E106" s="64" t="str">
        <f>IF(COUNT(E102:E105)&gt;3,SUM(E102:E105),"")</f>
        <v/>
      </c>
      <c r="F106" s="64" t="str">
        <f>IF(COUNT(F102:F105)&gt;3,SUM(F102:F105),"")</f>
        <v/>
      </c>
      <c r="G106" s="64" t="str">
        <f>IF(COUNT(G102:G105)&gt;3,SUM(G102:G105),"")</f>
        <v/>
      </c>
      <c r="H106" s="64" t="str">
        <f>IF(COUNT(H102:H105)&gt;3,SUM(H102:H105),"")</f>
        <v/>
      </c>
      <c r="I106" s="104"/>
      <c r="J106" s="61"/>
      <c r="K106" s="62"/>
      <c r="L106" s="64" t="str">
        <f>IF(COUNT(L102:L105)&gt;3,SUM(L102:L105),"")</f>
        <v/>
      </c>
      <c r="M106" s="64" t="str">
        <f>IF(COUNT(M102:M105)&gt;3,SUM(M102:M105),"")</f>
        <v/>
      </c>
      <c r="N106" s="64" t="str">
        <f>IF(COUNT(N102:N105)&gt;3,SUM(N102:N105),"")</f>
        <v/>
      </c>
      <c r="O106" s="64" t="str">
        <f>IF(COUNT(O102:O105)&gt;3,SUM(O102:O105),"")</f>
        <v/>
      </c>
      <c r="P106" s="104"/>
      <c r="Q106" s="123"/>
    </row>
    <row r="107" spans="1:17" ht="17.25" customHeight="1">
      <c r="A107" s="102">
        <v>21</v>
      </c>
      <c r="B107" s="102"/>
      <c r="C107" s="77" t="s">
        <v>49</v>
      </c>
      <c r="D107" s="77"/>
      <c r="E107" s="60"/>
      <c r="F107" s="60"/>
      <c r="G107" s="60"/>
      <c r="H107" s="60"/>
      <c r="I107" s="102" t="str">
        <f>IF(COUNT(E111:H111)&gt;3,SUM(E111:H111),"")</f>
        <v/>
      </c>
      <c r="J107" s="61"/>
      <c r="K107" s="62"/>
      <c r="L107" s="60"/>
      <c r="M107" s="60"/>
      <c r="N107" s="60"/>
      <c r="O107" s="60"/>
      <c r="P107" s="102" t="str">
        <f>IF(COUNT(L111:O111)&gt;3,SUM(L111:O111),"")</f>
        <v/>
      </c>
      <c r="Q107" s="113" t="str">
        <f>IF(COUNT(I107,P107)&gt;1,ROUND(SUM(I107,P107)/2,0),"")</f>
        <v/>
      </c>
    </row>
    <row r="108" spans="1:17" ht="17.25" customHeight="1">
      <c r="A108" s="103"/>
      <c r="B108" s="103"/>
      <c r="C108" s="77" t="s">
        <v>50</v>
      </c>
      <c r="D108" s="77"/>
      <c r="E108" s="60"/>
      <c r="F108" s="60"/>
      <c r="G108" s="60"/>
      <c r="H108" s="60"/>
      <c r="I108" s="103"/>
      <c r="J108" s="61"/>
      <c r="K108" s="62"/>
      <c r="L108" s="60"/>
      <c r="M108" s="60"/>
      <c r="N108" s="60"/>
      <c r="O108" s="60"/>
      <c r="P108" s="103"/>
      <c r="Q108" s="114"/>
    </row>
    <row r="109" spans="1:17" ht="17.25" customHeight="1">
      <c r="A109" s="103"/>
      <c r="B109" s="103"/>
      <c r="C109" s="77" t="s">
        <v>51</v>
      </c>
      <c r="D109" s="77"/>
      <c r="E109" s="60"/>
      <c r="F109" s="60"/>
      <c r="G109" s="60"/>
      <c r="H109" s="60"/>
      <c r="I109" s="103"/>
      <c r="J109" s="61"/>
      <c r="K109" s="62"/>
      <c r="L109" s="60"/>
      <c r="M109" s="60"/>
      <c r="N109" s="60"/>
      <c r="O109" s="60"/>
      <c r="P109" s="103"/>
      <c r="Q109" s="114"/>
    </row>
    <row r="110" spans="1:17" ht="17.25" customHeight="1">
      <c r="A110" s="103"/>
      <c r="B110" s="103"/>
      <c r="C110" s="77" t="s">
        <v>52</v>
      </c>
      <c r="D110" s="77"/>
      <c r="E110" s="60"/>
      <c r="F110" s="60"/>
      <c r="G110" s="60"/>
      <c r="H110" s="60"/>
      <c r="I110" s="103"/>
      <c r="J110" s="61"/>
      <c r="K110" s="62"/>
      <c r="L110" s="60"/>
      <c r="M110" s="60"/>
      <c r="N110" s="60"/>
      <c r="O110" s="60"/>
      <c r="P110" s="103"/>
      <c r="Q110" s="114"/>
    </row>
    <row r="111" spans="1:17" ht="17.25" customHeight="1" thickBot="1">
      <c r="A111" s="104"/>
      <c r="B111" s="104"/>
      <c r="C111" s="124" t="s">
        <v>53</v>
      </c>
      <c r="D111" s="125"/>
      <c r="E111" s="64" t="str">
        <f>IF(COUNT(E107:E110)&gt;3,SUM(E107:E110),"")</f>
        <v/>
      </c>
      <c r="F111" s="64" t="str">
        <f>IF(COUNT(F107:F110)&gt;3,SUM(F107:F110),"")</f>
        <v/>
      </c>
      <c r="G111" s="64" t="str">
        <f>IF(COUNT(G107:G110)&gt;3,SUM(G107:G110),"")</f>
        <v/>
      </c>
      <c r="H111" s="64" t="str">
        <f>IF(COUNT(H107:H110)&gt;3,SUM(H107:H110),"")</f>
        <v/>
      </c>
      <c r="I111" s="104"/>
      <c r="J111" s="61"/>
      <c r="K111" s="62"/>
      <c r="L111" s="64" t="str">
        <f>IF(COUNT(L107:L110)&gt;3,SUM(L107:L110),"")</f>
        <v/>
      </c>
      <c r="M111" s="64" t="str">
        <f>IF(COUNT(M107:M110)&gt;3,SUM(M107:M110),"")</f>
        <v/>
      </c>
      <c r="N111" s="64" t="str">
        <f>IF(COUNT(N107:N110)&gt;3,SUM(N107:N110),"")</f>
        <v/>
      </c>
      <c r="O111" s="64" t="str">
        <f>IF(COUNT(O107:O110)&gt;3,SUM(O107:O110),"")</f>
        <v/>
      </c>
      <c r="P111" s="104"/>
      <c r="Q111" s="123"/>
    </row>
    <row r="112" spans="1:17" ht="17.25" customHeight="1">
      <c r="A112" s="102">
        <v>22</v>
      </c>
      <c r="B112" s="102"/>
      <c r="C112" s="77" t="s">
        <v>49</v>
      </c>
      <c r="D112" s="77"/>
      <c r="E112" s="60"/>
      <c r="F112" s="60"/>
      <c r="G112" s="60"/>
      <c r="H112" s="60"/>
      <c r="I112" s="102" t="str">
        <f>IF(COUNT(E116:H116)&gt;3,SUM(E116:H116),"")</f>
        <v/>
      </c>
      <c r="J112" s="61"/>
      <c r="K112" s="62"/>
      <c r="L112" s="60"/>
      <c r="M112" s="60"/>
      <c r="N112" s="60"/>
      <c r="O112" s="60"/>
      <c r="P112" s="102" t="str">
        <f>IF(COUNT(L116:O116)&gt;3,SUM(L116:O116),"")</f>
        <v/>
      </c>
      <c r="Q112" s="113" t="str">
        <f>IF(COUNT(I112,P112)&gt;1,ROUND(SUM(I112,P112)/2,0),"")</f>
        <v/>
      </c>
    </row>
    <row r="113" spans="1:17" ht="17.25" customHeight="1">
      <c r="A113" s="103"/>
      <c r="B113" s="103"/>
      <c r="C113" s="77" t="s">
        <v>50</v>
      </c>
      <c r="D113" s="77"/>
      <c r="E113" s="60"/>
      <c r="F113" s="60"/>
      <c r="G113" s="60"/>
      <c r="H113" s="60"/>
      <c r="I113" s="103"/>
      <c r="J113" s="61"/>
      <c r="K113" s="62"/>
      <c r="L113" s="60"/>
      <c r="M113" s="60"/>
      <c r="N113" s="60"/>
      <c r="O113" s="60"/>
      <c r="P113" s="103"/>
      <c r="Q113" s="114"/>
    </row>
    <row r="114" spans="1:17" ht="17.25" customHeight="1">
      <c r="A114" s="103"/>
      <c r="B114" s="103"/>
      <c r="C114" s="77" t="s">
        <v>51</v>
      </c>
      <c r="D114" s="77"/>
      <c r="E114" s="60"/>
      <c r="F114" s="60"/>
      <c r="G114" s="60"/>
      <c r="H114" s="60"/>
      <c r="I114" s="103"/>
      <c r="J114" s="61"/>
      <c r="K114" s="62"/>
      <c r="L114" s="60"/>
      <c r="M114" s="60"/>
      <c r="N114" s="60"/>
      <c r="O114" s="60"/>
      <c r="P114" s="103"/>
      <c r="Q114" s="114"/>
    </row>
    <row r="115" spans="1:17" ht="17.25" customHeight="1">
      <c r="A115" s="103"/>
      <c r="B115" s="103"/>
      <c r="C115" s="77" t="s">
        <v>52</v>
      </c>
      <c r="D115" s="77"/>
      <c r="E115" s="60"/>
      <c r="F115" s="60"/>
      <c r="G115" s="60"/>
      <c r="H115" s="60"/>
      <c r="I115" s="103"/>
      <c r="J115" s="61"/>
      <c r="K115" s="62"/>
      <c r="L115" s="60"/>
      <c r="M115" s="60"/>
      <c r="N115" s="60"/>
      <c r="O115" s="60"/>
      <c r="P115" s="103"/>
      <c r="Q115" s="114"/>
    </row>
    <row r="116" spans="1:17" ht="17.25" customHeight="1" thickBot="1">
      <c r="A116" s="104"/>
      <c r="B116" s="104"/>
      <c r="C116" s="124" t="s">
        <v>53</v>
      </c>
      <c r="D116" s="125"/>
      <c r="E116" s="64" t="str">
        <f>IF(COUNT(E112:E115)&gt;3,SUM(E112:E115),"")</f>
        <v/>
      </c>
      <c r="F116" s="64" t="str">
        <f>IF(COUNT(F112:F115)&gt;3,SUM(F112:F115),"")</f>
        <v/>
      </c>
      <c r="G116" s="64" t="str">
        <f>IF(COUNT(G112:G115)&gt;3,SUM(G112:G115),"")</f>
        <v/>
      </c>
      <c r="H116" s="64" t="str">
        <f>IF(COUNT(H112:H115)&gt;3,SUM(H112:H115),"")</f>
        <v/>
      </c>
      <c r="I116" s="104"/>
      <c r="J116" s="61"/>
      <c r="K116" s="62"/>
      <c r="L116" s="64" t="str">
        <f>IF(COUNT(L112:L115)&gt;3,SUM(L112:L115),"")</f>
        <v/>
      </c>
      <c r="M116" s="64" t="str">
        <f>IF(COUNT(M112:M115)&gt;3,SUM(M112:M115),"")</f>
        <v/>
      </c>
      <c r="N116" s="64" t="str">
        <f>IF(COUNT(N112:N115)&gt;3,SUM(N112:N115),"")</f>
        <v/>
      </c>
      <c r="O116" s="64" t="str">
        <f>IF(COUNT(O112:O115)&gt;3,SUM(O112:O115),"")</f>
        <v/>
      </c>
      <c r="P116" s="104"/>
      <c r="Q116" s="123"/>
    </row>
    <row r="117" spans="1:17" ht="17.25" customHeight="1">
      <c r="A117" s="102">
        <v>23</v>
      </c>
      <c r="B117" s="102"/>
      <c r="C117" s="77" t="s">
        <v>49</v>
      </c>
      <c r="D117" s="77"/>
      <c r="E117" s="60"/>
      <c r="F117" s="60"/>
      <c r="G117" s="60"/>
      <c r="H117" s="60"/>
      <c r="I117" s="102" t="str">
        <f>IF(COUNT(E121:H121)&gt;3,SUM(E121:H121),"")</f>
        <v/>
      </c>
      <c r="J117" s="61"/>
      <c r="K117" s="62"/>
      <c r="L117" s="60"/>
      <c r="M117" s="60"/>
      <c r="N117" s="60"/>
      <c r="O117" s="60"/>
      <c r="P117" s="102" t="str">
        <f>IF(COUNT(L121:O121)&gt;3,SUM(L121:O121),"")</f>
        <v/>
      </c>
      <c r="Q117" s="113" t="str">
        <f>IF(COUNT(I117,P117)&gt;1,ROUND(SUM(I117,P117)/2,0),"")</f>
        <v/>
      </c>
    </row>
    <row r="118" spans="1:17" ht="17.25" customHeight="1">
      <c r="A118" s="103"/>
      <c r="B118" s="103"/>
      <c r="C118" s="77" t="s">
        <v>50</v>
      </c>
      <c r="D118" s="77"/>
      <c r="E118" s="60"/>
      <c r="F118" s="60"/>
      <c r="G118" s="60"/>
      <c r="H118" s="60"/>
      <c r="I118" s="103"/>
      <c r="J118" s="61"/>
      <c r="K118" s="62"/>
      <c r="L118" s="60"/>
      <c r="M118" s="60"/>
      <c r="N118" s="60"/>
      <c r="O118" s="60"/>
      <c r="P118" s="103"/>
      <c r="Q118" s="114"/>
    </row>
    <row r="119" spans="1:17" ht="17.25" customHeight="1">
      <c r="A119" s="103"/>
      <c r="B119" s="103"/>
      <c r="C119" s="77" t="s">
        <v>51</v>
      </c>
      <c r="D119" s="77"/>
      <c r="E119" s="60"/>
      <c r="F119" s="60"/>
      <c r="G119" s="60"/>
      <c r="H119" s="60"/>
      <c r="I119" s="103"/>
      <c r="J119" s="61"/>
      <c r="K119" s="62"/>
      <c r="L119" s="60"/>
      <c r="M119" s="60"/>
      <c r="N119" s="60"/>
      <c r="O119" s="60"/>
      <c r="P119" s="103"/>
      <c r="Q119" s="114"/>
    </row>
    <row r="120" spans="1:17" ht="17.25" customHeight="1">
      <c r="A120" s="103"/>
      <c r="B120" s="103"/>
      <c r="C120" s="77" t="s">
        <v>52</v>
      </c>
      <c r="D120" s="77"/>
      <c r="E120" s="60"/>
      <c r="F120" s="60"/>
      <c r="G120" s="60"/>
      <c r="H120" s="60"/>
      <c r="I120" s="103"/>
      <c r="J120" s="61"/>
      <c r="K120" s="62"/>
      <c r="L120" s="60"/>
      <c r="M120" s="60"/>
      <c r="N120" s="60"/>
      <c r="O120" s="60"/>
      <c r="P120" s="103"/>
      <c r="Q120" s="114"/>
    </row>
    <row r="121" spans="1:17" ht="17.25" customHeight="1" thickBot="1">
      <c r="A121" s="104"/>
      <c r="B121" s="104"/>
      <c r="C121" s="124" t="s">
        <v>53</v>
      </c>
      <c r="D121" s="125"/>
      <c r="E121" s="64" t="str">
        <f>IF(COUNT(E117:E120)&gt;3,SUM(E117:E120),"")</f>
        <v/>
      </c>
      <c r="F121" s="64" t="str">
        <f>IF(COUNT(F117:F120)&gt;3,SUM(F117:F120),"")</f>
        <v/>
      </c>
      <c r="G121" s="64" t="str">
        <f>IF(COUNT(G117:G120)&gt;3,SUM(G117:G120),"")</f>
        <v/>
      </c>
      <c r="H121" s="64" t="str">
        <f>IF(COUNT(H117:H120)&gt;3,SUM(H117:H120),"")</f>
        <v/>
      </c>
      <c r="I121" s="104"/>
      <c r="J121" s="61"/>
      <c r="K121" s="62"/>
      <c r="L121" s="64" t="str">
        <f>IF(COUNT(L117:L120)&gt;3,SUM(L117:L120),"")</f>
        <v/>
      </c>
      <c r="M121" s="64" t="str">
        <f>IF(COUNT(M117:M120)&gt;3,SUM(M117:M120),"")</f>
        <v/>
      </c>
      <c r="N121" s="64" t="str">
        <f>IF(COUNT(N117:N120)&gt;3,SUM(N117:N120),"")</f>
        <v/>
      </c>
      <c r="O121" s="64" t="str">
        <f>IF(COUNT(O117:O120)&gt;3,SUM(O117:O120),"")</f>
        <v/>
      </c>
      <c r="P121" s="104"/>
      <c r="Q121" s="123"/>
    </row>
    <row r="122" spans="1:17" ht="17.25" customHeight="1">
      <c r="A122" s="102">
        <v>24</v>
      </c>
      <c r="B122" s="102"/>
      <c r="C122" s="77" t="s">
        <v>49</v>
      </c>
      <c r="D122" s="77"/>
      <c r="E122" s="60"/>
      <c r="F122" s="60"/>
      <c r="G122" s="60"/>
      <c r="H122" s="60"/>
      <c r="I122" s="102" t="str">
        <f>IF(COUNT(E126:H126)&gt;3,SUM(E126:H126),"")</f>
        <v/>
      </c>
      <c r="J122" s="61"/>
      <c r="K122" s="62"/>
      <c r="L122" s="60"/>
      <c r="M122" s="60"/>
      <c r="N122" s="60"/>
      <c r="O122" s="60"/>
      <c r="P122" s="102" t="str">
        <f>IF(COUNT(L126:O126)&gt;3,SUM(L126:O126),"")</f>
        <v/>
      </c>
      <c r="Q122" s="113" t="str">
        <f>IF(COUNT(I122,P122)&gt;1,ROUND(SUM(I122,P122)/2,0),"")</f>
        <v/>
      </c>
    </row>
    <row r="123" spans="1:17" ht="17.25" customHeight="1">
      <c r="A123" s="103"/>
      <c r="B123" s="103"/>
      <c r="C123" s="77" t="s">
        <v>50</v>
      </c>
      <c r="D123" s="77"/>
      <c r="E123" s="60"/>
      <c r="F123" s="60"/>
      <c r="G123" s="60"/>
      <c r="H123" s="60"/>
      <c r="I123" s="103"/>
      <c r="J123" s="61"/>
      <c r="K123" s="62"/>
      <c r="L123" s="60"/>
      <c r="M123" s="60"/>
      <c r="N123" s="60"/>
      <c r="O123" s="60"/>
      <c r="P123" s="103"/>
      <c r="Q123" s="114"/>
    </row>
    <row r="124" spans="1:17" ht="17.25" customHeight="1">
      <c r="A124" s="103"/>
      <c r="B124" s="103"/>
      <c r="C124" s="77" t="s">
        <v>51</v>
      </c>
      <c r="D124" s="77"/>
      <c r="E124" s="60"/>
      <c r="F124" s="60"/>
      <c r="G124" s="60"/>
      <c r="H124" s="60"/>
      <c r="I124" s="103"/>
      <c r="J124" s="61"/>
      <c r="K124" s="62"/>
      <c r="L124" s="60"/>
      <c r="M124" s="60"/>
      <c r="N124" s="60"/>
      <c r="O124" s="60"/>
      <c r="P124" s="103"/>
      <c r="Q124" s="114"/>
    </row>
    <row r="125" spans="1:17" ht="17.25" customHeight="1">
      <c r="A125" s="103"/>
      <c r="B125" s="103"/>
      <c r="C125" s="77" t="s">
        <v>52</v>
      </c>
      <c r="D125" s="77"/>
      <c r="E125" s="60"/>
      <c r="F125" s="60"/>
      <c r="G125" s="60"/>
      <c r="H125" s="60"/>
      <c r="I125" s="103"/>
      <c r="J125" s="61"/>
      <c r="K125" s="62"/>
      <c r="L125" s="60"/>
      <c r="M125" s="60"/>
      <c r="N125" s="60"/>
      <c r="O125" s="60"/>
      <c r="P125" s="103"/>
      <c r="Q125" s="114"/>
    </row>
    <row r="126" spans="1:17" ht="17.25" customHeight="1" thickBot="1">
      <c r="A126" s="104"/>
      <c r="B126" s="104"/>
      <c r="C126" s="124" t="s">
        <v>53</v>
      </c>
      <c r="D126" s="125"/>
      <c r="E126" s="64" t="str">
        <f>IF(COUNT(E122:E125)&gt;3,SUM(E122:E125),"")</f>
        <v/>
      </c>
      <c r="F126" s="64" t="str">
        <f>IF(COUNT(F122:F125)&gt;3,SUM(F122:F125),"")</f>
        <v/>
      </c>
      <c r="G126" s="64" t="str">
        <f>IF(COUNT(G122:G125)&gt;3,SUM(G122:G125),"")</f>
        <v/>
      </c>
      <c r="H126" s="64" t="str">
        <f>IF(COUNT(H122:H125)&gt;3,SUM(H122:H125),"")</f>
        <v/>
      </c>
      <c r="I126" s="104"/>
      <c r="J126" s="61"/>
      <c r="K126" s="62"/>
      <c r="L126" s="64" t="str">
        <f>IF(COUNT(L122:L125)&gt;3,SUM(L122:L125),"")</f>
        <v/>
      </c>
      <c r="M126" s="64" t="str">
        <f>IF(COUNT(M122:M125)&gt;3,SUM(M122:M125),"")</f>
        <v/>
      </c>
      <c r="N126" s="64" t="str">
        <f>IF(COUNT(N122:N125)&gt;3,SUM(N122:N125),"")</f>
        <v/>
      </c>
      <c r="O126" s="64" t="str">
        <f>IF(COUNT(O122:O125)&gt;3,SUM(O122:O125),"")</f>
        <v/>
      </c>
      <c r="P126" s="104"/>
      <c r="Q126" s="123"/>
    </row>
    <row r="127" spans="1:17" ht="17.25" customHeight="1">
      <c r="A127" s="102">
        <v>25</v>
      </c>
      <c r="B127" s="102"/>
      <c r="C127" s="77" t="s">
        <v>49</v>
      </c>
      <c r="D127" s="77"/>
      <c r="E127" s="60"/>
      <c r="F127" s="60"/>
      <c r="G127" s="60"/>
      <c r="H127" s="60"/>
      <c r="I127" s="102" t="str">
        <f>IF(COUNT(E131:H131)&gt;3,SUM(E131:H131),"")</f>
        <v/>
      </c>
      <c r="J127" s="61"/>
      <c r="K127" s="62"/>
      <c r="L127" s="60"/>
      <c r="M127" s="60"/>
      <c r="N127" s="60"/>
      <c r="O127" s="60"/>
      <c r="P127" s="102" t="str">
        <f>IF(COUNT(L131:O131)&gt;3,SUM(L131:O131),"")</f>
        <v/>
      </c>
      <c r="Q127" s="113" t="str">
        <f>IF(COUNT(I127,P127)&gt;1,ROUND(SUM(I127,P127)/2,0),"")</f>
        <v/>
      </c>
    </row>
    <row r="128" spans="1:17" ht="17.25" customHeight="1">
      <c r="A128" s="103"/>
      <c r="B128" s="103"/>
      <c r="C128" s="77" t="s">
        <v>50</v>
      </c>
      <c r="D128" s="77"/>
      <c r="E128" s="60"/>
      <c r="F128" s="60"/>
      <c r="G128" s="60"/>
      <c r="H128" s="60"/>
      <c r="I128" s="103"/>
      <c r="J128" s="61"/>
      <c r="K128" s="62"/>
      <c r="L128" s="60"/>
      <c r="M128" s="60"/>
      <c r="N128" s="60"/>
      <c r="O128" s="60"/>
      <c r="P128" s="103"/>
      <c r="Q128" s="114"/>
    </row>
    <row r="129" spans="1:17" ht="17.25" customHeight="1">
      <c r="A129" s="103"/>
      <c r="B129" s="103"/>
      <c r="C129" s="77" t="s">
        <v>51</v>
      </c>
      <c r="D129" s="77"/>
      <c r="E129" s="60"/>
      <c r="F129" s="60"/>
      <c r="G129" s="60"/>
      <c r="H129" s="60"/>
      <c r="I129" s="103"/>
      <c r="J129" s="61"/>
      <c r="K129" s="62"/>
      <c r="L129" s="60"/>
      <c r="M129" s="60"/>
      <c r="N129" s="60"/>
      <c r="O129" s="60"/>
      <c r="P129" s="103"/>
      <c r="Q129" s="114"/>
    </row>
    <row r="130" spans="1:17" ht="17.25" customHeight="1">
      <c r="A130" s="103"/>
      <c r="B130" s="103"/>
      <c r="C130" s="77" t="s">
        <v>52</v>
      </c>
      <c r="D130" s="77"/>
      <c r="E130" s="60"/>
      <c r="F130" s="60"/>
      <c r="G130" s="60"/>
      <c r="H130" s="60"/>
      <c r="I130" s="103"/>
      <c r="J130" s="61"/>
      <c r="K130" s="62"/>
      <c r="L130" s="60"/>
      <c r="M130" s="60"/>
      <c r="N130" s="60"/>
      <c r="O130" s="60"/>
      <c r="P130" s="103"/>
      <c r="Q130" s="114"/>
    </row>
    <row r="131" spans="1:17" ht="17.25" customHeight="1" thickBot="1">
      <c r="A131" s="104"/>
      <c r="B131" s="104"/>
      <c r="C131" s="124" t="s">
        <v>53</v>
      </c>
      <c r="D131" s="125"/>
      <c r="E131" s="64" t="str">
        <f>IF(COUNT(E127:E130)&gt;3,SUM(E127:E130),"")</f>
        <v/>
      </c>
      <c r="F131" s="64" t="str">
        <f>IF(COUNT(F127:F130)&gt;3,SUM(F127:F130),"")</f>
        <v/>
      </c>
      <c r="G131" s="64" t="str">
        <f>IF(COUNT(G127:G130)&gt;3,SUM(G127:G130),"")</f>
        <v/>
      </c>
      <c r="H131" s="64" t="str">
        <f>IF(COUNT(H127:H130)&gt;3,SUM(H127:H130),"")</f>
        <v/>
      </c>
      <c r="I131" s="104"/>
      <c r="J131" s="61"/>
      <c r="K131" s="62"/>
      <c r="L131" s="64" t="str">
        <f>IF(COUNT(L127:L130)&gt;3,SUM(L127:L130),"")</f>
        <v/>
      </c>
      <c r="M131" s="64" t="str">
        <f>IF(COUNT(M127:M130)&gt;3,SUM(M127:M130),"")</f>
        <v/>
      </c>
      <c r="N131" s="64" t="str">
        <f>IF(COUNT(N127:N130)&gt;3,SUM(N127:N130),"")</f>
        <v/>
      </c>
      <c r="O131" s="64" t="str">
        <f>IF(COUNT(O127:O130)&gt;3,SUM(O127:O130),"")</f>
        <v/>
      </c>
      <c r="P131" s="104"/>
      <c r="Q131" s="123"/>
    </row>
    <row r="132" spans="1:17" ht="17.25" customHeight="1">
      <c r="A132" s="102">
        <v>26</v>
      </c>
      <c r="B132" s="102"/>
      <c r="C132" s="77" t="s">
        <v>49</v>
      </c>
      <c r="D132" s="77"/>
      <c r="E132" s="60"/>
      <c r="F132" s="60"/>
      <c r="G132" s="60"/>
      <c r="H132" s="60"/>
      <c r="I132" s="102" t="str">
        <f>IF(COUNT(E136:H136)&gt;3,SUM(E136:H136),"")</f>
        <v/>
      </c>
      <c r="J132" s="61"/>
      <c r="K132" s="62"/>
      <c r="L132" s="60"/>
      <c r="M132" s="60"/>
      <c r="N132" s="60"/>
      <c r="O132" s="60"/>
      <c r="P132" s="102" t="str">
        <f>IF(COUNT(L136:O136)&gt;3,SUM(L136:O136),"")</f>
        <v/>
      </c>
      <c r="Q132" s="113" t="str">
        <f>IF(COUNT(I132,P132)&gt;1,ROUND(SUM(I132,P132)/2,0),"")</f>
        <v/>
      </c>
    </row>
    <row r="133" spans="1:17" ht="17.25" customHeight="1">
      <c r="A133" s="103"/>
      <c r="B133" s="103"/>
      <c r="C133" s="77" t="s">
        <v>50</v>
      </c>
      <c r="D133" s="77"/>
      <c r="E133" s="60"/>
      <c r="F133" s="60"/>
      <c r="G133" s="60"/>
      <c r="H133" s="60"/>
      <c r="I133" s="103"/>
      <c r="J133" s="61"/>
      <c r="K133" s="62"/>
      <c r="L133" s="60"/>
      <c r="M133" s="60"/>
      <c r="N133" s="60"/>
      <c r="O133" s="60"/>
      <c r="P133" s="103"/>
      <c r="Q133" s="114"/>
    </row>
    <row r="134" spans="1:17" ht="17.25" customHeight="1">
      <c r="A134" s="103"/>
      <c r="B134" s="103"/>
      <c r="C134" s="77" t="s">
        <v>51</v>
      </c>
      <c r="D134" s="77"/>
      <c r="E134" s="60"/>
      <c r="F134" s="60"/>
      <c r="G134" s="60"/>
      <c r="H134" s="60"/>
      <c r="I134" s="103"/>
      <c r="J134" s="61"/>
      <c r="K134" s="62"/>
      <c r="L134" s="60"/>
      <c r="M134" s="60"/>
      <c r="N134" s="60"/>
      <c r="O134" s="60"/>
      <c r="P134" s="103"/>
      <c r="Q134" s="114"/>
    </row>
    <row r="135" spans="1:17" ht="17.25" customHeight="1">
      <c r="A135" s="103"/>
      <c r="B135" s="103"/>
      <c r="C135" s="77" t="s">
        <v>52</v>
      </c>
      <c r="D135" s="77"/>
      <c r="E135" s="60"/>
      <c r="F135" s="60"/>
      <c r="G135" s="60"/>
      <c r="H135" s="60"/>
      <c r="I135" s="103"/>
      <c r="J135" s="61"/>
      <c r="K135" s="62"/>
      <c r="L135" s="60"/>
      <c r="M135" s="60"/>
      <c r="N135" s="60"/>
      <c r="O135" s="60"/>
      <c r="P135" s="103"/>
      <c r="Q135" s="114"/>
    </row>
    <row r="136" spans="1:17" ht="17.25" customHeight="1" thickBot="1">
      <c r="A136" s="104"/>
      <c r="B136" s="104"/>
      <c r="C136" s="124" t="s">
        <v>53</v>
      </c>
      <c r="D136" s="125"/>
      <c r="E136" s="64" t="str">
        <f>IF(COUNT(E132:E135)&gt;3,SUM(E132:E135),"")</f>
        <v/>
      </c>
      <c r="F136" s="64" t="str">
        <f>IF(COUNT(F132:F135)&gt;3,SUM(F132:F135),"")</f>
        <v/>
      </c>
      <c r="G136" s="64" t="str">
        <f>IF(COUNT(G132:G135)&gt;3,SUM(G132:G135),"")</f>
        <v/>
      </c>
      <c r="H136" s="64" t="str">
        <f>IF(COUNT(H132:H135)&gt;3,SUM(H132:H135),"")</f>
        <v/>
      </c>
      <c r="I136" s="104"/>
      <c r="J136" s="61"/>
      <c r="K136" s="62"/>
      <c r="L136" s="64" t="str">
        <f>IF(COUNT(L132:L135)&gt;3,SUM(L132:L135),"")</f>
        <v/>
      </c>
      <c r="M136" s="64" t="str">
        <f>IF(COUNT(M132:M135)&gt;3,SUM(M132:M135),"")</f>
        <v/>
      </c>
      <c r="N136" s="64" t="str">
        <f>IF(COUNT(N132:N135)&gt;3,SUM(N132:N135),"")</f>
        <v/>
      </c>
      <c r="O136" s="64" t="str">
        <f>IF(COUNT(O132:O135)&gt;3,SUM(O132:O135),"")</f>
        <v/>
      </c>
      <c r="P136" s="104"/>
      <c r="Q136" s="123"/>
    </row>
    <row r="137" spans="1:17" ht="17.25" customHeight="1">
      <c r="A137" s="102">
        <v>27</v>
      </c>
      <c r="B137" s="102"/>
      <c r="C137" s="77" t="s">
        <v>49</v>
      </c>
      <c r="D137" s="77"/>
      <c r="E137" s="60"/>
      <c r="F137" s="60"/>
      <c r="G137" s="60"/>
      <c r="H137" s="60"/>
      <c r="I137" s="102" t="str">
        <f>IF(COUNT(E141:H141)&gt;3,SUM(E141:H141),"")</f>
        <v/>
      </c>
      <c r="J137" s="61"/>
      <c r="K137" s="62"/>
      <c r="L137" s="60"/>
      <c r="M137" s="60"/>
      <c r="N137" s="60"/>
      <c r="O137" s="60"/>
      <c r="P137" s="102" t="str">
        <f>IF(COUNT(L141:O141)&gt;3,SUM(L141:O141),"")</f>
        <v/>
      </c>
      <c r="Q137" s="113" t="str">
        <f>IF(COUNT(I137,P137)&gt;1,ROUND(SUM(I137,P137)/2,0),"")</f>
        <v/>
      </c>
    </row>
    <row r="138" spans="1:17" ht="17.25" customHeight="1">
      <c r="A138" s="103"/>
      <c r="B138" s="103"/>
      <c r="C138" s="77" t="s">
        <v>50</v>
      </c>
      <c r="D138" s="77"/>
      <c r="E138" s="60"/>
      <c r="F138" s="60"/>
      <c r="G138" s="60"/>
      <c r="H138" s="60"/>
      <c r="I138" s="103"/>
      <c r="J138" s="61"/>
      <c r="K138" s="62"/>
      <c r="L138" s="60"/>
      <c r="M138" s="60"/>
      <c r="N138" s="60"/>
      <c r="O138" s="60"/>
      <c r="P138" s="103"/>
      <c r="Q138" s="114"/>
    </row>
    <row r="139" spans="1:17" ht="17.25" customHeight="1">
      <c r="A139" s="103"/>
      <c r="B139" s="103"/>
      <c r="C139" s="77" t="s">
        <v>51</v>
      </c>
      <c r="D139" s="77"/>
      <c r="E139" s="60"/>
      <c r="F139" s="60"/>
      <c r="G139" s="60"/>
      <c r="H139" s="60"/>
      <c r="I139" s="103"/>
      <c r="J139" s="61"/>
      <c r="K139" s="62"/>
      <c r="L139" s="60"/>
      <c r="M139" s="60"/>
      <c r="N139" s="60"/>
      <c r="O139" s="60"/>
      <c r="P139" s="103"/>
      <c r="Q139" s="114"/>
    </row>
    <row r="140" spans="1:17" ht="17.25" customHeight="1">
      <c r="A140" s="103"/>
      <c r="B140" s="103"/>
      <c r="C140" s="77" t="s">
        <v>52</v>
      </c>
      <c r="D140" s="77"/>
      <c r="E140" s="60"/>
      <c r="F140" s="60"/>
      <c r="G140" s="60"/>
      <c r="H140" s="60"/>
      <c r="I140" s="103"/>
      <c r="J140" s="61"/>
      <c r="K140" s="62"/>
      <c r="L140" s="60"/>
      <c r="M140" s="60"/>
      <c r="N140" s="60"/>
      <c r="O140" s="60"/>
      <c r="P140" s="103"/>
      <c r="Q140" s="114"/>
    </row>
    <row r="141" spans="1:17" ht="17.25" customHeight="1" thickBot="1">
      <c r="A141" s="104"/>
      <c r="B141" s="104"/>
      <c r="C141" s="124" t="s">
        <v>53</v>
      </c>
      <c r="D141" s="125"/>
      <c r="E141" s="64" t="str">
        <f>IF(COUNT(E137:E140)&gt;3,SUM(E137:E140),"")</f>
        <v/>
      </c>
      <c r="F141" s="64" t="str">
        <f>IF(COUNT(F137:F140)&gt;3,SUM(F137:F140),"")</f>
        <v/>
      </c>
      <c r="G141" s="64" t="str">
        <f>IF(COUNT(G137:G140)&gt;3,SUM(G137:G140),"")</f>
        <v/>
      </c>
      <c r="H141" s="64" t="str">
        <f>IF(COUNT(H137:H140)&gt;3,SUM(H137:H140),"")</f>
        <v/>
      </c>
      <c r="I141" s="104"/>
      <c r="J141" s="61"/>
      <c r="K141" s="62"/>
      <c r="L141" s="64" t="str">
        <f>IF(COUNT(L137:L140)&gt;3,SUM(L137:L140),"")</f>
        <v/>
      </c>
      <c r="M141" s="64" t="str">
        <f>IF(COUNT(M137:M140)&gt;3,SUM(M137:M140),"")</f>
        <v/>
      </c>
      <c r="N141" s="64" t="str">
        <f>IF(COUNT(N137:N140)&gt;3,SUM(N137:N140),"")</f>
        <v/>
      </c>
      <c r="O141" s="64" t="str">
        <f>IF(COUNT(O137:O140)&gt;3,SUM(O137:O140),"")</f>
        <v/>
      </c>
      <c r="P141" s="104"/>
      <c r="Q141" s="123"/>
    </row>
    <row r="142" spans="1:17" ht="17.25" customHeight="1">
      <c r="A142" s="102">
        <v>28</v>
      </c>
      <c r="B142" s="102"/>
      <c r="C142" s="77" t="s">
        <v>49</v>
      </c>
      <c r="D142" s="77"/>
      <c r="E142" s="60"/>
      <c r="F142" s="60"/>
      <c r="G142" s="60"/>
      <c r="H142" s="60"/>
      <c r="I142" s="102" t="str">
        <f>IF(COUNT(E146:H146)&gt;3,SUM(E146:H146),"")</f>
        <v/>
      </c>
      <c r="J142" s="61"/>
      <c r="K142" s="62"/>
      <c r="L142" s="60"/>
      <c r="M142" s="60"/>
      <c r="N142" s="60"/>
      <c r="O142" s="60"/>
      <c r="P142" s="102" t="str">
        <f>IF(COUNT(L146:O146)&gt;3,SUM(L146:O146),"")</f>
        <v/>
      </c>
      <c r="Q142" s="113" t="str">
        <f>IF(COUNT(I142,P142)&gt;1,ROUND(SUM(I142,P142)/2,0),"")</f>
        <v/>
      </c>
    </row>
    <row r="143" spans="1:17" ht="17.25" customHeight="1">
      <c r="A143" s="103"/>
      <c r="B143" s="103"/>
      <c r="C143" s="77" t="s">
        <v>50</v>
      </c>
      <c r="D143" s="77"/>
      <c r="E143" s="60"/>
      <c r="F143" s="60"/>
      <c r="G143" s="60"/>
      <c r="H143" s="60"/>
      <c r="I143" s="103"/>
      <c r="J143" s="61"/>
      <c r="K143" s="62"/>
      <c r="L143" s="60"/>
      <c r="M143" s="60"/>
      <c r="N143" s="60"/>
      <c r="O143" s="60"/>
      <c r="P143" s="103"/>
      <c r="Q143" s="114"/>
    </row>
    <row r="144" spans="1:17" ht="17.25" customHeight="1">
      <c r="A144" s="103"/>
      <c r="B144" s="103"/>
      <c r="C144" s="77" t="s">
        <v>51</v>
      </c>
      <c r="D144" s="77"/>
      <c r="E144" s="60"/>
      <c r="F144" s="60"/>
      <c r="G144" s="60"/>
      <c r="H144" s="60"/>
      <c r="I144" s="103"/>
      <c r="J144" s="61"/>
      <c r="K144" s="62"/>
      <c r="L144" s="60"/>
      <c r="M144" s="60"/>
      <c r="N144" s="60"/>
      <c r="O144" s="60"/>
      <c r="P144" s="103"/>
      <c r="Q144" s="114"/>
    </row>
    <row r="145" spans="1:17" ht="17.25" customHeight="1">
      <c r="A145" s="103"/>
      <c r="B145" s="103"/>
      <c r="C145" s="77" t="s">
        <v>52</v>
      </c>
      <c r="D145" s="77"/>
      <c r="E145" s="60"/>
      <c r="F145" s="60"/>
      <c r="G145" s="60"/>
      <c r="H145" s="60"/>
      <c r="I145" s="103"/>
      <c r="J145" s="61"/>
      <c r="K145" s="62"/>
      <c r="L145" s="60"/>
      <c r="M145" s="60"/>
      <c r="N145" s="60"/>
      <c r="O145" s="60"/>
      <c r="P145" s="103"/>
      <c r="Q145" s="114"/>
    </row>
    <row r="146" spans="1:17" ht="17.25" customHeight="1" thickBot="1">
      <c r="A146" s="104"/>
      <c r="B146" s="104"/>
      <c r="C146" s="124" t="s">
        <v>53</v>
      </c>
      <c r="D146" s="125"/>
      <c r="E146" s="64" t="str">
        <f>IF(COUNT(E142:E145)&gt;3,SUM(E142:E145),"")</f>
        <v/>
      </c>
      <c r="F146" s="64" t="str">
        <f>IF(COUNT(F142:F145)&gt;3,SUM(F142:F145),"")</f>
        <v/>
      </c>
      <c r="G146" s="64" t="str">
        <f>IF(COUNT(G142:G145)&gt;3,SUM(G142:G145),"")</f>
        <v/>
      </c>
      <c r="H146" s="64" t="str">
        <f>IF(COUNT(H142:H145)&gt;3,SUM(H142:H145),"")</f>
        <v/>
      </c>
      <c r="I146" s="104"/>
      <c r="J146" s="61"/>
      <c r="K146" s="62"/>
      <c r="L146" s="64" t="str">
        <f>IF(COUNT(L142:L145)&gt;3,SUM(L142:L145),"")</f>
        <v/>
      </c>
      <c r="M146" s="64" t="str">
        <f>IF(COUNT(M142:M145)&gt;3,SUM(M142:M145),"")</f>
        <v/>
      </c>
      <c r="N146" s="64" t="str">
        <f>IF(COUNT(N142:N145)&gt;3,SUM(N142:N145),"")</f>
        <v/>
      </c>
      <c r="O146" s="64" t="str">
        <f>IF(COUNT(O142:O145)&gt;3,SUM(O142:O145),"")</f>
        <v/>
      </c>
      <c r="P146" s="104"/>
      <c r="Q146" s="123"/>
    </row>
    <row r="147" spans="1:17" ht="17.25" customHeight="1">
      <c r="A147" s="102">
        <v>29</v>
      </c>
      <c r="B147" s="102"/>
      <c r="C147" s="77" t="s">
        <v>49</v>
      </c>
      <c r="D147" s="77"/>
      <c r="E147" s="60"/>
      <c r="F147" s="60"/>
      <c r="G147" s="60"/>
      <c r="H147" s="60"/>
      <c r="I147" s="102" t="str">
        <f>IF(COUNT(E151:H151)&gt;3,SUM(E151:H151),"")</f>
        <v/>
      </c>
      <c r="J147" s="61"/>
      <c r="K147" s="62"/>
      <c r="L147" s="60"/>
      <c r="M147" s="60"/>
      <c r="N147" s="60"/>
      <c r="O147" s="60"/>
      <c r="P147" s="102" t="str">
        <f>IF(COUNT(L151:O151)&gt;3,SUM(L151:O151),"")</f>
        <v/>
      </c>
      <c r="Q147" s="113" t="str">
        <f>IF(COUNT(I147,P147)&gt;1,ROUND(SUM(I147,P147)/2,0),"")</f>
        <v/>
      </c>
    </row>
    <row r="148" spans="1:17" ht="17.25" customHeight="1">
      <c r="A148" s="103"/>
      <c r="B148" s="103"/>
      <c r="C148" s="77" t="s">
        <v>50</v>
      </c>
      <c r="D148" s="77"/>
      <c r="E148" s="60"/>
      <c r="F148" s="60"/>
      <c r="G148" s="60"/>
      <c r="H148" s="60"/>
      <c r="I148" s="103"/>
      <c r="J148" s="61"/>
      <c r="K148" s="62"/>
      <c r="L148" s="60"/>
      <c r="M148" s="60"/>
      <c r="N148" s="60"/>
      <c r="O148" s="60"/>
      <c r="P148" s="103"/>
      <c r="Q148" s="114"/>
    </row>
    <row r="149" spans="1:17" ht="17.25" customHeight="1">
      <c r="A149" s="103"/>
      <c r="B149" s="103"/>
      <c r="C149" s="77" t="s">
        <v>51</v>
      </c>
      <c r="D149" s="77"/>
      <c r="E149" s="60"/>
      <c r="F149" s="60"/>
      <c r="G149" s="60"/>
      <c r="H149" s="60"/>
      <c r="I149" s="103"/>
      <c r="J149" s="61"/>
      <c r="K149" s="62"/>
      <c r="L149" s="60"/>
      <c r="M149" s="60"/>
      <c r="N149" s="60"/>
      <c r="O149" s="60"/>
      <c r="P149" s="103"/>
      <c r="Q149" s="114"/>
    </row>
    <row r="150" spans="1:17" ht="17.25" customHeight="1">
      <c r="A150" s="103"/>
      <c r="B150" s="103"/>
      <c r="C150" s="77" t="s">
        <v>52</v>
      </c>
      <c r="D150" s="77"/>
      <c r="E150" s="60"/>
      <c r="F150" s="60"/>
      <c r="G150" s="60"/>
      <c r="H150" s="60"/>
      <c r="I150" s="103"/>
      <c r="J150" s="61"/>
      <c r="K150" s="62"/>
      <c r="L150" s="60"/>
      <c r="M150" s="60"/>
      <c r="N150" s="60"/>
      <c r="O150" s="60"/>
      <c r="P150" s="103"/>
      <c r="Q150" s="114"/>
    </row>
    <row r="151" spans="1:17" ht="17.25" customHeight="1" thickBot="1">
      <c r="A151" s="104"/>
      <c r="B151" s="104"/>
      <c r="C151" s="124" t="s">
        <v>53</v>
      </c>
      <c r="D151" s="125"/>
      <c r="E151" s="64" t="str">
        <f>IF(COUNT(E147:E150)&gt;3,SUM(E147:E150),"")</f>
        <v/>
      </c>
      <c r="F151" s="64" t="str">
        <f>IF(COUNT(F147:F150)&gt;3,SUM(F147:F150),"")</f>
        <v/>
      </c>
      <c r="G151" s="64" t="str">
        <f>IF(COUNT(G147:G150)&gt;3,SUM(G147:G150),"")</f>
        <v/>
      </c>
      <c r="H151" s="64" t="str">
        <f>IF(COUNT(H147:H150)&gt;3,SUM(H147:H150),"")</f>
        <v/>
      </c>
      <c r="I151" s="104"/>
      <c r="J151" s="61"/>
      <c r="K151" s="62"/>
      <c r="L151" s="64" t="str">
        <f>IF(COUNT(L147:L150)&gt;3,SUM(L147:L150),"")</f>
        <v/>
      </c>
      <c r="M151" s="64" t="str">
        <f>IF(COUNT(M147:M150)&gt;3,SUM(M147:M150),"")</f>
        <v/>
      </c>
      <c r="N151" s="64" t="str">
        <f>IF(COUNT(N147:N150)&gt;3,SUM(N147:N150),"")</f>
        <v/>
      </c>
      <c r="O151" s="64" t="str">
        <f>IF(COUNT(O147:O150)&gt;3,SUM(O147:O150),"")</f>
        <v/>
      </c>
      <c r="P151" s="104"/>
      <c r="Q151" s="123"/>
    </row>
    <row r="152" spans="1:17" ht="17.25" customHeight="1">
      <c r="A152" s="102">
        <v>30</v>
      </c>
      <c r="B152" s="102"/>
      <c r="C152" s="77" t="s">
        <v>49</v>
      </c>
      <c r="D152" s="77"/>
      <c r="E152" s="60"/>
      <c r="F152" s="60"/>
      <c r="G152" s="60"/>
      <c r="H152" s="60"/>
      <c r="I152" s="102" t="str">
        <f>IF(COUNT(E156:H156)&gt;3,SUM(E156:H156),"")</f>
        <v/>
      </c>
      <c r="J152" s="61"/>
      <c r="K152" s="62"/>
      <c r="L152" s="60"/>
      <c r="M152" s="60"/>
      <c r="N152" s="60"/>
      <c r="O152" s="60"/>
      <c r="P152" s="102" t="str">
        <f>IF(COUNT(L156:O156)&gt;3,SUM(L156:O156),"")</f>
        <v/>
      </c>
      <c r="Q152" s="113" t="str">
        <f>IF(COUNT(I152,P152)&gt;1,ROUND(SUM(I152,P152)/2,0),"")</f>
        <v/>
      </c>
    </row>
    <row r="153" spans="1:17" ht="17.25" customHeight="1">
      <c r="A153" s="103"/>
      <c r="B153" s="103"/>
      <c r="C153" s="77" t="s">
        <v>50</v>
      </c>
      <c r="D153" s="77"/>
      <c r="E153" s="60"/>
      <c r="F153" s="60"/>
      <c r="G153" s="60"/>
      <c r="H153" s="60"/>
      <c r="I153" s="103"/>
      <c r="J153" s="61"/>
      <c r="K153" s="62"/>
      <c r="L153" s="60"/>
      <c r="M153" s="60"/>
      <c r="N153" s="60"/>
      <c r="O153" s="60"/>
      <c r="P153" s="103"/>
      <c r="Q153" s="114"/>
    </row>
    <row r="154" spans="1:17" ht="17.25" customHeight="1">
      <c r="A154" s="103"/>
      <c r="B154" s="103"/>
      <c r="C154" s="77" t="s">
        <v>51</v>
      </c>
      <c r="D154" s="77"/>
      <c r="E154" s="60"/>
      <c r="F154" s="60"/>
      <c r="G154" s="60"/>
      <c r="H154" s="60"/>
      <c r="I154" s="103"/>
      <c r="J154" s="61"/>
      <c r="K154" s="62"/>
      <c r="L154" s="60"/>
      <c r="M154" s="60"/>
      <c r="N154" s="60"/>
      <c r="O154" s="60"/>
      <c r="P154" s="103"/>
      <c r="Q154" s="114"/>
    </row>
    <row r="155" spans="1:17" ht="17.25" customHeight="1">
      <c r="A155" s="103"/>
      <c r="B155" s="103"/>
      <c r="C155" s="77" t="s">
        <v>52</v>
      </c>
      <c r="D155" s="77"/>
      <c r="E155" s="60"/>
      <c r="F155" s="60"/>
      <c r="G155" s="60"/>
      <c r="H155" s="60"/>
      <c r="I155" s="103"/>
      <c r="J155" s="61"/>
      <c r="K155" s="62"/>
      <c r="L155" s="60"/>
      <c r="M155" s="60"/>
      <c r="N155" s="60"/>
      <c r="O155" s="60"/>
      <c r="P155" s="103"/>
      <c r="Q155" s="114"/>
    </row>
    <row r="156" spans="1:17" ht="17.25" customHeight="1" thickBot="1">
      <c r="A156" s="104"/>
      <c r="B156" s="104"/>
      <c r="C156" s="124" t="s">
        <v>53</v>
      </c>
      <c r="D156" s="125"/>
      <c r="E156" s="64" t="str">
        <f>IF(COUNT(E152:E155)&gt;3,SUM(E152:E155),"")</f>
        <v/>
      </c>
      <c r="F156" s="64" t="str">
        <f>IF(COUNT(F152:F155)&gt;3,SUM(F152:F155),"")</f>
        <v/>
      </c>
      <c r="G156" s="64" t="str">
        <f>IF(COUNT(G152:G155)&gt;3,SUM(G152:G155),"")</f>
        <v/>
      </c>
      <c r="H156" s="64" t="str">
        <f>IF(COUNT(H152:H155)&gt;3,SUM(H152:H155),"")</f>
        <v/>
      </c>
      <c r="I156" s="104"/>
      <c r="J156" s="61"/>
      <c r="K156" s="62"/>
      <c r="L156" s="64" t="str">
        <f>IF(COUNT(L152:L155)&gt;3,SUM(L152:L155),"")</f>
        <v/>
      </c>
      <c r="M156" s="64" t="str">
        <f>IF(COUNT(M152:M155)&gt;3,SUM(M152:M155),"")</f>
        <v/>
      </c>
      <c r="N156" s="64" t="str">
        <f>IF(COUNT(N152:N155)&gt;3,SUM(N152:N155),"")</f>
        <v/>
      </c>
      <c r="O156" s="64" t="str">
        <f>IF(COUNT(O152:O155)&gt;3,SUM(O152:O155),"")</f>
        <v/>
      </c>
      <c r="P156" s="104"/>
      <c r="Q156" s="123"/>
    </row>
    <row r="157" spans="1:17" ht="17.25" customHeight="1">
      <c r="A157" s="102">
        <v>31</v>
      </c>
      <c r="B157" s="102"/>
      <c r="C157" s="77" t="s">
        <v>49</v>
      </c>
      <c r="D157" s="77"/>
      <c r="E157" s="60"/>
      <c r="F157" s="60"/>
      <c r="G157" s="60"/>
      <c r="H157" s="60"/>
      <c r="I157" s="102" t="str">
        <f>IF(COUNT(E161:H161)&gt;3,SUM(E161:H161),"")</f>
        <v/>
      </c>
      <c r="J157" s="61"/>
      <c r="K157" s="62"/>
      <c r="L157" s="60"/>
      <c r="M157" s="60"/>
      <c r="N157" s="60"/>
      <c r="O157" s="60"/>
      <c r="P157" s="102" t="str">
        <f>IF(COUNT(L161:O161)&gt;3,SUM(L161:O161),"")</f>
        <v/>
      </c>
      <c r="Q157" s="113" t="str">
        <f>IF(COUNT(I157,P157)&gt;1,ROUND(SUM(I157,P157)/2,0),"")</f>
        <v/>
      </c>
    </row>
    <row r="158" spans="1:17" ht="17.25" customHeight="1">
      <c r="A158" s="103"/>
      <c r="B158" s="103"/>
      <c r="C158" s="77" t="s">
        <v>50</v>
      </c>
      <c r="D158" s="77"/>
      <c r="E158" s="60"/>
      <c r="F158" s="60"/>
      <c r="G158" s="60"/>
      <c r="H158" s="60"/>
      <c r="I158" s="103"/>
      <c r="J158" s="61"/>
      <c r="K158" s="62"/>
      <c r="L158" s="60"/>
      <c r="M158" s="60"/>
      <c r="N158" s="60"/>
      <c r="O158" s="60"/>
      <c r="P158" s="103"/>
      <c r="Q158" s="114"/>
    </row>
    <row r="159" spans="1:17" ht="17.25" customHeight="1">
      <c r="A159" s="103"/>
      <c r="B159" s="103"/>
      <c r="C159" s="77" t="s">
        <v>51</v>
      </c>
      <c r="D159" s="77"/>
      <c r="E159" s="60"/>
      <c r="F159" s="60"/>
      <c r="G159" s="60"/>
      <c r="H159" s="60"/>
      <c r="I159" s="103"/>
      <c r="J159" s="61"/>
      <c r="K159" s="62"/>
      <c r="L159" s="60"/>
      <c r="M159" s="60"/>
      <c r="N159" s="60"/>
      <c r="O159" s="60"/>
      <c r="P159" s="103"/>
      <c r="Q159" s="114"/>
    </row>
    <row r="160" spans="1:17" ht="17.25" customHeight="1">
      <c r="A160" s="103"/>
      <c r="B160" s="103"/>
      <c r="C160" s="77" t="s">
        <v>52</v>
      </c>
      <c r="D160" s="77"/>
      <c r="E160" s="60"/>
      <c r="F160" s="60"/>
      <c r="G160" s="60"/>
      <c r="H160" s="60"/>
      <c r="I160" s="103"/>
      <c r="J160" s="61"/>
      <c r="K160" s="62"/>
      <c r="L160" s="60"/>
      <c r="M160" s="60"/>
      <c r="N160" s="60"/>
      <c r="O160" s="60"/>
      <c r="P160" s="103"/>
      <c r="Q160" s="114"/>
    </row>
    <row r="161" spans="1:17" ht="17.25" customHeight="1" thickBot="1">
      <c r="A161" s="104"/>
      <c r="B161" s="104"/>
      <c r="C161" s="124" t="s">
        <v>53</v>
      </c>
      <c r="D161" s="125"/>
      <c r="E161" s="64" t="str">
        <f>IF(COUNT(E157:E160)&gt;3,SUM(E157:E160),"")</f>
        <v/>
      </c>
      <c r="F161" s="64" t="str">
        <f>IF(COUNT(F157:F160)&gt;3,SUM(F157:F160),"")</f>
        <v/>
      </c>
      <c r="G161" s="64" t="str">
        <f>IF(COUNT(G157:G160)&gt;3,SUM(G157:G160),"")</f>
        <v/>
      </c>
      <c r="H161" s="64" t="str">
        <f>IF(COUNT(H157:H160)&gt;3,SUM(H157:H160),"")</f>
        <v/>
      </c>
      <c r="I161" s="104"/>
      <c r="J161" s="61"/>
      <c r="K161" s="62"/>
      <c r="L161" s="64" t="str">
        <f>IF(COUNT(L157:L160)&gt;3,SUM(L157:L160),"")</f>
        <v/>
      </c>
      <c r="M161" s="64" t="str">
        <f>IF(COUNT(M157:M160)&gt;3,SUM(M157:M160),"")</f>
        <v/>
      </c>
      <c r="N161" s="64" t="str">
        <f>IF(COUNT(N157:N160)&gt;3,SUM(N157:N160),"")</f>
        <v/>
      </c>
      <c r="O161" s="64" t="str">
        <f>IF(COUNT(O157:O160)&gt;3,SUM(O157:O160),"")</f>
        <v/>
      </c>
      <c r="P161" s="104"/>
      <c r="Q161" s="123"/>
    </row>
    <row r="162" spans="1:17" ht="17.25" customHeight="1">
      <c r="A162" s="102">
        <v>32</v>
      </c>
      <c r="B162" s="102"/>
      <c r="C162" s="77" t="s">
        <v>49</v>
      </c>
      <c r="D162" s="77"/>
      <c r="E162" s="60"/>
      <c r="F162" s="60"/>
      <c r="G162" s="60"/>
      <c r="H162" s="60"/>
      <c r="I162" s="102" t="str">
        <f>IF(COUNT(E166:H166)&gt;3,SUM(E166:H166),"")</f>
        <v/>
      </c>
      <c r="J162" s="61"/>
      <c r="K162" s="62"/>
      <c r="L162" s="60"/>
      <c r="M162" s="60"/>
      <c r="N162" s="60"/>
      <c r="O162" s="60"/>
      <c r="P162" s="102" t="str">
        <f>IF(COUNT(L166:O166)&gt;3,SUM(L166:O166),"")</f>
        <v/>
      </c>
      <c r="Q162" s="113" t="str">
        <f>IF(COUNT(I162,P162)&gt;1,ROUND(SUM(I162,P162)/2,0),"")</f>
        <v/>
      </c>
    </row>
    <row r="163" spans="1:17" ht="17.25" customHeight="1">
      <c r="A163" s="103"/>
      <c r="B163" s="103"/>
      <c r="C163" s="77" t="s">
        <v>50</v>
      </c>
      <c r="D163" s="77"/>
      <c r="E163" s="60"/>
      <c r="F163" s="60"/>
      <c r="G163" s="60"/>
      <c r="H163" s="60"/>
      <c r="I163" s="103"/>
      <c r="J163" s="61"/>
      <c r="K163" s="62"/>
      <c r="L163" s="60"/>
      <c r="M163" s="60"/>
      <c r="N163" s="60"/>
      <c r="O163" s="60"/>
      <c r="P163" s="103"/>
      <c r="Q163" s="114"/>
    </row>
    <row r="164" spans="1:17" ht="17.25" customHeight="1">
      <c r="A164" s="103"/>
      <c r="B164" s="103"/>
      <c r="C164" s="77" t="s">
        <v>51</v>
      </c>
      <c r="D164" s="77"/>
      <c r="E164" s="60"/>
      <c r="F164" s="60"/>
      <c r="G164" s="60"/>
      <c r="H164" s="60"/>
      <c r="I164" s="103"/>
      <c r="J164" s="61"/>
      <c r="K164" s="62"/>
      <c r="L164" s="60"/>
      <c r="M164" s="60"/>
      <c r="N164" s="60"/>
      <c r="O164" s="60"/>
      <c r="P164" s="103"/>
      <c r="Q164" s="114"/>
    </row>
    <row r="165" spans="1:17" ht="17.25" customHeight="1">
      <c r="A165" s="103"/>
      <c r="B165" s="103"/>
      <c r="C165" s="77" t="s">
        <v>52</v>
      </c>
      <c r="D165" s="77"/>
      <c r="E165" s="60"/>
      <c r="F165" s="60"/>
      <c r="G165" s="60"/>
      <c r="H165" s="60"/>
      <c r="I165" s="103"/>
      <c r="J165" s="61"/>
      <c r="K165" s="62"/>
      <c r="L165" s="60"/>
      <c r="M165" s="60"/>
      <c r="N165" s="60"/>
      <c r="O165" s="60"/>
      <c r="P165" s="103"/>
      <c r="Q165" s="114"/>
    </row>
    <row r="166" spans="1:17" ht="17.25" customHeight="1" thickBot="1">
      <c r="A166" s="104"/>
      <c r="B166" s="104"/>
      <c r="C166" s="124" t="s">
        <v>53</v>
      </c>
      <c r="D166" s="125"/>
      <c r="E166" s="64" t="str">
        <f>IF(COUNT(E162:E165)&gt;3,SUM(E162:E165),"")</f>
        <v/>
      </c>
      <c r="F166" s="64" t="str">
        <f>IF(COUNT(F162:F165)&gt;3,SUM(F162:F165),"")</f>
        <v/>
      </c>
      <c r="G166" s="64" t="str">
        <f>IF(COUNT(G162:G165)&gt;3,SUM(G162:G165),"")</f>
        <v/>
      </c>
      <c r="H166" s="64" t="str">
        <f>IF(COUNT(H162:H165)&gt;3,SUM(H162:H165),"")</f>
        <v/>
      </c>
      <c r="I166" s="104"/>
      <c r="J166" s="61"/>
      <c r="K166" s="62"/>
      <c r="L166" s="64" t="str">
        <f>IF(COUNT(L162:L165)&gt;3,SUM(L162:L165),"")</f>
        <v/>
      </c>
      <c r="M166" s="64" t="str">
        <f>IF(COUNT(M162:M165)&gt;3,SUM(M162:M165),"")</f>
        <v/>
      </c>
      <c r="N166" s="64" t="str">
        <f>IF(COUNT(N162:N165)&gt;3,SUM(N162:N165),"")</f>
        <v/>
      </c>
      <c r="O166" s="64" t="str">
        <f>IF(COUNT(O162:O165)&gt;3,SUM(O162:O165),"")</f>
        <v/>
      </c>
      <c r="P166" s="104"/>
      <c r="Q166" s="123"/>
    </row>
    <row r="167" spans="1:17" ht="17.25" customHeight="1">
      <c r="A167" s="102">
        <v>33</v>
      </c>
      <c r="B167" s="102"/>
      <c r="C167" s="77" t="s">
        <v>49</v>
      </c>
      <c r="D167" s="77"/>
      <c r="E167" s="60"/>
      <c r="F167" s="60"/>
      <c r="G167" s="60"/>
      <c r="H167" s="60"/>
      <c r="I167" s="102" t="str">
        <f>IF(COUNT(E171:H171)&gt;3,SUM(E171:H171),"")</f>
        <v/>
      </c>
      <c r="J167" s="61"/>
      <c r="K167" s="62"/>
      <c r="L167" s="60"/>
      <c r="M167" s="60"/>
      <c r="N167" s="60"/>
      <c r="O167" s="60"/>
      <c r="P167" s="102" t="str">
        <f>IF(COUNT(L171:O171)&gt;3,SUM(L171:O171),"")</f>
        <v/>
      </c>
      <c r="Q167" s="113" t="str">
        <f>IF(COUNT(I167,P167)&gt;1,ROUND(SUM(I167,P167)/2,0),"")</f>
        <v/>
      </c>
    </row>
    <row r="168" spans="1:17" ht="17.25" customHeight="1">
      <c r="A168" s="103"/>
      <c r="B168" s="103"/>
      <c r="C168" s="77" t="s">
        <v>50</v>
      </c>
      <c r="D168" s="77"/>
      <c r="E168" s="60"/>
      <c r="F168" s="60"/>
      <c r="G168" s="60"/>
      <c r="H168" s="60"/>
      <c r="I168" s="103"/>
      <c r="J168" s="61"/>
      <c r="K168" s="62"/>
      <c r="L168" s="60"/>
      <c r="M168" s="60"/>
      <c r="N168" s="60"/>
      <c r="O168" s="60"/>
      <c r="P168" s="103"/>
      <c r="Q168" s="114"/>
    </row>
    <row r="169" spans="1:17" ht="17.25" customHeight="1">
      <c r="A169" s="103"/>
      <c r="B169" s="103"/>
      <c r="C169" s="77" t="s">
        <v>51</v>
      </c>
      <c r="D169" s="77"/>
      <c r="E169" s="60"/>
      <c r="F169" s="60"/>
      <c r="G169" s="60"/>
      <c r="H169" s="60"/>
      <c r="I169" s="103"/>
      <c r="J169" s="61"/>
      <c r="K169" s="62"/>
      <c r="L169" s="60"/>
      <c r="M169" s="60"/>
      <c r="N169" s="60"/>
      <c r="O169" s="60"/>
      <c r="P169" s="103"/>
      <c r="Q169" s="114"/>
    </row>
    <row r="170" spans="1:17" ht="17.25" customHeight="1">
      <c r="A170" s="103"/>
      <c r="B170" s="103"/>
      <c r="C170" s="77" t="s">
        <v>52</v>
      </c>
      <c r="D170" s="77"/>
      <c r="E170" s="60"/>
      <c r="F170" s="60"/>
      <c r="G170" s="60"/>
      <c r="H170" s="60"/>
      <c r="I170" s="103"/>
      <c r="J170" s="61"/>
      <c r="K170" s="62"/>
      <c r="L170" s="60"/>
      <c r="M170" s="60"/>
      <c r="N170" s="60"/>
      <c r="O170" s="60"/>
      <c r="P170" s="103"/>
      <c r="Q170" s="114"/>
    </row>
    <row r="171" spans="1:17" ht="17.25" customHeight="1" thickBot="1">
      <c r="A171" s="104"/>
      <c r="B171" s="104"/>
      <c r="C171" s="124" t="s">
        <v>53</v>
      </c>
      <c r="D171" s="125"/>
      <c r="E171" s="64" t="str">
        <f>IF(COUNT(E167:E170)&gt;3,SUM(E167:E170),"")</f>
        <v/>
      </c>
      <c r="F171" s="64" t="str">
        <f>IF(COUNT(F167:F170)&gt;3,SUM(F167:F170),"")</f>
        <v/>
      </c>
      <c r="G171" s="64" t="str">
        <f>IF(COUNT(G167:G170)&gt;3,SUM(G167:G170),"")</f>
        <v/>
      </c>
      <c r="H171" s="64" t="str">
        <f>IF(COUNT(H167:H170)&gt;3,SUM(H167:H170),"")</f>
        <v/>
      </c>
      <c r="I171" s="104"/>
      <c r="J171" s="61"/>
      <c r="K171" s="62"/>
      <c r="L171" s="64" t="str">
        <f>IF(COUNT(L167:L170)&gt;3,SUM(L167:L170),"")</f>
        <v/>
      </c>
      <c r="M171" s="64" t="str">
        <f>IF(COUNT(M167:M170)&gt;3,SUM(M167:M170),"")</f>
        <v/>
      </c>
      <c r="N171" s="64" t="str">
        <f>IF(COUNT(N167:N170)&gt;3,SUM(N167:N170),"")</f>
        <v/>
      </c>
      <c r="O171" s="64" t="str">
        <f>IF(COUNT(O167:O170)&gt;3,SUM(O167:O170),"")</f>
        <v/>
      </c>
      <c r="P171" s="104"/>
      <c r="Q171" s="123"/>
    </row>
    <row r="172" spans="1:17" ht="17.25" customHeight="1">
      <c r="A172" s="102">
        <v>34</v>
      </c>
      <c r="B172" s="102"/>
      <c r="C172" s="77" t="s">
        <v>49</v>
      </c>
      <c r="D172" s="77"/>
      <c r="E172" s="60"/>
      <c r="F172" s="60"/>
      <c r="G172" s="60"/>
      <c r="H172" s="60"/>
      <c r="I172" s="102" t="str">
        <f>IF(COUNT(E176:H176)&gt;3,SUM(E176:H176),"")</f>
        <v/>
      </c>
      <c r="J172" s="61"/>
      <c r="K172" s="62"/>
      <c r="L172" s="60"/>
      <c r="M172" s="60"/>
      <c r="N172" s="60"/>
      <c r="O172" s="60"/>
      <c r="P172" s="102" t="str">
        <f>IF(COUNT(L176:O176)&gt;3,SUM(L176:O176),"")</f>
        <v/>
      </c>
      <c r="Q172" s="113" t="str">
        <f>IF(COUNT(I172,P172)&gt;1,ROUND(SUM(I172,P172)/2,0),"")</f>
        <v/>
      </c>
    </row>
    <row r="173" spans="1:17" ht="17.25" customHeight="1">
      <c r="A173" s="103"/>
      <c r="B173" s="103"/>
      <c r="C173" s="77" t="s">
        <v>50</v>
      </c>
      <c r="D173" s="77"/>
      <c r="E173" s="60"/>
      <c r="F173" s="60"/>
      <c r="G173" s="60"/>
      <c r="H173" s="60"/>
      <c r="I173" s="103"/>
      <c r="J173" s="61"/>
      <c r="K173" s="62"/>
      <c r="L173" s="60"/>
      <c r="M173" s="60"/>
      <c r="N173" s="60"/>
      <c r="O173" s="60"/>
      <c r="P173" s="103"/>
      <c r="Q173" s="114"/>
    </row>
    <row r="174" spans="1:17" ht="17.25" customHeight="1">
      <c r="A174" s="103"/>
      <c r="B174" s="103"/>
      <c r="C174" s="77" t="s">
        <v>51</v>
      </c>
      <c r="D174" s="77"/>
      <c r="E174" s="60"/>
      <c r="F174" s="60"/>
      <c r="G174" s="60"/>
      <c r="H174" s="60"/>
      <c r="I174" s="103"/>
      <c r="J174" s="61"/>
      <c r="K174" s="62"/>
      <c r="L174" s="60"/>
      <c r="M174" s="60"/>
      <c r="N174" s="60"/>
      <c r="O174" s="60"/>
      <c r="P174" s="103"/>
      <c r="Q174" s="114"/>
    </row>
    <row r="175" spans="1:17" ht="17.25" customHeight="1">
      <c r="A175" s="103"/>
      <c r="B175" s="103"/>
      <c r="C175" s="77" t="s">
        <v>52</v>
      </c>
      <c r="D175" s="77"/>
      <c r="E175" s="60"/>
      <c r="F175" s="60"/>
      <c r="G175" s="60"/>
      <c r="H175" s="60"/>
      <c r="I175" s="103"/>
      <c r="J175" s="61"/>
      <c r="K175" s="62"/>
      <c r="L175" s="60"/>
      <c r="M175" s="60"/>
      <c r="N175" s="60"/>
      <c r="O175" s="60"/>
      <c r="P175" s="103"/>
      <c r="Q175" s="114"/>
    </row>
    <row r="176" spans="1:17" ht="17.25" customHeight="1" thickBot="1">
      <c r="A176" s="104"/>
      <c r="B176" s="104"/>
      <c r="C176" s="124" t="s">
        <v>53</v>
      </c>
      <c r="D176" s="125"/>
      <c r="E176" s="64" t="str">
        <f>IF(COUNT(E172:E175)&gt;3,SUM(E172:E175),"")</f>
        <v/>
      </c>
      <c r="F176" s="64" t="str">
        <f>IF(COUNT(F172:F175)&gt;3,SUM(F172:F175),"")</f>
        <v/>
      </c>
      <c r="G176" s="64" t="str">
        <f>IF(COUNT(G172:G175)&gt;3,SUM(G172:G175),"")</f>
        <v/>
      </c>
      <c r="H176" s="64" t="str">
        <f>IF(COUNT(H172:H175)&gt;3,SUM(H172:H175),"")</f>
        <v/>
      </c>
      <c r="I176" s="104"/>
      <c r="J176" s="61"/>
      <c r="K176" s="62"/>
      <c r="L176" s="64" t="str">
        <f>IF(COUNT(L172:L175)&gt;3,SUM(L172:L175),"")</f>
        <v/>
      </c>
      <c r="M176" s="64" t="str">
        <f>IF(COUNT(M172:M175)&gt;3,SUM(M172:M175),"")</f>
        <v/>
      </c>
      <c r="N176" s="64" t="str">
        <f>IF(COUNT(N172:N175)&gt;3,SUM(N172:N175),"")</f>
        <v/>
      </c>
      <c r="O176" s="64" t="str">
        <f>IF(COUNT(O172:O175)&gt;3,SUM(O172:O175),"")</f>
        <v/>
      </c>
      <c r="P176" s="104"/>
      <c r="Q176" s="123"/>
    </row>
    <row r="177" spans="1:17" ht="17.25" customHeight="1">
      <c r="A177" s="102">
        <v>35</v>
      </c>
      <c r="B177" s="102"/>
      <c r="C177" s="77" t="s">
        <v>49</v>
      </c>
      <c r="D177" s="77"/>
      <c r="E177" s="60"/>
      <c r="F177" s="60"/>
      <c r="G177" s="60"/>
      <c r="H177" s="60"/>
      <c r="I177" s="102" t="str">
        <f>IF(COUNT(E181:H181)&gt;3,SUM(E181:H181),"")</f>
        <v/>
      </c>
      <c r="J177" s="61"/>
      <c r="K177" s="62"/>
      <c r="L177" s="60"/>
      <c r="M177" s="60"/>
      <c r="N177" s="60"/>
      <c r="O177" s="60"/>
      <c r="P177" s="102" t="str">
        <f>IF(COUNT(L181:O181)&gt;3,SUM(L181:O181),"")</f>
        <v/>
      </c>
      <c r="Q177" s="113" t="str">
        <f>IF(COUNT(I177,P177)&gt;1,ROUND(SUM(I177,P177)/2,0),"")</f>
        <v/>
      </c>
    </row>
    <row r="178" spans="1:17" ht="17.25" customHeight="1">
      <c r="A178" s="103"/>
      <c r="B178" s="103"/>
      <c r="C178" s="77" t="s">
        <v>50</v>
      </c>
      <c r="D178" s="77"/>
      <c r="E178" s="60"/>
      <c r="F178" s="60"/>
      <c r="G178" s="60"/>
      <c r="H178" s="60"/>
      <c r="I178" s="103"/>
      <c r="J178" s="61"/>
      <c r="K178" s="62"/>
      <c r="L178" s="60"/>
      <c r="M178" s="60"/>
      <c r="N178" s="60"/>
      <c r="O178" s="60"/>
      <c r="P178" s="103"/>
      <c r="Q178" s="114"/>
    </row>
    <row r="179" spans="1:17" ht="17.25" customHeight="1">
      <c r="A179" s="103"/>
      <c r="B179" s="103"/>
      <c r="C179" s="77" t="s">
        <v>51</v>
      </c>
      <c r="D179" s="77"/>
      <c r="E179" s="60"/>
      <c r="F179" s="60"/>
      <c r="G179" s="60"/>
      <c r="H179" s="60"/>
      <c r="I179" s="103"/>
      <c r="J179" s="61"/>
      <c r="K179" s="62"/>
      <c r="L179" s="60"/>
      <c r="M179" s="60"/>
      <c r="N179" s="60"/>
      <c r="O179" s="60"/>
      <c r="P179" s="103"/>
      <c r="Q179" s="114"/>
    </row>
    <row r="180" spans="1:17" ht="17.25" customHeight="1">
      <c r="A180" s="103"/>
      <c r="B180" s="103"/>
      <c r="C180" s="77" t="s">
        <v>52</v>
      </c>
      <c r="D180" s="77"/>
      <c r="E180" s="60"/>
      <c r="F180" s="60"/>
      <c r="G180" s="60"/>
      <c r="H180" s="60"/>
      <c r="I180" s="103"/>
      <c r="J180" s="61"/>
      <c r="K180" s="62"/>
      <c r="L180" s="60"/>
      <c r="M180" s="60"/>
      <c r="N180" s="60"/>
      <c r="O180" s="60"/>
      <c r="P180" s="103"/>
      <c r="Q180" s="114"/>
    </row>
    <row r="181" spans="1:17" ht="17.25" customHeight="1" thickBot="1">
      <c r="A181" s="104"/>
      <c r="B181" s="104"/>
      <c r="C181" s="124" t="s">
        <v>53</v>
      </c>
      <c r="D181" s="125"/>
      <c r="E181" s="64" t="str">
        <f>IF(COUNT(E177:E180)&gt;3,SUM(E177:E180),"")</f>
        <v/>
      </c>
      <c r="F181" s="64" t="str">
        <f>IF(COUNT(F177:F180)&gt;3,SUM(F177:F180),"")</f>
        <v/>
      </c>
      <c r="G181" s="64" t="str">
        <f>IF(COUNT(G177:G180)&gt;3,SUM(G177:G180),"")</f>
        <v/>
      </c>
      <c r="H181" s="64" t="str">
        <f>IF(COUNT(H177:H180)&gt;3,SUM(H177:H180),"")</f>
        <v/>
      </c>
      <c r="I181" s="104"/>
      <c r="J181" s="61"/>
      <c r="K181" s="62"/>
      <c r="L181" s="64" t="str">
        <f>IF(COUNT(L177:L180)&gt;3,SUM(L177:L180),"")</f>
        <v/>
      </c>
      <c r="M181" s="64" t="str">
        <f>IF(COUNT(M177:M180)&gt;3,SUM(M177:M180),"")</f>
        <v/>
      </c>
      <c r="N181" s="64" t="str">
        <f>IF(COUNT(N177:N180)&gt;3,SUM(N177:N180),"")</f>
        <v/>
      </c>
      <c r="O181" s="64" t="str">
        <f>IF(COUNT(O177:O180)&gt;3,SUM(O177:O180),"")</f>
        <v/>
      </c>
      <c r="P181" s="104"/>
      <c r="Q181" s="123"/>
    </row>
    <row r="182" spans="1:17" ht="17.25" customHeight="1">
      <c r="A182" s="102">
        <v>36</v>
      </c>
      <c r="B182" s="102"/>
      <c r="C182" s="77" t="s">
        <v>49</v>
      </c>
      <c r="D182" s="77"/>
      <c r="E182" s="60"/>
      <c r="F182" s="60"/>
      <c r="G182" s="60"/>
      <c r="H182" s="60"/>
      <c r="I182" s="102" t="str">
        <f>IF(COUNT(E186:H186)&gt;3,SUM(E186:H186),"")</f>
        <v/>
      </c>
      <c r="J182" s="61"/>
      <c r="K182" s="62"/>
      <c r="L182" s="60"/>
      <c r="M182" s="60"/>
      <c r="N182" s="60"/>
      <c r="O182" s="60"/>
      <c r="P182" s="102" t="str">
        <f>IF(COUNT(L186:O186)&gt;3,SUM(L186:O186),"")</f>
        <v/>
      </c>
      <c r="Q182" s="113" t="str">
        <f>IF(COUNT(I182,P182)&gt;1,ROUND(SUM(I182,P182)/2,0),"")</f>
        <v/>
      </c>
    </row>
    <row r="183" spans="1:17" ht="17.25" customHeight="1">
      <c r="A183" s="103"/>
      <c r="B183" s="103"/>
      <c r="C183" s="77" t="s">
        <v>50</v>
      </c>
      <c r="D183" s="77"/>
      <c r="E183" s="60"/>
      <c r="F183" s="60"/>
      <c r="G183" s="60"/>
      <c r="H183" s="60"/>
      <c r="I183" s="103"/>
      <c r="J183" s="61"/>
      <c r="K183" s="62"/>
      <c r="L183" s="60"/>
      <c r="M183" s="60"/>
      <c r="N183" s="60"/>
      <c r="O183" s="60"/>
      <c r="P183" s="103"/>
      <c r="Q183" s="114"/>
    </row>
    <row r="184" spans="1:17" ht="17.25" customHeight="1">
      <c r="A184" s="103"/>
      <c r="B184" s="103"/>
      <c r="C184" s="77" t="s">
        <v>51</v>
      </c>
      <c r="D184" s="77"/>
      <c r="E184" s="60"/>
      <c r="F184" s="60"/>
      <c r="G184" s="60"/>
      <c r="H184" s="60"/>
      <c r="I184" s="103"/>
      <c r="J184" s="61"/>
      <c r="K184" s="62"/>
      <c r="L184" s="60"/>
      <c r="M184" s="60"/>
      <c r="N184" s="60"/>
      <c r="O184" s="60"/>
      <c r="P184" s="103"/>
      <c r="Q184" s="114"/>
    </row>
    <row r="185" spans="1:17" ht="17.25" customHeight="1">
      <c r="A185" s="103"/>
      <c r="B185" s="103"/>
      <c r="C185" s="77" t="s">
        <v>52</v>
      </c>
      <c r="D185" s="77"/>
      <c r="E185" s="60"/>
      <c r="F185" s="60"/>
      <c r="G185" s="60"/>
      <c r="H185" s="60"/>
      <c r="I185" s="103"/>
      <c r="J185" s="61"/>
      <c r="K185" s="62"/>
      <c r="L185" s="60"/>
      <c r="M185" s="60"/>
      <c r="N185" s="60"/>
      <c r="O185" s="60"/>
      <c r="P185" s="103"/>
      <c r="Q185" s="114"/>
    </row>
    <row r="186" spans="1:17" ht="17.25" customHeight="1" thickBot="1">
      <c r="A186" s="104"/>
      <c r="B186" s="104"/>
      <c r="C186" s="124" t="s">
        <v>53</v>
      </c>
      <c r="D186" s="125"/>
      <c r="E186" s="64" t="str">
        <f>IF(COUNT(E182:E185)&gt;3,SUM(E182:E185),"")</f>
        <v/>
      </c>
      <c r="F186" s="64" t="str">
        <f>IF(COUNT(F182:F185)&gt;3,SUM(F182:F185),"")</f>
        <v/>
      </c>
      <c r="G186" s="64" t="str">
        <f>IF(COUNT(G182:G185)&gt;3,SUM(G182:G185),"")</f>
        <v/>
      </c>
      <c r="H186" s="64" t="str">
        <f>IF(COUNT(H182:H185)&gt;3,SUM(H182:H185),"")</f>
        <v/>
      </c>
      <c r="I186" s="104"/>
      <c r="J186" s="61"/>
      <c r="K186" s="62"/>
      <c r="L186" s="64" t="str">
        <f>IF(COUNT(L182:L185)&gt;3,SUM(L182:L185),"")</f>
        <v/>
      </c>
      <c r="M186" s="64" t="str">
        <f>IF(COUNT(M182:M185)&gt;3,SUM(M182:M185),"")</f>
        <v/>
      </c>
      <c r="N186" s="64" t="str">
        <f>IF(COUNT(N182:N185)&gt;3,SUM(N182:N185),"")</f>
        <v/>
      </c>
      <c r="O186" s="64" t="str">
        <f>IF(COUNT(O182:O185)&gt;3,SUM(O182:O185),"")</f>
        <v/>
      </c>
      <c r="P186" s="104"/>
      <c r="Q186" s="123"/>
    </row>
    <row r="187" spans="1:17" ht="17.25" customHeight="1">
      <c r="A187" s="102">
        <v>37</v>
      </c>
      <c r="B187" s="102"/>
      <c r="C187" s="77" t="s">
        <v>49</v>
      </c>
      <c r="D187" s="77"/>
      <c r="E187" s="60"/>
      <c r="F187" s="60"/>
      <c r="G187" s="60"/>
      <c r="H187" s="60"/>
      <c r="I187" s="102" t="str">
        <f>IF(COUNT(E191:H191)&gt;3,SUM(E191:H191),"")</f>
        <v/>
      </c>
      <c r="J187" s="61"/>
      <c r="K187" s="62"/>
      <c r="L187" s="60"/>
      <c r="M187" s="60"/>
      <c r="N187" s="60"/>
      <c r="O187" s="60"/>
      <c r="P187" s="102" t="str">
        <f>IF(COUNT(L191:O191)&gt;3,SUM(L191:O191),"")</f>
        <v/>
      </c>
      <c r="Q187" s="113" t="str">
        <f>IF(COUNT(I187,P187)&gt;1,ROUND(SUM(I187,P187)/2,0),"")</f>
        <v/>
      </c>
    </row>
    <row r="188" spans="1:17" ht="17.25" customHeight="1">
      <c r="A188" s="103"/>
      <c r="B188" s="103"/>
      <c r="C188" s="77" t="s">
        <v>50</v>
      </c>
      <c r="D188" s="77"/>
      <c r="E188" s="60"/>
      <c r="F188" s="60"/>
      <c r="G188" s="60"/>
      <c r="H188" s="60"/>
      <c r="I188" s="103"/>
      <c r="J188" s="61"/>
      <c r="K188" s="62"/>
      <c r="L188" s="60"/>
      <c r="M188" s="60"/>
      <c r="N188" s="60"/>
      <c r="O188" s="60"/>
      <c r="P188" s="103"/>
      <c r="Q188" s="114"/>
    </row>
    <row r="189" spans="1:17" ht="17.25" customHeight="1">
      <c r="A189" s="103"/>
      <c r="B189" s="103"/>
      <c r="C189" s="77" t="s">
        <v>51</v>
      </c>
      <c r="D189" s="77"/>
      <c r="E189" s="60"/>
      <c r="F189" s="60"/>
      <c r="G189" s="60"/>
      <c r="H189" s="60"/>
      <c r="I189" s="103"/>
      <c r="J189" s="61"/>
      <c r="K189" s="62"/>
      <c r="L189" s="60"/>
      <c r="M189" s="60"/>
      <c r="N189" s="60"/>
      <c r="O189" s="60"/>
      <c r="P189" s="103"/>
      <c r="Q189" s="114"/>
    </row>
    <row r="190" spans="1:17" ht="17.25" customHeight="1">
      <c r="A190" s="103"/>
      <c r="B190" s="103"/>
      <c r="C190" s="77" t="s">
        <v>52</v>
      </c>
      <c r="D190" s="77"/>
      <c r="E190" s="60"/>
      <c r="F190" s="60"/>
      <c r="G190" s="60"/>
      <c r="H190" s="60"/>
      <c r="I190" s="103"/>
      <c r="J190" s="61"/>
      <c r="K190" s="62"/>
      <c r="L190" s="60"/>
      <c r="M190" s="60"/>
      <c r="N190" s="60"/>
      <c r="O190" s="60"/>
      <c r="P190" s="103"/>
      <c r="Q190" s="114"/>
    </row>
    <row r="191" spans="1:17" ht="17.25" customHeight="1" thickBot="1">
      <c r="A191" s="104"/>
      <c r="B191" s="104"/>
      <c r="C191" s="124" t="s">
        <v>53</v>
      </c>
      <c r="D191" s="125"/>
      <c r="E191" s="64" t="str">
        <f>IF(COUNT(E187:E190)&gt;3,SUM(E187:E190),"")</f>
        <v/>
      </c>
      <c r="F191" s="64" t="str">
        <f>IF(COUNT(F187:F190)&gt;3,SUM(F187:F190),"")</f>
        <v/>
      </c>
      <c r="G191" s="64" t="str">
        <f>IF(COUNT(G187:G190)&gt;3,SUM(G187:G190),"")</f>
        <v/>
      </c>
      <c r="H191" s="64" t="str">
        <f>IF(COUNT(H187:H190)&gt;3,SUM(H187:H190),"")</f>
        <v/>
      </c>
      <c r="I191" s="104"/>
      <c r="J191" s="61"/>
      <c r="K191" s="62"/>
      <c r="L191" s="64" t="str">
        <f>IF(COUNT(L187:L190)&gt;3,SUM(L187:L190),"")</f>
        <v/>
      </c>
      <c r="M191" s="64" t="str">
        <f>IF(COUNT(M187:M190)&gt;3,SUM(M187:M190),"")</f>
        <v/>
      </c>
      <c r="N191" s="64" t="str">
        <f>IF(COUNT(N187:N190)&gt;3,SUM(N187:N190),"")</f>
        <v/>
      </c>
      <c r="O191" s="64" t="str">
        <f>IF(COUNT(O187:O190)&gt;3,SUM(O187:O190),"")</f>
        <v/>
      </c>
      <c r="P191" s="104"/>
      <c r="Q191" s="123"/>
    </row>
    <row r="192" spans="1:17" ht="17.25" customHeight="1">
      <c r="A192" s="102">
        <v>38</v>
      </c>
      <c r="B192" s="102"/>
      <c r="C192" s="77" t="s">
        <v>49</v>
      </c>
      <c r="D192" s="77"/>
      <c r="E192" s="60"/>
      <c r="F192" s="60"/>
      <c r="G192" s="60"/>
      <c r="H192" s="60"/>
      <c r="I192" s="102" t="str">
        <f>IF(COUNT(E196:H196)&gt;3,SUM(E196:H196),"")</f>
        <v/>
      </c>
      <c r="J192" s="61"/>
      <c r="K192" s="62"/>
      <c r="L192" s="60"/>
      <c r="M192" s="60"/>
      <c r="N192" s="60"/>
      <c r="O192" s="60"/>
      <c r="P192" s="102" t="str">
        <f>IF(COUNT(L196:O196)&gt;3,SUM(L196:O196),"")</f>
        <v/>
      </c>
      <c r="Q192" s="113" t="str">
        <f>IF(COUNT(I192,P192)&gt;1,ROUND(SUM(I192,P192)/2,0),"")</f>
        <v/>
      </c>
    </row>
    <row r="193" spans="1:17" ht="17.25" customHeight="1">
      <c r="A193" s="103"/>
      <c r="B193" s="103"/>
      <c r="C193" s="77" t="s">
        <v>50</v>
      </c>
      <c r="D193" s="77"/>
      <c r="E193" s="60"/>
      <c r="F193" s="60"/>
      <c r="G193" s="60"/>
      <c r="H193" s="60"/>
      <c r="I193" s="103"/>
      <c r="J193" s="61"/>
      <c r="K193" s="62"/>
      <c r="L193" s="60"/>
      <c r="M193" s="60"/>
      <c r="N193" s="60"/>
      <c r="O193" s="60"/>
      <c r="P193" s="103"/>
      <c r="Q193" s="114"/>
    </row>
    <row r="194" spans="1:17" ht="17.25" customHeight="1">
      <c r="A194" s="103"/>
      <c r="B194" s="103"/>
      <c r="C194" s="77" t="s">
        <v>51</v>
      </c>
      <c r="D194" s="77"/>
      <c r="E194" s="60"/>
      <c r="F194" s="60"/>
      <c r="G194" s="60"/>
      <c r="H194" s="60"/>
      <c r="I194" s="103"/>
      <c r="J194" s="61"/>
      <c r="K194" s="62"/>
      <c r="L194" s="60"/>
      <c r="M194" s="60"/>
      <c r="N194" s="60"/>
      <c r="O194" s="60"/>
      <c r="P194" s="103"/>
      <c r="Q194" s="114"/>
    </row>
    <row r="195" spans="1:17" ht="17.25" customHeight="1">
      <c r="A195" s="103"/>
      <c r="B195" s="103"/>
      <c r="C195" s="77" t="s">
        <v>52</v>
      </c>
      <c r="D195" s="77"/>
      <c r="E195" s="60"/>
      <c r="F195" s="60"/>
      <c r="G195" s="60"/>
      <c r="H195" s="60"/>
      <c r="I195" s="103"/>
      <c r="J195" s="61"/>
      <c r="K195" s="62"/>
      <c r="L195" s="60"/>
      <c r="M195" s="60"/>
      <c r="N195" s="60"/>
      <c r="O195" s="60"/>
      <c r="P195" s="103"/>
      <c r="Q195" s="114"/>
    </row>
    <row r="196" spans="1:17" ht="17.25" customHeight="1" thickBot="1">
      <c r="A196" s="104"/>
      <c r="B196" s="104"/>
      <c r="C196" s="124" t="s">
        <v>53</v>
      </c>
      <c r="D196" s="125"/>
      <c r="E196" s="64" t="str">
        <f>IF(COUNT(E192:E195)&gt;3,SUM(E192:E195),"")</f>
        <v/>
      </c>
      <c r="F196" s="64" t="str">
        <f>IF(COUNT(F192:F195)&gt;3,SUM(F192:F195),"")</f>
        <v/>
      </c>
      <c r="G196" s="64" t="str">
        <f>IF(COUNT(G192:G195)&gt;3,SUM(G192:G195),"")</f>
        <v/>
      </c>
      <c r="H196" s="64" t="str">
        <f>IF(COUNT(H192:H195)&gt;3,SUM(H192:H195),"")</f>
        <v/>
      </c>
      <c r="I196" s="104"/>
      <c r="J196" s="61"/>
      <c r="K196" s="62"/>
      <c r="L196" s="64" t="str">
        <f>IF(COUNT(L192:L195)&gt;3,SUM(L192:L195),"")</f>
        <v/>
      </c>
      <c r="M196" s="64" t="str">
        <f>IF(COUNT(M192:M195)&gt;3,SUM(M192:M195),"")</f>
        <v/>
      </c>
      <c r="N196" s="64" t="str">
        <f>IF(COUNT(N192:N195)&gt;3,SUM(N192:N195),"")</f>
        <v/>
      </c>
      <c r="O196" s="64" t="str">
        <f>IF(COUNT(O192:O195)&gt;3,SUM(O192:O195),"")</f>
        <v/>
      </c>
      <c r="P196" s="104"/>
      <c r="Q196" s="123"/>
    </row>
    <row r="197" spans="1:17" ht="17.25" customHeight="1">
      <c r="A197" s="102">
        <v>39</v>
      </c>
      <c r="B197" s="102"/>
      <c r="C197" s="77" t="s">
        <v>49</v>
      </c>
      <c r="D197" s="77"/>
      <c r="E197" s="60"/>
      <c r="F197" s="60"/>
      <c r="G197" s="60"/>
      <c r="H197" s="60"/>
      <c r="I197" s="102" t="str">
        <f>IF(COUNT(E201:H201)&gt;3,SUM(E201:H201),"")</f>
        <v/>
      </c>
      <c r="J197" s="61"/>
      <c r="K197" s="62"/>
      <c r="L197" s="60"/>
      <c r="M197" s="60"/>
      <c r="N197" s="60"/>
      <c r="O197" s="60"/>
      <c r="P197" s="102" t="str">
        <f>IF(COUNT(L201:O201)&gt;3,SUM(L201:O201),"")</f>
        <v/>
      </c>
      <c r="Q197" s="113" t="str">
        <f>IF(COUNT(I197,P197)&gt;1,ROUND(SUM(I197,P197)/2,0),"")</f>
        <v/>
      </c>
    </row>
    <row r="198" spans="1:17" ht="17.25" customHeight="1">
      <c r="A198" s="103"/>
      <c r="B198" s="103"/>
      <c r="C198" s="77" t="s">
        <v>50</v>
      </c>
      <c r="D198" s="77"/>
      <c r="E198" s="60"/>
      <c r="F198" s="60"/>
      <c r="G198" s="60"/>
      <c r="H198" s="60"/>
      <c r="I198" s="103"/>
      <c r="J198" s="61"/>
      <c r="K198" s="62"/>
      <c r="L198" s="60"/>
      <c r="M198" s="60"/>
      <c r="N198" s="60"/>
      <c r="O198" s="60"/>
      <c r="P198" s="103"/>
      <c r="Q198" s="114"/>
    </row>
    <row r="199" spans="1:17" ht="17.25" customHeight="1">
      <c r="A199" s="103"/>
      <c r="B199" s="103"/>
      <c r="C199" s="77" t="s">
        <v>51</v>
      </c>
      <c r="D199" s="77"/>
      <c r="E199" s="60"/>
      <c r="F199" s="60"/>
      <c r="G199" s="60"/>
      <c r="H199" s="60"/>
      <c r="I199" s="103"/>
      <c r="J199" s="61"/>
      <c r="K199" s="62"/>
      <c r="L199" s="60"/>
      <c r="M199" s="60"/>
      <c r="N199" s="60"/>
      <c r="O199" s="60"/>
      <c r="P199" s="103"/>
      <c r="Q199" s="114"/>
    </row>
    <row r="200" spans="1:17" ht="17.25" customHeight="1">
      <c r="A200" s="103"/>
      <c r="B200" s="103"/>
      <c r="C200" s="77" t="s">
        <v>52</v>
      </c>
      <c r="D200" s="77"/>
      <c r="E200" s="60"/>
      <c r="F200" s="60"/>
      <c r="G200" s="60"/>
      <c r="H200" s="60"/>
      <c r="I200" s="103"/>
      <c r="J200" s="61"/>
      <c r="K200" s="62"/>
      <c r="L200" s="60"/>
      <c r="M200" s="60"/>
      <c r="N200" s="60"/>
      <c r="O200" s="60"/>
      <c r="P200" s="103"/>
      <c r="Q200" s="114"/>
    </row>
    <row r="201" spans="1:17" ht="17.25" customHeight="1" thickBot="1">
      <c r="A201" s="104"/>
      <c r="B201" s="104"/>
      <c r="C201" s="124" t="s">
        <v>53</v>
      </c>
      <c r="D201" s="125"/>
      <c r="E201" s="64" t="str">
        <f>IF(COUNT(E197:E200)&gt;3,SUM(E197:E200),"")</f>
        <v/>
      </c>
      <c r="F201" s="64" t="str">
        <f>IF(COUNT(F197:F200)&gt;3,SUM(F197:F200),"")</f>
        <v/>
      </c>
      <c r="G201" s="64" t="str">
        <f>IF(COUNT(G197:G200)&gt;3,SUM(G197:G200),"")</f>
        <v/>
      </c>
      <c r="H201" s="64" t="str">
        <f>IF(COUNT(H197:H200)&gt;3,SUM(H197:H200),"")</f>
        <v/>
      </c>
      <c r="I201" s="104"/>
      <c r="J201" s="61"/>
      <c r="K201" s="62"/>
      <c r="L201" s="64" t="str">
        <f>IF(COUNT(L197:L200)&gt;3,SUM(L197:L200),"")</f>
        <v/>
      </c>
      <c r="M201" s="64" t="str">
        <f>IF(COUNT(M197:M200)&gt;3,SUM(M197:M200),"")</f>
        <v/>
      </c>
      <c r="N201" s="64" t="str">
        <f>IF(COUNT(N197:N200)&gt;3,SUM(N197:N200),"")</f>
        <v/>
      </c>
      <c r="O201" s="64" t="str">
        <f>IF(COUNT(O197:O200)&gt;3,SUM(O197:O200),"")</f>
        <v/>
      </c>
      <c r="P201" s="104"/>
      <c r="Q201" s="123"/>
    </row>
    <row r="202" spans="1:17" ht="17.25" customHeight="1">
      <c r="A202" s="102">
        <v>40</v>
      </c>
      <c r="B202" s="102"/>
      <c r="C202" s="77" t="s">
        <v>49</v>
      </c>
      <c r="D202" s="77"/>
      <c r="E202" s="60"/>
      <c r="F202" s="60"/>
      <c r="G202" s="60"/>
      <c r="H202" s="60"/>
      <c r="I202" s="102" t="str">
        <f>IF(COUNT(E206:H206)&gt;3,SUM(E206:H206),"")</f>
        <v/>
      </c>
      <c r="J202" s="61"/>
      <c r="K202" s="62"/>
      <c r="L202" s="60"/>
      <c r="M202" s="60"/>
      <c r="N202" s="60"/>
      <c r="O202" s="60"/>
      <c r="P202" s="102" t="str">
        <f>IF(COUNT(L206:O206)&gt;3,SUM(L206:O206),"")</f>
        <v/>
      </c>
      <c r="Q202" s="113" t="str">
        <f>IF(COUNT(I202,P202)&gt;1,ROUND(SUM(I202,P202)/2,0),"")</f>
        <v/>
      </c>
    </row>
    <row r="203" spans="1:17" ht="17.25" customHeight="1">
      <c r="A203" s="103"/>
      <c r="B203" s="103"/>
      <c r="C203" s="77" t="s">
        <v>50</v>
      </c>
      <c r="D203" s="77"/>
      <c r="E203" s="60"/>
      <c r="F203" s="60"/>
      <c r="G203" s="60"/>
      <c r="H203" s="60"/>
      <c r="I203" s="103"/>
      <c r="J203" s="61"/>
      <c r="K203" s="62"/>
      <c r="L203" s="60"/>
      <c r="M203" s="60"/>
      <c r="N203" s="60"/>
      <c r="O203" s="60"/>
      <c r="P203" s="103"/>
      <c r="Q203" s="114"/>
    </row>
    <row r="204" spans="1:17" ht="17.25" customHeight="1">
      <c r="A204" s="103"/>
      <c r="B204" s="103"/>
      <c r="C204" s="77" t="s">
        <v>51</v>
      </c>
      <c r="D204" s="77"/>
      <c r="E204" s="60"/>
      <c r="F204" s="60"/>
      <c r="G204" s="60"/>
      <c r="H204" s="60"/>
      <c r="I204" s="103"/>
      <c r="J204" s="61"/>
      <c r="K204" s="62"/>
      <c r="L204" s="60"/>
      <c r="M204" s="60"/>
      <c r="N204" s="60"/>
      <c r="O204" s="60"/>
      <c r="P204" s="103"/>
      <c r="Q204" s="114"/>
    </row>
    <row r="205" spans="1:17" ht="17.25" customHeight="1">
      <c r="A205" s="103"/>
      <c r="B205" s="103"/>
      <c r="C205" s="77" t="s">
        <v>52</v>
      </c>
      <c r="D205" s="77"/>
      <c r="E205" s="60"/>
      <c r="F205" s="60"/>
      <c r="G205" s="60"/>
      <c r="H205" s="60"/>
      <c r="I205" s="103"/>
      <c r="J205" s="61"/>
      <c r="K205" s="62"/>
      <c r="L205" s="60"/>
      <c r="M205" s="60"/>
      <c r="N205" s="60"/>
      <c r="O205" s="60"/>
      <c r="P205" s="103"/>
      <c r="Q205" s="114"/>
    </row>
    <row r="206" spans="1:17" ht="17.25" customHeight="1" thickBot="1">
      <c r="A206" s="104"/>
      <c r="B206" s="104"/>
      <c r="C206" s="124" t="s">
        <v>53</v>
      </c>
      <c r="D206" s="125"/>
      <c r="E206" s="64" t="str">
        <f>IF(COUNT(E202:E205)&gt;3,SUM(E202:E205),"")</f>
        <v/>
      </c>
      <c r="F206" s="64" t="str">
        <f>IF(COUNT(F202:F205)&gt;3,SUM(F202:F205),"")</f>
        <v/>
      </c>
      <c r="G206" s="64" t="str">
        <f>IF(COUNT(G202:G205)&gt;3,SUM(G202:G205),"")</f>
        <v/>
      </c>
      <c r="H206" s="64" t="str">
        <f>IF(COUNT(H202:H205)&gt;3,SUM(H202:H205),"")</f>
        <v/>
      </c>
      <c r="I206" s="104"/>
      <c r="J206" s="61"/>
      <c r="K206" s="62"/>
      <c r="L206" s="64" t="str">
        <f>IF(COUNT(L202:L205)&gt;3,SUM(L202:L205),"")</f>
        <v/>
      </c>
      <c r="M206" s="64" t="str">
        <f>IF(COUNT(M202:M205)&gt;3,SUM(M202:M205),"")</f>
        <v/>
      </c>
      <c r="N206" s="64" t="str">
        <f>IF(COUNT(N202:N205)&gt;3,SUM(N202:N205),"")</f>
        <v/>
      </c>
      <c r="O206" s="64" t="str">
        <f>IF(COUNT(O202:O205)&gt;3,SUM(O202:O205),"")</f>
        <v/>
      </c>
      <c r="P206" s="104"/>
      <c r="Q206" s="123"/>
    </row>
    <row r="207" spans="1:17" ht="17.25" customHeight="1">
      <c r="A207" s="102">
        <v>41</v>
      </c>
      <c r="B207" s="102"/>
      <c r="C207" s="77" t="s">
        <v>49</v>
      </c>
      <c r="D207" s="77"/>
      <c r="E207" s="60"/>
      <c r="F207" s="60"/>
      <c r="G207" s="60"/>
      <c r="H207" s="60"/>
      <c r="I207" s="102" t="str">
        <f>IF(COUNT(E211:H211)&gt;3,SUM(E211:H211),"")</f>
        <v/>
      </c>
      <c r="J207" s="61"/>
      <c r="K207" s="62"/>
      <c r="L207" s="60"/>
      <c r="M207" s="60"/>
      <c r="N207" s="60"/>
      <c r="O207" s="60"/>
      <c r="P207" s="102" t="str">
        <f>IF(COUNT(L211:O211)&gt;3,SUM(L211:O211),"")</f>
        <v/>
      </c>
      <c r="Q207" s="113" t="str">
        <f>IF(COUNT(I207,P207)&gt;1,ROUND(SUM(I207,P207)/2,0),"")</f>
        <v/>
      </c>
    </row>
    <row r="208" spans="1:17" ht="17.25" customHeight="1">
      <c r="A208" s="103"/>
      <c r="B208" s="103"/>
      <c r="C208" s="77" t="s">
        <v>50</v>
      </c>
      <c r="D208" s="77"/>
      <c r="E208" s="60"/>
      <c r="F208" s="60"/>
      <c r="G208" s="60"/>
      <c r="H208" s="60"/>
      <c r="I208" s="103"/>
      <c r="J208" s="61"/>
      <c r="K208" s="62"/>
      <c r="L208" s="60"/>
      <c r="M208" s="60"/>
      <c r="N208" s="60"/>
      <c r="O208" s="60"/>
      <c r="P208" s="103"/>
      <c r="Q208" s="114"/>
    </row>
    <row r="209" spans="1:17" ht="17.25" customHeight="1">
      <c r="A209" s="103"/>
      <c r="B209" s="103"/>
      <c r="C209" s="77" t="s">
        <v>51</v>
      </c>
      <c r="D209" s="77"/>
      <c r="E209" s="60"/>
      <c r="F209" s="60"/>
      <c r="G209" s="60"/>
      <c r="H209" s="60"/>
      <c r="I209" s="103"/>
      <c r="J209" s="61"/>
      <c r="K209" s="62"/>
      <c r="L209" s="60"/>
      <c r="M209" s="60"/>
      <c r="N209" s="60"/>
      <c r="O209" s="60"/>
      <c r="P209" s="103"/>
      <c r="Q209" s="114"/>
    </row>
    <row r="210" spans="1:17" ht="17.25" customHeight="1">
      <c r="A210" s="103"/>
      <c r="B210" s="103"/>
      <c r="C210" s="77" t="s">
        <v>52</v>
      </c>
      <c r="D210" s="77"/>
      <c r="E210" s="60"/>
      <c r="F210" s="60"/>
      <c r="G210" s="60"/>
      <c r="H210" s="60"/>
      <c r="I210" s="103"/>
      <c r="J210" s="61"/>
      <c r="K210" s="62"/>
      <c r="L210" s="60"/>
      <c r="M210" s="60"/>
      <c r="N210" s="60"/>
      <c r="O210" s="60"/>
      <c r="P210" s="103"/>
      <c r="Q210" s="114"/>
    </row>
    <row r="211" spans="1:17" ht="17.25" customHeight="1" thickBot="1">
      <c r="A211" s="104"/>
      <c r="B211" s="104"/>
      <c r="C211" s="124" t="s">
        <v>53</v>
      </c>
      <c r="D211" s="125"/>
      <c r="E211" s="64" t="str">
        <f>IF(COUNT(E207:E210)&gt;3,SUM(E207:E210),"")</f>
        <v/>
      </c>
      <c r="F211" s="64" t="str">
        <f>IF(COUNT(F207:F210)&gt;3,SUM(F207:F210),"")</f>
        <v/>
      </c>
      <c r="G211" s="64" t="str">
        <f>IF(COUNT(G207:G210)&gt;3,SUM(G207:G210),"")</f>
        <v/>
      </c>
      <c r="H211" s="64" t="str">
        <f>IF(COUNT(H207:H210)&gt;3,SUM(H207:H210),"")</f>
        <v/>
      </c>
      <c r="I211" s="104"/>
      <c r="J211" s="61"/>
      <c r="K211" s="62"/>
      <c r="L211" s="64" t="str">
        <f>IF(COUNT(L207:L210)&gt;3,SUM(L207:L210),"")</f>
        <v/>
      </c>
      <c r="M211" s="64" t="str">
        <f>IF(COUNT(M207:M210)&gt;3,SUM(M207:M210),"")</f>
        <v/>
      </c>
      <c r="N211" s="64" t="str">
        <f>IF(COUNT(N207:N210)&gt;3,SUM(N207:N210),"")</f>
        <v/>
      </c>
      <c r="O211" s="64" t="str">
        <f>IF(COUNT(O207:O210)&gt;3,SUM(O207:O210),"")</f>
        <v/>
      </c>
      <c r="P211" s="104"/>
      <c r="Q211" s="123"/>
    </row>
    <row r="212" spans="1:17" ht="17.25" customHeight="1">
      <c r="A212" s="102">
        <v>42</v>
      </c>
      <c r="B212" s="102"/>
      <c r="C212" s="77" t="s">
        <v>49</v>
      </c>
      <c r="D212" s="77"/>
      <c r="E212" s="60"/>
      <c r="F212" s="60"/>
      <c r="G212" s="60"/>
      <c r="H212" s="60"/>
      <c r="I212" s="102" t="str">
        <f>IF(COUNT(E216:H216)&gt;3,SUM(E216:H216),"")</f>
        <v/>
      </c>
      <c r="J212" s="61"/>
      <c r="K212" s="62"/>
      <c r="L212" s="60"/>
      <c r="M212" s="60"/>
      <c r="N212" s="60"/>
      <c r="O212" s="60"/>
      <c r="P212" s="102" t="str">
        <f>IF(COUNT(L216:O216)&gt;3,SUM(L216:O216),"")</f>
        <v/>
      </c>
      <c r="Q212" s="113" t="str">
        <f>IF(COUNT(I212,P212)&gt;1,ROUND(SUM(I212,P212)/2,0),"")</f>
        <v/>
      </c>
    </row>
    <row r="213" spans="1:17" ht="17.25" customHeight="1">
      <c r="A213" s="103"/>
      <c r="B213" s="103"/>
      <c r="C213" s="77" t="s">
        <v>50</v>
      </c>
      <c r="D213" s="77"/>
      <c r="E213" s="60"/>
      <c r="F213" s="60"/>
      <c r="G213" s="60"/>
      <c r="H213" s="60"/>
      <c r="I213" s="103"/>
      <c r="J213" s="61"/>
      <c r="K213" s="62"/>
      <c r="L213" s="60"/>
      <c r="M213" s="60"/>
      <c r="N213" s="60"/>
      <c r="O213" s="60"/>
      <c r="P213" s="103"/>
      <c r="Q213" s="114"/>
    </row>
    <row r="214" spans="1:17" ht="17.25" customHeight="1">
      <c r="A214" s="103"/>
      <c r="B214" s="103"/>
      <c r="C214" s="77" t="s">
        <v>51</v>
      </c>
      <c r="D214" s="77"/>
      <c r="E214" s="60"/>
      <c r="F214" s="60"/>
      <c r="G214" s="60"/>
      <c r="H214" s="60"/>
      <c r="I214" s="103"/>
      <c r="J214" s="61"/>
      <c r="K214" s="62"/>
      <c r="L214" s="60"/>
      <c r="M214" s="60"/>
      <c r="N214" s="60"/>
      <c r="O214" s="60"/>
      <c r="P214" s="103"/>
      <c r="Q214" s="114"/>
    </row>
    <row r="215" spans="1:17" ht="17.25" customHeight="1">
      <c r="A215" s="103"/>
      <c r="B215" s="103"/>
      <c r="C215" s="77" t="s">
        <v>52</v>
      </c>
      <c r="D215" s="77"/>
      <c r="E215" s="60"/>
      <c r="F215" s="60"/>
      <c r="G215" s="60"/>
      <c r="H215" s="60"/>
      <c r="I215" s="103"/>
      <c r="J215" s="61"/>
      <c r="K215" s="62"/>
      <c r="L215" s="60"/>
      <c r="M215" s="60"/>
      <c r="N215" s="60"/>
      <c r="O215" s="60"/>
      <c r="P215" s="103"/>
      <c r="Q215" s="114"/>
    </row>
    <row r="216" spans="1:17" ht="17.25" customHeight="1" thickBot="1">
      <c r="A216" s="104"/>
      <c r="B216" s="104"/>
      <c r="C216" s="124" t="s">
        <v>53</v>
      </c>
      <c r="D216" s="125"/>
      <c r="E216" s="64" t="str">
        <f>IF(COUNT(E212:E215)&gt;3,SUM(E212:E215),"")</f>
        <v/>
      </c>
      <c r="F216" s="64" t="str">
        <f>IF(COUNT(F212:F215)&gt;3,SUM(F212:F215),"")</f>
        <v/>
      </c>
      <c r="G216" s="64" t="str">
        <f>IF(COUNT(G212:G215)&gt;3,SUM(G212:G215),"")</f>
        <v/>
      </c>
      <c r="H216" s="64" t="str">
        <f>IF(COUNT(H212:H215)&gt;3,SUM(H212:H215),"")</f>
        <v/>
      </c>
      <c r="I216" s="104"/>
      <c r="J216" s="61"/>
      <c r="K216" s="62"/>
      <c r="L216" s="64" t="str">
        <f>IF(COUNT(L212:L215)&gt;3,SUM(L212:L215),"")</f>
        <v/>
      </c>
      <c r="M216" s="64" t="str">
        <f>IF(COUNT(M212:M215)&gt;3,SUM(M212:M215),"")</f>
        <v/>
      </c>
      <c r="N216" s="64" t="str">
        <f>IF(COUNT(N212:N215)&gt;3,SUM(N212:N215),"")</f>
        <v/>
      </c>
      <c r="O216" s="64" t="str">
        <f>IF(COUNT(O212:O215)&gt;3,SUM(O212:O215),"")</f>
        <v/>
      </c>
      <c r="P216" s="104"/>
      <c r="Q216" s="123"/>
    </row>
    <row r="217" spans="1:17" ht="17.25" customHeight="1">
      <c r="A217" s="102">
        <v>43</v>
      </c>
      <c r="B217" s="102"/>
      <c r="C217" s="77" t="s">
        <v>49</v>
      </c>
      <c r="D217" s="77"/>
      <c r="E217" s="60"/>
      <c r="F217" s="60"/>
      <c r="G217" s="60"/>
      <c r="H217" s="60"/>
      <c r="I217" s="102" t="str">
        <f>IF(COUNT(E221:H221)&gt;3,SUM(E221:H221),"")</f>
        <v/>
      </c>
      <c r="J217" s="61"/>
      <c r="K217" s="62"/>
      <c r="L217" s="60"/>
      <c r="M217" s="60"/>
      <c r="N217" s="60"/>
      <c r="O217" s="60"/>
      <c r="P217" s="102" t="str">
        <f>IF(COUNT(L221:O221)&gt;3,SUM(L221:O221),"")</f>
        <v/>
      </c>
      <c r="Q217" s="113" t="str">
        <f>IF(COUNT(I217,P217)&gt;1,ROUND(SUM(I217,P217)/2,0),"")</f>
        <v/>
      </c>
    </row>
    <row r="218" spans="1:17" ht="17.25" customHeight="1">
      <c r="A218" s="103"/>
      <c r="B218" s="103"/>
      <c r="C218" s="77" t="s">
        <v>50</v>
      </c>
      <c r="D218" s="77"/>
      <c r="E218" s="60"/>
      <c r="F218" s="60"/>
      <c r="G218" s="60"/>
      <c r="H218" s="60"/>
      <c r="I218" s="103"/>
      <c r="J218" s="61"/>
      <c r="K218" s="62"/>
      <c r="L218" s="60"/>
      <c r="M218" s="60"/>
      <c r="N218" s="60"/>
      <c r="O218" s="60"/>
      <c r="P218" s="103"/>
      <c r="Q218" s="114"/>
    </row>
    <row r="219" spans="1:17" ht="17.25" customHeight="1">
      <c r="A219" s="103"/>
      <c r="B219" s="103"/>
      <c r="C219" s="77" t="s">
        <v>51</v>
      </c>
      <c r="D219" s="77"/>
      <c r="E219" s="60"/>
      <c r="F219" s="60"/>
      <c r="G219" s="60"/>
      <c r="H219" s="60"/>
      <c r="I219" s="103"/>
      <c r="J219" s="61"/>
      <c r="K219" s="62"/>
      <c r="L219" s="60"/>
      <c r="M219" s="60"/>
      <c r="N219" s="60"/>
      <c r="O219" s="60"/>
      <c r="P219" s="103"/>
      <c r="Q219" s="114"/>
    </row>
    <row r="220" spans="1:17" ht="17.25" customHeight="1">
      <c r="A220" s="103"/>
      <c r="B220" s="103"/>
      <c r="C220" s="77" t="s">
        <v>52</v>
      </c>
      <c r="D220" s="77"/>
      <c r="E220" s="60"/>
      <c r="F220" s="60"/>
      <c r="G220" s="60"/>
      <c r="H220" s="60"/>
      <c r="I220" s="103"/>
      <c r="J220" s="61"/>
      <c r="K220" s="62"/>
      <c r="L220" s="60"/>
      <c r="M220" s="60"/>
      <c r="N220" s="60"/>
      <c r="O220" s="60"/>
      <c r="P220" s="103"/>
      <c r="Q220" s="114"/>
    </row>
    <row r="221" spans="1:17" ht="17.25" customHeight="1" thickBot="1">
      <c r="A221" s="104"/>
      <c r="B221" s="104"/>
      <c r="C221" s="124" t="s">
        <v>53</v>
      </c>
      <c r="D221" s="125"/>
      <c r="E221" s="64" t="str">
        <f>IF(COUNT(E217:E220)&gt;3,SUM(E217:E220),"")</f>
        <v/>
      </c>
      <c r="F221" s="64" t="str">
        <f>IF(COUNT(F217:F220)&gt;3,SUM(F217:F220),"")</f>
        <v/>
      </c>
      <c r="G221" s="64" t="str">
        <f>IF(COUNT(G217:G220)&gt;3,SUM(G217:G220),"")</f>
        <v/>
      </c>
      <c r="H221" s="64" t="str">
        <f>IF(COUNT(H217:H220)&gt;3,SUM(H217:H220),"")</f>
        <v/>
      </c>
      <c r="I221" s="104"/>
      <c r="J221" s="61"/>
      <c r="K221" s="62"/>
      <c r="L221" s="64" t="str">
        <f>IF(COUNT(L217:L220)&gt;3,SUM(L217:L220),"")</f>
        <v/>
      </c>
      <c r="M221" s="64" t="str">
        <f>IF(COUNT(M217:M220)&gt;3,SUM(M217:M220),"")</f>
        <v/>
      </c>
      <c r="N221" s="64" t="str">
        <f>IF(COUNT(N217:N220)&gt;3,SUM(N217:N220),"")</f>
        <v/>
      </c>
      <c r="O221" s="64" t="str">
        <f>IF(COUNT(O217:O220)&gt;3,SUM(O217:O220),"")</f>
        <v/>
      </c>
      <c r="P221" s="104"/>
      <c r="Q221" s="123"/>
    </row>
    <row r="222" spans="1:17" ht="17.25" customHeight="1">
      <c r="A222" s="102">
        <v>44</v>
      </c>
      <c r="B222" s="102"/>
      <c r="C222" s="77" t="s">
        <v>49</v>
      </c>
      <c r="D222" s="77"/>
      <c r="E222" s="60"/>
      <c r="F222" s="60"/>
      <c r="G222" s="60"/>
      <c r="H222" s="60"/>
      <c r="I222" s="102" t="str">
        <f>IF(COUNT(E226:H226)&gt;3,SUM(E226:H226),"")</f>
        <v/>
      </c>
      <c r="J222" s="61"/>
      <c r="K222" s="62"/>
      <c r="L222" s="60"/>
      <c r="M222" s="60"/>
      <c r="N222" s="60"/>
      <c r="O222" s="60"/>
      <c r="P222" s="102" t="str">
        <f>IF(COUNT(L226:O226)&gt;3,SUM(L226:O226),"")</f>
        <v/>
      </c>
      <c r="Q222" s="113" t="str">
        <f>IF(COUNT(I222,P222)&gt;1,ROUND(SUM(I222,P222)/2,0),"")</f>
        <v/>
      </c>
    </row>
    <row r="223" spans="1:17" ht="17.25" customHeight="1">
      <c r="A223" s="103"/>
      <c r="B223" s="103"/>
      <c r="C223" s="77" t="s">
        <v>50</v>
      </c>
      <c r="D223" s="77"/>
      <c r="E223" s="60"/>
      <c r="F223" s="60"/>
      <c r="G223" s="60"/>
      <c r="H223" s="60"/>
      <c r="I223" s="103"/>
      <c r="J223" s="61"/>
      <c r="K223" s="62"/>
      <c r="L223" s="60"/>
      <c r="M223" s="60"/>
      <c r="N223" s="60"/>
      <c r="O223" s="60"/>
      <c r="P223" s="103"/>
      <c r="Q223" s="114"/>
    </row>
    <row r="224" spans="1:17" ht="17.25" customHeight="1">
      <c r="A224" s="103"/>
      <c r="B224" s="103"/>
      <c r="C224" s="77" t="s">
        <v>51</v>
      </c>
      <c r="D224" s="77"/>
      <c r="E224" s="60"/>
      <c r="F224" s="60"/>
      <c r="G224" s="60"/>
      <c r="H224" s="60"/>
      <c r="I224" s="103"/>
      <c r="J224" s="61"/>
      <c r="K224" s="62"/>
      <c r="L224" s="60"/>
      <c r="M224" s="60"/>
      <c r="N224" s="60"/>
      <c r="O224" s="60"/>
      <c r="P224" s="103"/>
      <c r="Q224" s="114"/>
    </row>
    <row r="225" spans="1:17" ht="17.25" customHeight="1">
      <c r="A225" s="103"/>
      <c r="B225" s="103"/>
      <c r="C225" s="77" t="s">
        <v>52</v>
      </c>
      <c r="D225" s="77"/>
      <c r="E225" s="60"/>
      <c r="F225" s="60"/>
      <c r="G225" s="60"/>
      <c r="H225" s="60"/>
      <c r="I225" s="103"/>
      <c r="J225" s="61"/>
      <c r="K225" s="62"/>
      <c r="L225" s="60"/>
      <c r="M225" s="60"/>
      <c r="N225" s="60"/>
      <c r="O225" s="60"/>
      <c r="P225" s="103"/>
      <c r="Q225" s="114"/>
    </row>
    <row r="226" spans="1:17" ht="17.25" customHeight="1" thickBot="1">
      <c r="A226" s="104"/>
      <c r="B226" s="104"/>
      <c r="C226" s="124" t="s">
        <v>53</v>
      </c>
      <c r="D226" s="125"/>
      <c r="E226" s="64" t="str">
        <f>IF(COUNT(E222:E225)&gt;3,SUM(E222:E225),"")</f>
        <v/>
      </c>
      <c r="F226" s="64" t="str">
        <f>IF(COUNT(F222:F225)&gt;3,SUM(F222:F225),"")</f>
        <v/>
      </c>
      <c r="G226" s="64" t="str">
        <f>IF(COUNT(G222:G225)&gt;3,SUM(G222:G225),"")</f>
        <v/>
      </c>
      <c r="H226" s="64" t="str">
        <f>IF(COUNT(H222:H225)&gt;3,SUM(H222:H225),"")</f>
        <v/>
      </c>
      <c r="I226" s="104"/>
      <c r="J226" s="61"/>
      <c r="K226" s="62"/>
      <c r="L226" s="64" t="str">
        <f>IF(COUNT(L222:L225)&gt;3,SUM(L222:L225),"")</f>
        <v/>
      </c>
      <c r="M226" s="64" t="str">
        <f>IF(COUNT(M222:M225)&gt;3,SUM(M222:M225),"")</f>
        <v/>
      </c>
      <c r="N226" s="64" t="str">
        <f>IF(COUNT(N222:N225)&gt;3,SUM(N222:N225),"")</f>
        <v/>
      </c>
      <c r="O226" s="64" t="str">
        <f>IF(COUNT(O222:O225)&gt;3,SUM(O222:O225),"")</f>
        <v/>
      </c>
      <c r="P226" s="104"/>
      <c r="Q226" s="123"/>
    </row>
    <row r="227" spans="1:17" ht="17.25" customHeight="1">
      <c r="A227" s="102">
        <v>45</v>
      </c>
      <c r="B227" s="102"/>
      <c r="C227" s="77" t="s">
        <v>49</v>
      </c>
      <c r="D227" s="77"/>
      <c r="E227" s="60"/>
      <c r="F227" s="60"/>
      <c r="G227" s="60"/>
      <c r="H227" s="60"/>
      <c r="I227" s="102" t="str">
        <f>IF(COUNT(E231:H231)&gt;3,SUM(E231:H231),"")</f>
        <v/>
      </c>
      <c r="J227" s="61"/>
      <c r="K227" s="62"/>
      <c r="L227" s="60"/>
      <c r="M227" s="60"/>
      <c r="N227" s="60"/>
      <c r="O227" s="60"/>
      <c r="P227" s="102" t="str">
        <f>IF(COUNT(L231:O231)&gt;3,SUM(L231:O231),"")</f>
        <v/>
      </c>
      <c r="Q227" s="113" t="str">
        <f>IF(COUNT(I227,P227)&gt;1,ROUND(SUM(I227,P227)/2,0),"")</f>
        <v/>
      </c>
    </row>
    <row r="228" spans="1:17" ht="17.25" customHeight="1">
      <c r="A228" s="103"/>
      <c r="B228" s="103"/>
      <c r="C228" s="77" t="s">
        <v>50</v>
      </c>
      <c r="D228" s="77"/>
      <c r="E228" s="60"/>
      <c r="F228" s="60"/>
      <c r="G228" s="60"/>
      <c r="H228" s="60"/>
      <c r="I228" s="103"/>
      <c r="J228" s="61"/>
      <c r="K228" s="62"/>
      <c r="L228" s="60"/>
      <c r="M228" s="60"/>
      <c r="N228" s="60"/>
      <c r="O228" s="60"/>
      <c r="P228" s="103"/>
      <c r="Q228" s="114"/>
    </row>
    <row r="229" spans="1:17" ht="17.25" customHeight="1">
      <c r="A229" s="103"/>
      <c r="B229" s="103"/>
      <c r="C229" s="77" t="s">
        <v>51</v>
      </c>
      <c r="D229" s="77"/>
      <c r="E229" s="60"/>
      <c r="F229" s="60"/>
      <c r="G229" s="60"/>
      <c r="H229" s="60"/>
      <c r="I229" s="103"/>
      <c r="J229" s="61"/>
      <c r="K229" s="62"/>
      <c r="L229" s="60"/>
      <c r="M229" s="60"/>
      <c r="N229" s="60"/>
      <c r="O229" s="60"/>
      <c r="P229" s="103"/>
      <c r="Q229" s="114"/>
    </row>
    <row r="230" spans="1:17" ht="17.25" customHeight="1">
      <c r="A230" s="103"/>
      <c r="B230" s="103"/>
      <c r="C230" s="77" t="s">
        <v>52</v>
      </c>
      <c r="D230" s="77"/>
      <c r="E230" s="60"/>
      <c r="F230" s="60"/>
      <c r="G230" s="60"/>
      <c r="H230" s="60"/>
      <c r="I230" s="103"/>
      <c r="J230" s="61"/>
      <c r="K230" s="62"/>
      <c r="L230" s="60"/>
      <c r="M230" s="60"/>
      <c r="N230" s="60"/>
      <c r="O230" s="60"/>
      <c r="P230" s="103"/>
      <c r="Q230" s="114"/>
    </row>
    <row r="231" spans="1:17" ht="17.25" customHeight="1" thickBot="1">
      <c r="A231" s="104"/>
      <c r="B231" s="104"/>
      <c r="C231" s="124" t="s">
        <v>53</v>
      </c>
      <c r="D231" s="125"/>
      <c r="E231" s="64" t="str">
        <f>IF(COUNT(E227:E230)&gt;3,SUM(E227:E230),"")</f>
        <v/>
      </c>
      <c r="F231" s="64" t="str">
        <f>IF(COUNT(F227:F230)&gt;3,SUM(F227:F230),"")</f>
        <v/>
      </c>
      <c r="G231" s="64" t="str">
        <f>IF(COUNT(G227:G230)&gt;3,SUM(G227:G230),"")</f>
        <v/>
      </c>
      <c r="H231" s="64" t="str">
        <f>IF(COUNT(H227:H230)&gt;3,SUM(H227:H230),"")</f>
        <v/>
      </c>
      <c r="I231" s="104"/>
      <c r="J231" s="61"/>
      <c r="K231" s="62"/>
      <c r="L231" s="64" t="str">
        <f>IF(COUNT(L227:L230)&gt;3,SUM(L227:L230),"")</f>
        <v/>
      </c>
      <c r="M231" s="64" t="str">
        <f>IF(COUNT(M227:M230)&gt;3,SUM(M227:M230),"")</f>
        <v/>
      </c>
      <c r="N231" s="64" t="str">
        <f>IF(COUNT(N227:N230)&gt;3,SUM(N227:N230),"")</f>
        <v/>
      </c>
      <c r="O231" s="64" t="str">
        <f>IF(COUNT(O227:O230)&gt;3,SUM(O227:O230),"")</f>
        <v/>
      </c>
      <c r="P231" s="104"/>
      <c r="Q231" s="123"/>
    </row>
    <row r="232" spans="1:17" ht="17.25" customHeight="1">
      <c r="A232" s="102">
        <v>46</v>
      </c>
      <c r="B232" s="102"/>
      <c r="C232" s="77" t="s">
        <v>49</v>
      </c>
      <c r="D232" s="77"/>
      <c r="E232" s="60"/>
      <c r="F232" s="60"/>
      <c r="G232" s="60"/>
      <c r="H232" s="60"/>
      <c r="I232" s="102" t="str">
        <f>IF(COUNT(E236:H236)&gt;3,SUM(E236:H236),"")</f>
        <v/>
      </c>
      <c r="J232" s="61"/>
      <c r="K232" s="62"/>
      <c r="L232" s="60"/>
      <c r="M232" s="60"/>
      <c r="N232" s="60"/>
      <c r="O232" s="60"/>
      <c r="P232" s="102" t="str">
        <f>IF(COUNT(L236:O236)&gt;3,SUM(L236:O236),"")</f>
        <v/>
      </c>
      <c r="Q232" s="113" t="str">
        <f>IF(COUNT(I232,P232)&gt;1,ROUND(SUM(I232,P232)/2,0),"")</f>
        <v/>
      </c>
    </row>
    <row r="233" spans="1:17" ht="17.25" customHeight="1">
      <c r="A233" s="103"/>
      <c r="B233" s="103"/>
      <c r="C233" s="77" t="s">
        <v>50</v>
      </c>
      <c r="D233" s="77"/>
      <c r="E233" s="60"/>
      <c r="F233" s="60"/>
      <c r="G233" s="60"/>
      <c r="H233" s="60"/>
      <c r="I233" s="103"/>
      <c r="J233" s="61"/>
      <c r="K233" s="62"/>
      <c r="L233" s="60"/>
      <c r="M233" s="60"/>
      <c r="N233" s="60"/>
      <c r="O233" s="60"/>
      <c r="P233" s="103"/>
      <c r="Q233" s="114"/>
    </row>
    <row r="234" spans="1:17" ht="17.25" customHeight="1">
      <c r="A234" s="103"/>
      <c r="B234" s="103"/>
      <c r="C234" s="77" t="s">
        <v>51</v>
      </c>
      <c r="D234" s="77"/>
      <c r="E234" s="60"/>
      <c r="F234" s="60"/>
      <c r="G234" s="60"/>
      <c r="H234" s="60"/>
      <c r="I234" s="103"/>
      <c r="J234" s="61"/>
      <c r="K234" s="62"/>
      <c r="L234" s="60"/>
      <c r="M234" s="60"/>
      <c r="N234" s="60"/>
      <c r="O234" s="60"/>
      <c r="P234" s="103"/>
      <c r="Q234" s="114"/>
    </row>
    <row r="235" spans="1:17" ht="17.25" customHeight="1">
      <c r="A235" s="103"/>
      <c r="B235" s="103"/>
      <c r="C235" s="77" t="s">
        <v>52</v>
      </c>
      <c r="D235" s="77"/>
      <c r="E235" s="60"/>
      <c r="F235" s="60"/>
      <c r="G235" s="60"/>
      <c r="H235" s="60"/>
      <c r="I235" s="103"/>
      <c r="J235" s="61"/>
      <c r="K235" s="62"/>
      <c r="L235" s="60"/>
      <c r="M235" s="60"/>
      <c r="N235" s="60"/>
      <c r="O235" s="60"/>
      <c r="P235" s="103"/>
      <c r="Q235" s="114"/>
    </row>
    <row r="236" spans="1:17" ht="17.25" customHeight="1" thickBot="1">
      <c r="A236" s="104"/>
      <c r="B236" s="104"/>
      <c r="C236" s="124" t="s">
        <v>53</v>
      </c>
      <c r="D236" s="125"/>
      <c r="E236" s="64" t="str">
        <f>IF(COUNT(E232:E235)&gt;3,SUM(E232:E235),"")</f>
        <v/>
      </c>
      <c r="F236" s="64" t="str">
        <f>IF(COUNT(F232:F235)&gt;3,SUM(F232:F235),"")</f>
        <v/>
      </c>
      <c r="G236" s="64" t="str">
        <f>IF(COUNT(G232:G235)&gt;3,SUM(G232:G235),"")</f>
        <v/>
      </c>
      <c r="H236" s="64" t="str">
        <f>IF(COUNT(H232:H235)&gt;3,SUM(H232:H235),"")</f>
        <v/>
      </c>
      <c r="I236" s="104"/>
      <c r="J236" s="61"/>
      <c r="K236" s="62"/>
      <c r="L236" s="64" t="str">
        <f>IF(COUNT(L232:L235)&gt;3,SUM(L232:L235),"")</f>
        <v/>
      </c>
      <c r="M236" s="64" t="str">
        <f>IF(COUNT(M232:M235)&gt;3,SUM(M232:M235),"")</f>
        <v/>
      </c>
      <c r="N236" s="64" t="str">
        <f>IF(COUNT(N232:N235)&gt;3,SUM(N232:N235),"")</f>
        <v/>
      </c>
      <c r="O236" s="64" t="str">
        <f>IF(COUNT(O232:O235)&gt;3,SUM(O232:O235),"")</f>
        <v/>
      </c>
      <c r="P236" s="104"/>
      <c r="Q236" s="123"/>
    </row>
    <row r="237" spans="1:17" ht="17.25" customHeight="1">
      <c r="A237" s="102">
        <v>47</v>
      </c>
      <c r="B237" s="102"/>
      <c r="C237" s="77" t="s">
        <v>49</v>
      </c>
      <c r="D237" s="77"/>
      <c r="E237" s="60"/>
      <c r="F237" s="60"/>
      <c r="G237" s="60"/>
      <c r="H237" s="60"/>
      <c r="I237" s="102" t="str">
        <f>IF(COUNT(E241:H241)&gt;3,SUM(E241:H241),"")</f>
        <v/>
      </c>
      <c r="J237" s="61"/>
      <c r="K237" s="62"/>
      <c r="L237" s="60"/>
      <c r="M237" s="60"/>
      <c r="N237" s="60"/>
      <c r="O237" s="60"/>
      <c r="P237" s="102" t="str">
        <f>IF(COUNT(L241:O241)&gt;3,SUM(L241:O241),"")</f>
        <v/>
      </c>
      <c r="Q237" s="113" t="str">
        <f>IF(COUNT(I237,P237)&gt;1,ROUND(SUM(I237,P237)/2,0),"")</f>
        <v/>
      </c>
    </row>
    <row r="238" spans="1:17" ht="17.25" customHeight="1">
      <c r="A238" s="103"/>
      <c r="B238" s="103"/>
      <c r="C238" s="77" t="s">
        <v>50</v>
      </c>
      <c r="D238" s="77"/>
      <c r="E238" s="60"/>
      <c r="F238" s="60"/>
      <c r="G238" s="60"/>
      <c r="H238" s="60"/>
      <c r="I238" s="103"/>
      <c r="J238" s="61"/>
      <c r="K238" s="62"/>
      <c r="L238" s="60"/>
      <c r="M238" s="60"/>
      <c r="N238" s="60"/>
      <c r="O238" s="60"/>
      <c r="P238" s="103"/>
      <c r="Q238" s="114"/>
    </row>
    <row r="239" spans="1:17" ht="17.25" customHeight="1">
      <c r="A239" s="103"/>
      <c r="B239" s="103"/>
      <c r="C239" s="77" t="s">
        <v>51</v>
      </c>
      <c r="D239" s="77"/>
      <c r="E239" s="60"/>
      <c r="F239" s="60"/>
      <c r="G239" s="60"/>
      <c r="H239" s="60"/>
      <c r="I239" s="103"/>
      <c r="J239" s="61"/>
      <c r="K239" s="62"/>
      <c r="L239" s="60"/>
      <c r="M239" s="60"/>
      <c r="N239" s="60"/>
      <c r="O239" s="60"/>
      <c r="P239" s="103"/>
      <c r="Q239" s="114"/>
    </row>
    <row r="240" spans="1:17" ht="17.25" customHeight="1">
      <c r="A240" s="103"/>
      <c r="B240" s="103"/>
      <c r="C240" s="77" t="s">
        <v>52</v>
      </c>
      <c r="D240" s="77"/>
      <c r="E240" s="60"/>
      <c r="F240" s="60"/>
      <c r="G240" s="60"/>
      <c r="H240" s="60"/>
      <c r="I240" s="103"/>
      <c r="J240" s="61"/>
      <c r="K240" s="62"/>
      <c r="L240" s="60"/>
      <c r="M240" s="60"/>
      <c r="N240" s="60"/>
      <c r="O240" s="60"/>
      <c r="P240" s="103"/>
      <c r="Q240" s="114"/>
    </row>
    <row r="241" spans="1:17" ht="17.25" customHeight="1" thickBot="1">
      <c r="A241" s="104"/>
      <c r="B241" s="104"/>
      <c r="C241" s="124" t="s">
        <v>53</v>
      </c>
      <c r="D241" s="125"/>
      <c r="E241" s="64" t="str">
        <f>IF(COUNT(E237:E240)&gt;3,SUM(E237:E240),"")</f>
        <v/>
      </c>
      <c r="F241" s="64" t="str">
        <f>IF(COUNT(F237:F240)&gt;3,SUM(F237:F240),"")</f>
        <v/>
      </c>
      <c r="G241" s="64" t="str">
        <f>IF(COUNT(G237:G240)&gt;3,SUM(G237:G240),"")</f>
        <v/>
      </c>
      <c r="H241" s="64" t="str">
        <f>IF(COUNT(H237:H240)&gt;3,SUM(H237:H240),"")</f>
        <v/>
      </c>
      <c r="I241" s="104"/>
      <c r="J241" s="61"/>
      <c r="K241" s="62"/>
      <c r="L241" s="64" t="str">
        <f>IF(COUNT(L237:L240)&gt;3,SUM(L237:L240),"")</f>
        <v/>
      </c>
      <c r="M241" s="64" t="str">
        <f>IF(COUNT(M237:M240)&gt;3,SUM(M237:M240),"")</f>
        <v/>
      </c>
      <c r="N241" s="64" t="str">
        <f>IF(COUNT(N237:N240)&gt;3,SUM(N237:N240),"")</f>
        <v/>
      </c>
      <c r="O241" s="64" t="str">
        <f>IF(COUNT(O237:O240)&gt;3,SUM(O237:O240),"")</f>
        <v/>
      </c>
      <c r="P241" s="104"/>
      <c r="Q241" s="123"/>
    </row>
    <row r="242" spans="1:17" ht="17.25" customHeight="1">
      <c r="A242" s="102">
        <v>48</v>
      </c>
      <c r="B242" s="102"/>
      <c r="C242" s="77" t="s">
        <v>49</v>
      </c>
      <c r="D242" s="77"/>
      <c r="E242" s="60"/>
      <c r="F242" s="60"/>
      <c r="G242" s="60"/>
      <c r="H242" s="60"/>
      <c r="I242" s="102" t="str">
        <f>IF(COUNT(E246:H246)&gt;3,SUM(E246:H246),"")</f>
        <v/>
      </c>
      <c r="J242" s="61"/>
      <c r="K242" s="62"/>
      <c r="L242" s="60"/>
      <c r="M242" s="60"/>
      <c r="N242" s="60"/>
      <c r="O242" s="60"/>
      <c r="P242" s="102" t="str">
        <f>IF(COUNT(L246:O246)&gt;3,SUM(L246:O246),"")</f>
        <v/>
      </c>
      <c r="Q242" s="113" t="str">
        <f>IF(COUNT(I242,P242)&gt;1,ROUND(SUM(I242,P242)/2,0),"")</f>
        <v/>
      </c>
    </row>
    <row r="243" spans="1:17" ht="17.25" customHeight="1">
      <c r="A243" s="103"/>
      <c r="B243" s="103"/>
      <c r="C243" s="77" t="s">
        <v>50</v>
      </c>
      <c r="D243" s="77"/>
      <c r="E243" s="60"/>
      <c r="F243" s="60"/>
      <c r="G243" s="60"/>
      <c r="H243" s="60"/>
      <c r="I243" s="103"/>
      <c r="J243" s="61"/>
      <c r="K243" s="62"/>
      <c r="L243" s="60"/>
      <c r="M243" s="60"/>
      <c r="N243" s="60"/>
      <c r="O243" s="60"/>
      <c r="P243" s="103"/>
      <c r="Q243" s="114"/>
    </row>
    <row r="244" spans="1:17" ht="17.25" customHeight="1">
      <c r="A244" s="103"/>
      <c r="B244" s="103"/>
      <c r="C244" s="77" t="s">
        <v>51</v>
      </c>
      <c r="D244" s="77"/>
      <c r="E244" s="60"/>
      <c r="F244" s="60"/>
      <c r="G244" s="60"/>
      <c r="H244" s="60"/>
      <c r="I244" s="103"/>
      <c r="J244" s="61"/>
      <c r="K244" s="62"/>
      <c r="L244" s="60"/>
      <c r="M244" s="60"/>
      <c r="N244" s="60"/>
      <c r="O244" s="60"/>
      <c r="P244" s="103"/>
      <c r="Q244" s="114"/>
    </row>
    <row r="245" spans="1:17" ht="17.25" customHeight="1">
      <c r="A245" s="103"/>
      <c r="B245" s="103"/>
      <c r="C245" s="77" t="s">
        <v>52</v>
      </c>
      <c r="D245" s="77"/>
      <c r="E245" s="60"/>
      <c r="F245" s="60"/>
      <c r="G245" s="60"/>
      <c r="H245" s="60"/>
      <c r="I245" s="103"/>
      <c r="J245" s="61"/>
      <c r="K245" s="62"/>
      <c r="L245" s="60"/>
      <c r="M245" s="60"/>
      <c r="N245" s="60"/>
      <c r="O245" s="60"/>
      <c r="P245" s="103"/>
      <c r="Q245" s="114"/>
    </row>
    <row r="246" spans="1:17" ht="17.25" customHeight="1" thickBot="1">
      <c r="A246" s="104"/>
      <c r="B246" s="104"/>
      <c r="C246" s="124" t="s">
        <v>53</v>
      </c>
      <c r="D246" s="125"/>
      <c r="E246" s="64" t="str">
        <f>IF(COUNT(E242:E245)&gt;3,SUM(E242:E245),"")</f>
        <v/>
      </c>
      <c r="F246" s="64" t="str">
        <f>IF(COUNT(F242:F245)&gt;3,SUM(F242:F245),"")</f>
        <v/>
      </c>
      <c r="G246" s="64" t="str">
        <f>IF(COUNT(G242:G245)&gt;3,SUM(G242:G245),"")</f>
        <v/>
      </c>
      <c r="H246" s="64" t="str">
        <f>IF(COUNT(H242:H245)&gt;3,SUM(H242:H245),"")</f>
        <v/>
      </c>
      <c r="I246" s="104"/>
      <c r="J246" s="61"/>
      <c r="K246" s="62"/>
      <c r="L246" s="64" t="str">
        <f>IF(COUNT(L242:L245)&gt;3,SUM(L242:L245),"")</f>
        <v/>
      </c>
      <c r="M246" s="64" t="str">
        <f>IF(COUNT(M242:M245)&gt;3,SUM(M242:M245),"")</f>
        <v/>
      </c>
      <c r="N246" s="64" t="str">
        <f>IF(COUNT(N242:N245)&gt;3,SUM(N242:N245),"")</f>
        <v/>
      </c>
      <c r="O246" s="64" t="str">
        <f>IF(COUNT(O242:O245)&gt;3,SUM(O242:O245),"")</f>
        <v/>
      </c>
      <c r="P246" s="104"/>
      <c r="Q246" s="123"/>
    </row>
    <row r="247" spans="1:17" ht="17.25" customHeight="1">
      <c r="A247" s="102">
        <v>49</v>
      </c>
      <c r="B247" s="102"/>
      <c r="C247" s="77" t="s">
        <v>49</v>
      </c>
      <c r="D247" s="77"/>
      <c r="E247" s="60"/>
      <c r="F247" s="60"/>
      <c r="G247" s="60"/>
      <c r="H247" s="60"/>
      <c r="I247" s="102" t="str">
        <f>IF(COUNT(E251:H251)&gt;3,SUM(E251:H251),"")</f>
        <v/>
      </c>
      <c r="J247" s="61"/>
      <c r="K247" s="62"/>
      <c r="L247" s="60"/>
      <c r="M247" s="60"/>
      <c r="N247" s="60"/>
      <c r="O247" s="60"/>
      <c r="P247" s="102" t="str">
        <f>IF(COUNT(L251:O251)&gt;3,SUM(L251:O251),"")</f>
        <v/>
      </c>
      <c r="Q247" s="113" t="str">
        <f>IF(COUNT(I247,P247)&gt;1,ROUND(SUM(I247,P247)/2,0),"")</f>
        <v/>
      </c>
    </row>
    <row r="248" spans="1:17" ht="17.25" customHeight="1">
      <c r="A248" s="103"/>
      <c r="B248" s="103"/>
      <c r="C248" s="77" t="s">
        <v>50</v>
      </c>
      <c r="D248" s="77"/>
      <c r="E248" s="60"/>
      <c r="F248" s="60"/>
      <c r="G248" s="60"/>
      <c r="H248" s="60"/>
      <c r="I248" s="103"/>
      <c r="J248" s="61"/>
      <c r="K248" s="62"/>
      <c r="L248" s="60"/>
      <c r="M248" s="60"/>
      <c r="N248" s="60"/>
      <c r="O248" s="60"/>
      <c r="P248" s="103"/>
      <c r="Q248" s="114"/>
    </row>
    <row r="249" spans="1:17" ht="17.25" customHeight="1">
      <c r="A249" s="103"/>
      <c r="B249" s="103"/>
      <c r="C249" s="77" t="s">
        <v>51</v>
      </c>
      <c r="D249" s="77"/>
      <c r="E249" s="60"/>
      <c r="F249" s="60"/>
      <c r="G249" s="60"/>
      <c r="H249" s="60"/>
      <c r="I249" s="103"/>
      <c r="J249" s="61"/>
      <c r="K249" s="62"/>
      <c r="L249" s="60"/>
      <c r="M249" s="60"/>
      <c r="N249" s="60"/>
      <c r="O249" s="60"/>
      <c r="P249" s="103"/>
      <c r="Q249" s="114"/>
    </row>
    <row r="250" spans="1:17" ht="17.25" customHeight="1">
      <c r="A250" s="103"/>
      <c r="B250" s="103"/>
      <c r="C250" s="77" t="s">
        <v>52</v>
      </c>
      <c r="D250" s="77"/>
      <c r="E250" s="60"/>
      <c r="F250" s="60"/>
      <c r="G250" s="60"/>
      <c r="H250" s="60"/>
      <c r="I250" s="103"/>
      <c r="J250" s="61"/>
      <c r="K250" s="62"/>
      <c r="L250" s="60"/>
      <c r="M250" s="60"/>
      <c r="N250" s="60"/>
      <c r="O250" s="60"/>
      <c r="P250" s="103"/>
      <c r="Q250" s="114"/>
    </row>
    <row r="251" spans="1:17" ht="17.25" customHeight="1" thickBot="1">
      <c r="A251" s="104"/>
      <c r="B251" s="104"/>
      <c r="C251" s="124" t="s">
        <v>53</v>
      </c>
      <c r="D251" s="125"/>
      <c r="E251" s="64" t="str">
        <f>IF(COUNT(E247:E250)&gt;3,SUM(E247:E250),"")</f>
        <v/>
      </c>
      <c r="F251" s="64" t="str">
        <f>IF(COUNT(F247:F250)&gt;3,SUM(F247:F250),"")</f>
        <v/>
      </c>
      <c r="G251" s="64" t="str">
        <f>IF(COUNT(G247:G250)&gt;3,SUM(G247:G250),"")</f>
        <v/>
      </c>
      <c r="H251" s="64" t="str">
        <f>IF(COUNT(H247:H250)&gt;3,SUM(H247:H250),"")</f>
        <v/>
      </c>
      <c r="I251" s="104"/>
      <c r="J251" s="61"/>
      <c r="K251" s="62"/>
      <c r="L251" s="64" t="str">
        <f>IF(COUNT(L247:L250)&gt;3,SUM(L247:L250),"")</f>
        <v/>
      </c>
      <c r="M251" s="64" t="str">
        <f>IF(COUNT(M247:M250)&gt;3,SUM(M247:M250),"")</f>
        <v/>
      </c>
      <c r="N251" s="64" t="str">
        <f>IF(COUNT(N247:N250)&gt;3,SUM(N247:N250),"")</f>
        <v/>
      </c>
      <c r="O251" s="64" t="str">
        <f>IF(COUNT(O247:O250)&gt;3,SUM(O247:O250),"")</f>
        <v/>
      </c>
      <c r="P251" s="104"/>
      <c r="Q251" s="123"/>
    </row>
    <row r="252" spans="1:17" ht="17.25" customHeight="1">
      <c r="A252" s="102">
        <v>50</v>
      </c>
      <c r="B252" s="102"/>
      <c r="C252" s="77" t="s">
        <v>49</v>
      </c>
      <c r="D252" s="77"/>
      <c r="E252" s="60"/>
      <c r="F252" s="60"/>
      <c r="G252" s="60"/>
      <c r="H252" s="60"/>
      <c r="I252" s="102" t="str">
        <f>IF(COUNT(E256:H256)&gt;3,SUM(E256:H256),"")</f>
        <v/>
      </c>
      <c r="J252" s="61"/>
      <c r="K252" s="62"/>
      <c r="L252" s="60"/>
      <c r="M252" s="60"/>
      <c r="N252" s="60"/>
      <c r="O252" s="60"/>
      <c r="P252" s="102" t="str">
        <f>IF(COUNT(L256:O256)&gt;3,SUM(L256:O256),"")</f>
        <v/>
      </c>
      <c r="Q252" s="113" t="str">
        <f>IF(COUNT(I252,P252)&gt;1,ROUND(SUM(I252,P252)/2,0),"")</f>
        <v/>
      </c>
    </row>
    <row r="253" spans="1:17" ht="17.25" customHeight="1">
      <c r="A253" s="103"/>
      <c r="B253" s="103"/>
      <c r="C253" s="77" t="s">
        <v>50</v>
      </c>
      <c r="D253" s="77"/>
      <c r="E253" s="60"/>
      <c r="F253" s="60"/>
      <c r="G253" s="60"/>
      <c r="H253" s="60"/>
      <c r="I253" s="103"/>
      <c r="J253" s="61"/>
      <c r="K253" s="62"/>
      <c r="L253" s="60"/>
      <c r="M253" s="60"/>
      <c r="N253" s="60"/>
      <c r="O253" s="60"/>
      <c r="P253" s="103"/>
      <c r="Q253" s="114"/>
    </row>
    <row r="254" spans="1:17" ht="17.25" customHeight="1">
      <c r="A254" s="103"/>
      <c r="B254" s="103"/>
      <c r="C254" s="77" t="s">
        <v>51</v>
      </c>
      <c r="D254" s="77"/>
      <c r="E254" s="60"/>
      <c r="F254" s="60"/>
      <c r="G254" s="60"/>
      <c r="H254" s="60"/>
      <c r="I254" s="103"/>
      <c r="J254" s="61"/>
      <c r="K254" s="62"/>
      <c r="L254" s="60"/>
      <c r="M254" s="60"/>
      <c r="N254" s="60"/>
      <c r="O254" s="60"/>
      <c r="P254" s="103"/>
      <c r="Q254" s="114"/>
    </row>
    <row r="255" spans="1:17" ht="17.25" customHeight="1">
      <c r="A255" s="103"/>
      <c r="B255" s="103"/>
      <c r="C255" s="77" t="s">
        <v>52</v>
      </c>
      <c r="D255" s="77"/>
      <c r="E255" s="60"/>
      <c r="F255" s="60"/>
      <c r="G255" s="60"/>
      <c r="H255" s="60"/>
      <c r="I255" s="103"/>
      <c r="J255" s="61"/>
      <c r="K255" s="62"/>
      <c r="L255" s="60"/>
      <c r="M255" s="60"/>
      <c r="N255" s="60"/>
      <c r="O255" s="60"/>
      <c r="P255" s="103"/>
      <c r="Q255" s="114"/>
    </row>
    <row r="256" spans="1:17" ht="17.25" customHeight="1" thickBot="1">
      <c r="A256" s="104"/>
      <c r="B256" s="104"/>
      <c r="C256" s="124" t="s">
        <v>53</v>
      </c>
      <c r="D256" s="125"/>
      <c r="E256" s="64" t="str">
        <f>IF(COUNT(E252:E255)&gt;3,SUM(E252:E255),"")</f>
        <v/>
      </c>
      <c r="F256" s="64" t="str">
        <f>IF(COUNT(F252:F255)&gt;3,SUM(F252:F255),"")</f>
        <v/>
      </c>
      <c r="G256" s="64" t="str">
        <f>IF(COUNT(G252:G255)&gt;3,SUM(G252:G255),"")</f>
        <v/>
      </c>
      <c r="H256" s="64" t="str">
        <f>IF(COUNT(H252:H255)&gt;3,SUM(H252:H255),"")</f>
        <v/>
      </c>
      <c r="I256" s="104"/>
      <c r="J256" s="61"/>
      <c r="K256" s="62"/>
      <c r="L256" s="64" t="str">
        <f>IF(COUNT(L252:L255)&gt;3,SUM(L252:L255),"")</f>
        <v/>
      </c>
      <c r="M256" s="64" t="str">
        <f>IF(COUNT(M252:M255)&gt;3,SUM(M252:M255),"")</f>
        <v/>
      </c>
      <c r="N256" s="64" t="str">
        <f>IF(COUNT(N252:N255)&gt;3,SUM(N252:N255),"")</f>
        <v/>
      </c>
      <c r="O256" s="64" t="str">
        <f>IF(COUNT(O252:O255)&gt;3,SUM(O252:O255),"")</f>
        <v/>
      </c>
      <c r="P256" s="104"/>
      <c r="Q256" s="123"/>
    </row>
    <row r="257" spans="1:17" ht="17.25" customHeight="1">
      <c r="A257" s="102">
        <v>51</v>
      </c>
      <c r="B257" s="102"/>
      <c r="C257" s="77" t="s">
        <v>49</v>
      </c>
      <c r="D257" s="77"/>
      <c r="E257" s="60"/>
      <c r="F257" s="60"/>
      <c r="G257" s="60"/>
      <c r="H257" s="60"/>
      <c r="I257" s="102" t="str">
        <f>IF(COUNT(E261:H261)&gt;3,SUM(E261:H261),"")</f>
        <v/>
      </c>
      <c r="J257" s="61"/>
      <c r="K257" s="62"/>
      <c r="L257" s="60"/>
      <c r="M257" s="60"/>
      <c r="N257" s="60"/>
      <c r="O257" s="60"/>
      <c r="P257" s="102" t="str">
        <f>IF(COUNT(L261:O261)&gt;3,SUM(L261:O261),"")</f>
        <v/>
      </c>
      <c r="Q257" s="113" t="str">
        <f>IF(COUNT(I257,P257)&gt;1,ROUND(SUM(I257,P257)/2,0),"")</f>
        <v/>
      </c>
    </row>
    <row r="258" spans="1:17" ht="17.25" customHeight="1">
      <c r="A258" s="103"/>
      <c r="B258" s="103"/>
      <c r="C258" s="77" t="s">
        <v>50</v>
      </c>
      <c r="D258" s="77"/>
      <c r="E258" s="60"/>
      <c r="F258" s="60"/>
      <c r="G258" s="60"/>
      <c r="H258" s="60"/>
      <c r="I258" s="103"/>
      <c r="J258" s="61"/>
      <c r="K258" s="62"/>
      <c r="L258" s="60"/>
      <c r="M258" s="60"/>
      <c r="N258" s="60"/>
      <c r="O258" s="60"/>
      <c r="P258" s="103"/>
      <c r="Q258" s="114"/>
    </row>
    <row r="259" spans="1:17" ht="17.25" customHeight="1">
      <c r="A259" s="103"/>
      <c r="B259" s="103"/>
      <c r="C259" s="77" t="s">
        <v>51</v>
      </c>
      <c r="D259" s="77"/>
      <c r="E259" s="60"/>
      <c r="F259" s="60"/>
      <c r="G259" s="60"/>
      <c r="H259" s="60"/>
      <c r="I259" s="103"/>
      <c r="J259" s="61"/>
      <c r="K259" s="62"/>
      <c r="L259" s="60"/>
      <c r="M259" s="60"/>
      <c r="N259" s="60"/>
      <c r="O259" s="60"/>
      <c r="P259" s="103"/>
      <c r="Q259" s="114"/>
    </row>
    <row r="260" spans="1:17" ht="17.25" customHeight="1">
      <c r="A260" s="103"/>
      <c r="B260" s="103"/>
      <c r="C260" s="77" t="s">
        <v>52</v>
      </c>
      <c r="D260" s="77"/>
      <c r="E260" s="60"/>
      <c r="F260" s="60"/>
      <c r="G260" s="60"/>
      <c r="H260" s="60"/>
      <c r="I260" s="103"/>
      <c r="J260" s="61"/>
      <c r="K260" s="62"/>
      <c r="L260" s="60"/>
      <c r="M260" s="60"/>
      <c r="N260" s="60"/>
      <c r="O260" s="60"/>
      <c r="P260" s="103"/>
      <c r="Q260" s="114"/>
    </row>
    <row r="261" spans="1:17" ht="17.25" customHeight="1" thickBot="1">
      <c r="A261" s="104"/>
      <c r="B261" s="104"/>
      <c r="C261" s="124" t="s">
        <v>53</v>
      </c>
      <c r="D261" s="125"/>
      <c r="E261" s="64" t="str">
        <f>IF(COUNT(E257:E260)&gt;3,SUM(E257:E260),"")</f>
        <v/>
      </c>
      <c r="F261" s="64" t="str">
        <f>IF(COUNT(F257:F260)&gt;3,SUM(F257:F260),"")</f>
        <v/>
      </c>
      <c r="G261" s="64" t="str">
        <f>IF(COUNT(G257:G260)&gt;3,SUM(G257:G260),"")</f>
        <v/>
      </c>
      <c r="H261" s="64" t="str">
        <f>IF(COUNT(H257:H260)&gt;3,SUM(H257:H260),"")</f>
        <v/>
      </c>
      <c r="I261" s="104"/>
      <c r="J261" s="61"/>
      <c r="K261" s="62"/>
      <c r="L261" s="64" t="str">
        <f>IF(COUNT(L257:L260)&gt;3,SUM(L257:L260),"")</f>
        <v/>
      </c>
      <c r="M261" s="64" t="str">
        <f>IF(COUNT(M257:M260)&gt;3,SUM(M257:M260),"")</f>
        <v/>
      </c>
      <c r="N261" s="64" t="str">
        <f>IF(COUNT(N257:N260)&gt;3,SUM(N257:N260),"")</f>
        <v/>
      </c>
      <c r="O261" s="64" t="str">
        <f>IF(COUNT(O257:O260)&gt;3,SUM(O257:O260),"")</f>
        <v/>
      </c>
      <c r="P261" s="104"/>
      <c r="Q261" s="123"/>
    </row>
    <row r="262" spans="1:17" ht="17.25" customHeight="1">
      <c r="A262" s="102">
        <v>52</v>
      </c>
      <c r="B262" s="102"/>
      <c r="C262" s="77" t="s">
        <v>49</v>
      </c>
      <c r="D262" s="77"/>
      <c r="E262" s="60"/>
      <c r="F262" s="60"/>
      <c r="G262" s="60"/>
      <c r="H262" s="60"/>
      <c r="I262" s="102" t="str">
        <f>IF(COUNT(E266:H266)&gt;3,SUM(E266:H266),"")</f>
        <v/>
      </c>
      <c r="J262" s="61"/>
      <c r="K262" s="62"/>
      <c r="L262" s="60"/>
      <c r="M262" s="60"/>
      <c r="N262" s="60"/>
      <c r="O262" s="60"/>
      <c r="P262" s="102" t="str">
        <f>IF(COUNT(L266:O266)&gt;3,SUM(L266:O266),"")</f>
        <v/>
      </c>
      <c r="Q262" s="113" t="str">
        <f>IF(COUNT(I262,P262)&gt;1,ROUND(SUM(I262,P262)/2,0),"")</f>
        <v/>
      </c>
    </row>
    <row r="263" spans="1:17" ht="17.25" customHeight="1">
      <c r="A263" s="103"/>
      <c r="B263" s="103"/>
      <c r="C263" s="77" t="s">
        <v>50</v>
      </c>
      <c r="D263" s="77"/>
      <c r="E263" s="60"/>
      <c r="F263" s="60"/>
      <c r="G263" s="60"/>
      <c r="H263" s="60"/>
      <c r="I263" s="103"/>
      <c r="J263" s="61"/>
      <c r="K263" s="62"/>
      <c r="L263" s="60"/>
      <c r="M263" s="60"/>
      <c r="N263" s="60"/>
      <c r="O263" s="60"/>
      <c r="P263" s="103"/>
      <c r="Q263" s="114"/>
    </row>
    <row r="264" spans="1:17" ht="17.25" customHeight="1">
      <c r="A264" s="103"/>
      <c r="B264" s="103"/>
      <c r="C264" s="77" t="s">
        <v>51</v>
      </c>
      <c r="D264" s="77"/>
      <c r="E264" s="60"/>
      <c r="F264" s="60"/>
      <c r="G264" s="60"/>
      <c r="H264" s="60"/>
      <c r="I264" s="103"/>
      <c r="J264" s="61"/>
      <c r="K264" s="62"/>
      <c r="L264" s="60"/>
      <c r="M264" s="60"/>
      <c r="N264" s="60"/>
      <c r="O264" s="60"/>
      <c r="P264" s="103"/>
      <c r="Q264" s="114"/>
    </row>
    <row r="265" spans="1:17" ht="17.25" customHeight="1">
      <c r="A265" s="103"/>
      <c r="B265" s="103"/>
      <c r="C265" s="77" t="s">
        <v>52</v>
      </c>
      <c r="D265" s="77"/>
      <c r="E265" s="60"/>
      <c r="F265" s="60"/>
      <c r="G265" s="60"/>
      <c r="H265" s="60"/>
      <c r="I265" s="103"/>
      <c r="J265" s="61"/>
      <c r="K265" s="62"/>
      <c r="L265" s="60"/>
      <c r="M265" s="60"/>
      <c r="N265" s="60"/>
      <c r="O265" s="60"/>
      <c r="P265" s="103"/>
      <c r="Q265" s="114"/>
    </row>
    <row r="266" spans="1:17" ht="17.25" customHeight="1" thickBot="1">
      <c r="A266" s="104"/>
      <c r="B266" s="104"/>
      <c r="C266" s="124" t="s">
        <v>53</v>
      </c>
      <c r="D266" s="125"/>
      <c r="E266" s="64" t="str">
        <f>IF(COUNT(E262:E265)&gt;3,SUM(E262:E265),"")</f>
        <v/>
      </c>
      <c r="F266" s="64" t="str">
        <f>IF(COUNT(F262:F265)&gt;3,SUM(F262:F265),"")</f>
        <v/>
      </c>
      <c r="G266" s="64" t="str">
        <f>IF(COUNT(G262:G265)&gt;3,SUM(G262:G265),"")</f>
        <v/>
      </c>
      <c r="H266" s="64" t="str">
        <f>IF(COUNT(H262:H265)&gt;3,SUM(H262:H265),"")</f>
        <v/>
      </c>
      <c r="I266" s="104"/>
      <c r="J266" s="61"/>
      <c r="K266" s="62"/>
      <c r="L266" s="64" t="str">
        <f>IF(COUNT(L262:L265)&gt;3,SUM(L262:L265),"")</f>
        <v/>
      </c>
      <c r="M266" s="64" t="str">
        <f>IF(COUNT(M262:M265)&gt;3,SUM(M262:M265),"")</f>
        <v/>
      </c>
      <c r="N266" s="64" t="str">
        <f>IF(COUNT(N262:N265)&gt;3,SUM(N262:N265),"")</f>
        <v/>
      </c>
      <c r="O266" s="64" t="str">
        <f>IF(COUNT(O262:O265)&gt;3,SUM(O262:O265),"")</f>
        <v/>
      </c>
      <c r="P266" s="104"/>
      <c r="Q266" s="123"/>
    </row>
    <row r="267" spans="1:17" ht="17.25" customHeight="1">
      <c r="A267" s="102">
        <v>53</v>
      </c>
      <c r="B267" s="102"/>
      <c r="C267" s="77" t="s">
        <v>49</v>
      </c>
      <c r="D267" s="77"/>
      <c r="E267" s="60"/>
      <c r="F267" s="60"/>
      <c r="G267" s="60"/>
      <c r="H267" s="60"/>
      <c r="I267" s="102" t="str">
        <f>IF(COUNT(E271:H271)&gt;3,SUM(E271:H271),"")</f>
        <v/>
      </c>
      <c r="J267" s="61"/>
      <c r="K267" s="62"/>
      <c r="L267" s="60"/>
      <c r="M267" s="60"/>
      <c r="N267" s="60"/>
      <c r="O267" s="60"/>
      <c r="P267" s="102" t="str">
        <f>IF(COUNT(L271:O271)&gt;3,SUM(L271:O271),"")</f>
        <v/>
      </c>
      <c r="Q267" s="113" t="str">
        <f>IF(COUNT(I267,P267)&gt;1,ROUND(SUM(I267,P267)/2,0),"")</f>
        <v/>
      </c>
    </row>
    <row r="268" spans="1:17" ht="17.25" customHeight="1">
      <c r="A268" s="103"/>
      <c r="B268" s="103"/>
      <c r="C268" s="77" t="s">
        <v>50</v>
      </c>
      <c r="D268" s="77"/>
      <c r="E268" s="60"/>
      <c r="F268" s="60"/>
      <c r="G268" s="60"/>
      <c r="H268" s="60"/>
      <c r="I268" s="103"/>
      <c r="J268" s="61"/>
      <c r="K268" s="62"/>
      <c r="L268" s="60"/>
      <c r="M268" s="60"/>
      <c r="N268" s="60"/>
      <c r="O268" s="60"/>
      <c r="P268" s="103"/>
      <c r="Q268" s="114"/>
    </row>
    <row r="269" spans="1:17" ht="17.25" customHeight="1">
      <c r="A269" s="103"/>
      <c r="B269" s="103"/>
      <c r="C269" s="77" t="s">
        <v>51</v>
      </c>
      <c r="D269" s="77"/>
      <c r="E269" s="60"/>
      <c r="F269" s="60"/>
      <c r="G269" s="60"/>
      <c r="H269" s="60"/>
      <c r="I269" s="103"/>
      <c r="J269" s="61"/>
      <c r="K269" s="62"/>
      <c r="L269" s="60"/>
      <c r="M269" s="60"/>
      <c r="N269" s="60"/>
      <c r="O269" s="60"/>
      <c r="P269" s="103"/>
      <c r="Q269" s="114"/>
    </row>
    <row r="270" spans="1:17" ht="17.25" customHeight="1">
      <c r="A270" s="103"/>
      <c r="B270" s="103"/>
      <c r="C270" s="77" t="s">
        <v>52</v>
      </c>
      <c r="D270" s="77"/>
      <c r="E270" s="60"/>
      <c r="F270" s="60"/>
      <c r="G270" s="60"/>
      <c r="H270" s="60"/>
      <c r="I270" s="103"/>
      <c r="J270" s="61"/>
      <c r="K270" s="62"/>
      <c r="L270" s="60"/>
      <c r="M270" s="60"/>
      <c r="N270" s="60"/>
      <c r="O270" s="60"/>
      <c r="P270" s="103"/>
      <c r="Q270" s="114"/>
    </row>
    <row r="271" spans="1:17" ht="17.25" customHeight="1" thickBot="1">
      <c r="A271" s="104"/>
      <c r="B271" s="104"/>
      <c r="C271" s="124" t="s">
        <v>53</v>
      </c>
      <c r="D271" s="125"/>
      <c r="E271" s="64" t="str">
        <f>IF(COUNT(E267:E270)&gt;3,SUM(E267:E270),"")</f>
        <v/>
      </c>
      <c r="F271" s="64" t="str">
        <f>IF(COUNT(F267:F270)&gt;3,SUM(F267:F270),"")</f>
        <v/>
      </c>
      <c r="G271" s="64" t="str">
        <f>IF(COUNT(G267:G270)&gt;3,SUM(G267:G270),"")</f>
        <v/>
      </c>
      <c r="H271" s="64" t="str">
        <f>IF(COUNT(H267:H270)&gt;3,SUM(H267:H270),"")</f>
        <v/>
      </c>
      <c r="I271" s="104"/>
      <c r="J271" s="61"/>
      <c r="K271" s="62"/>
      <c r="L271" s="64" t="str">
        <f>IF(COUNT(L267:L270)&gt;3,SUM(L267:L270),"")</f>
        <v/>
      </c>
      <c r="M271" s="64" t="str">
        <f>IF(COUNT(M267:M270)&gt;3,SUM(M267:M270),"")</f>
        <v/>
      </c>
      <c r="N271" s="64" t="str">
        <f>IF(COUNT(N267:N270)&gt;3,SUM(N267:N270),"")</f>
        <v/>
      </c>
      <c r="O271" s="64" t="str">
        <f>IF(COUNT(O267:O270)&gt;3,SUM(O267:O270),"")</f>
        <v/>
      </c>
      <c r="P271" s="104"/>
      <c r="Q271" s="123"/>
    </row>
    <row r="272" spans="1:17" ht="17.25" customHeight="1">
      <c r="A272" s="102">
        <v>54</v>
      </c>
      <c r="B272" s="102"/>
      <c r="C272" s="77" t="s">
        <v>49</v>
      </c>
      <c r="D272" s="77"/>
      <c r="E272" s="60"/>
      <c r="F272" s="60"/>
      <c r="G272" s="60"/>
      <c r="H272" s="60"/>
      <c r="I272" s="102" t="str">
        <f>IF(COUNT(E276:H276)&gt;3,SUM(E276:H276),"")</f>
        <v/>
      </c>
      <c r="J272" s="61"/>
      <c r="K272" s="62"/>
      <c r="L272" s="60"/>
      <c r="M272" s="60"/>
      <c r="N272" s="60"/>
      <c r="O272" s="60"/>
      <c r="P272" s="102" t="str">
        <f>IF(COUNT(L276:O276)&gt;3,SUM(L276:O276),"")</f>
        <v/>
      </c>
      <c r="Q272" s="113" t="str">
        <f>IF(COUNT(I272,P272)&gt;1,ROUND(SUM(I272,P272)/2,0),"")</f>
        <v/>
      </c>
    </row>
    <row r="273" spans="1:17" ht="17.25" customHeight="1">
      <c r="A273" s="103"/>
      <c r="B273" s="103"/>
      <c r="C273" s="77" t="s">
        <v>50</v>
      </c>
      <c r="D273" s="77"/>
      <c r="E273" s="60"/>
      <c r="F273" s="60"/>
      <c r="G273" s="60"/>
      <c r="H273" s="60"/>
      <c r="I273" s="103"/>
      <c r="J273" s="61"/>
      <c r="K273" s="62"/>
      <c r="L273" s="60"/>
      <c r="M273" s="60"/>
      <c r="N273" s="60"/>
      <c r="O273" s="60"/>
      <c r="P273" s="103"/>
      <c r="Q273" s="114"/>
    </row>
    <row r="274" spans="1:17" ht="17.25" customHeight="1">
      <c r="A274" s="103"/>
      <c r="B274" s="103"/>
      <c r="C274" s="77" t="s">
        <v>51</v>
      </c>
      <c r="D274" s="77"/>
      <c r="E274" s="60"/>
      <c r="F274" s="60"/>
      <c r="G274" s="60"/>
      <c r="H274" s="60"/>
      <c r="I274" s="103"/>
      <c r="J274" s="61"/>
      <c r="K274" s="62"/>
      <c r="L274" s="60"/>
      <c r="M274" s="60"/>
      <c r="N274" s="60"/>
      <c r="O274" s="60"/>
      <c r="P274" s="103"/>
      <c r="Q274" s="114"/>
    </row>
    <row r="275" spans="1:17" ht="17.25" customHeight="1">
      <c r="A275" s="103"/>
      <c r="B275" s="103"/>
      <c r="C275" s="77" t="s">
        <v>52</v>
      </c>
      <c r="D275" s="77"/>
      <c r="E275" s="60"/>
      <c r="F275" s="60"/>
      <c r="G275" s="60"/>
      <c r="H275" s="60"/>
      <c r="I275" s="103"/>
      <c r="J275" s="61"/>
      <c r="K275" s="62"/>
      <c r="L275" s="60"/>
      <c r="M275" s="60"/>
      <c r="N275" s="60"/>
      <c r="O275" s="60"/>
      <c r="P275" s="103"/>
      <c r="Q275" s="114"/>
    </row>
    <row r="276" spans="1:17" ht="17.25" customHeight="1" thickBot="1">
      <c r="A276" s="104"/>
      <c r="B276" s="104"/>
      <c r="C276" s="124" t="s">
        <v>53</v>
      </c>
      <c r="D276" s="125"/>
      <c r="E276" s="64" t="str">
        <f>IF(COUNT(E272:E275)&gt;3,SUM(E272:E275),"")</f>
        <v/>
      </c>
      <c r="F276" s="64" t="str">
        <f>IF(COUNT(F272:F275)&gt;3,SUM(F272:F275),"")</f>
        <v/>
      </c>
      <c r="G276" s="64" t="str">
        <f>IF(COUNT(G272:G275)&gt;3,SUM(G272:G275),"")</f>
        <v/>
      </c>
      <c r="H276" s="64" t="str">
        <f>IF(COUNT(H272:H275)&gt;3,SUM(H272:H275),"")</f>
        <v/>
      </c>
      <c r="I276" s="104"/>
      <c r="J276" s="61"/>
      <c r="K276" s="62"/>
      <c r="L276" s="64" t="str">
        <f>IF(COUNT(L272:L275)&gt;3,SUM(L272:L275),"")</f>
        <v/>
      </c>
      <c r="M276" s="64" t="str">
        <f>IF(COUNT(M272:M275)&gt;3,SUM(M272:M275),"")</f>
        <v/>
      </c>
      <c r="N276" s="64" t="str">
        <f>IF(COUNT(N272:N275)&gt;3,SUM(N272:N275),"")</f>
        <v/>
      </c>
      <c r="O276" s="64" t="str">
        <f>IF(COUNT(O272:O275)&gt;3,SUM(O272:O275),"")</f>
        <v/>
      </c>
      <c r="P276" s="104"/>
      <c r="Q276" s="123"/>
    </row>
    <row r="277" spans="1:17" ht="17.25" customHeight="1">
      <c r="A277" s="102">
        <v>55</v>
      </c>
      <c r="B277" s="102"/>
      <c r="C277" s="77" t="s">
        <v>49</v>
      </c>
      <c r="D277" s="77"/>
      <c r="E277" s="60"/>
      <c r="F277" s="60"/>
      <c r="G277" s="60"/>
      <c r="H277" s="60"/>
      <c r="I277" s="102" t="str">
        <f>IF(COUNT(E281:H281)&gt;3,SUM(E281:H281),"")</f>
        <v/>
      </c>
      <c r="J277" s="61"/>
      <c r="K277" s="62"/>
      <c r="L277" s="60"/>
      <c r="M277" s="60"/>
      <c r="N277" s="60"/>
      <c r="O277" s="60"/>
      <c r="P277" s="102" t="str">
        <f>IF(COUNT(L281:O281)&gt;3,SUM(L281:O281),"")</f>
        <v/>
      </c>
      <c r="Q277" s="113" t="str">
        <f>IF(COUNT(I277,P277)&gt;1,ROUND(SUM(I277,P277)/2,0),"")</f>
        <v/>
      </c>
    </row>
    <row r="278" spans="1:17" ht="17.25" customHeight="1">
      <c r="A278" s="103"/>
      <c r="B278" s="103"/>
      <c r="C278" s="77" t="s">
        <v>50</v>
      </c>
      <c r="D278" s="77"/>
      <c r="E278" s="60"/>
      <c r="F278" s="60"/>
      <c r="G278" s="60"/>
      <c r="H278" s="60"/>
      <c r="I278" s="103"/>
      <c r="J278" s="61"/>
      <c r="K278" s="62"/>
      <c r="L278" s="60"/>
      <c r="M278" s="60"/>
      <c r="N278" s="60"/>
      <c r="O278" s="60"/>
      <c r="P278" s="103"/>
      <c r="Q278" s="114"/>
    </row>
    <row r="279" spans="1:17" ht="17.25" customHeight="1">
      <c r="A279" s="103"/>
      <c r="B279" s="103"/>
      <c r="C279" s="77" t="s">
        <v>51</v>
      </c>
      <c r="D279" s="77"/>
      <c r="E279" s="60"/>
      <c r="F279" s="60"/>
      <c r="G279" s="60"/>
      <c r="H279" s="60"/>
      <c r="I279" s="103"/>
      <c r="J279" s="61"/>
      <c r="K279" s="62"/>
      <c r="L279" s="60"/>
      <c r="M279" s="60"/>
      <c r="N279" s="60"/>
      <c r="O279" s="60"/>
      <c r="P279" s="103"/>
      <c r="Q279" s="114"/>
    </row>
    <row r="280" spans="1:17" ht="17.25" customHeight="1">
      <c r="A280" s="103"/>
      <c r="B280" s="103"/>
      <c r="C280" s="77" t="s">
        <v>52</v>
      </c>
      <c r="D280" s="77"/>
      <c r="E280" s="60"/>
      <c r="F280" s="60"/>
      <c r="G280" s="60"/>
      <c r="H280" s="60"/>
      <c r="I280" s="103"/>
      <c r="J280" s="61"/>
      <c r="K280" s="62"/>
      <c r="L280" s="60"/>
      <c r="M280" s="60"/>
      <c r="N280" s="60"/>
      <c r="O280" s="60"/>
      <c r="P280" s="103"/>
      <c r="Q280" s="114"/>
    </row>
    <row r="281" spans="1:17" ht="17.25" customHeight="1" thickBot="1">
      <c r="A281" s="104"/>
      <c r="B281" s="104"/>
      <c r="C281" s="124" t="s">
        <v>53</v>
      </c>
      <c r="D281" s="125"/>
      <c r="E281" s="64" t="str">
        <f>IF(COUNT(E277:E280)&gt;3,SUM(E277:E280),"")</f>
        <v/>
      </c>
      <c r="F281" s="64" t="str">
        <f>IF(COUNT(F277:F280)&gt;3,SUM(F277:F280),"")</f>
        <v/>
      </c>
      <c r="G281" s="64" t="str">
        <f>IF(COUNT(G277:G280)&gt;3,SUM(G277:G280),"")</f>
        <v/>
      </c>
      <c r="H281" s="64" t="str">
        <f>IF(COUNT(H277:H280)&gt;3,SUM(H277:H280),"")</f>
        <v/>
      </c>
      <c r="I281" s="104"/>
      <c r="J281" s="61"/>
      <c r="K281" s="62"/>
      <c r="L281" s="64" t="str">
        <f>IF(COUNT(L277:L280)&gt;3,SUM(L277:L280),"")</f>
        <v/>
      </c>
      <c r="M281" s="64" t="str">
        <f>IF(COUNT(M277:M280)&gt;3,SUM(M277:M280),"")</f>
        <v/>
      </c>
      <c r="N281" s="64" t="str">
        <f>IF(COUNT(N277:N280)&gt;3,SUM(N277:N280),"")</f>
        <v/>
      </c>
      <c r="O281" s="64" t="str">
        <f>IF(COUNT(O277:O280)&gt;3,SUM(O277:O280),"")</f>
        <v/>
      </c>
      <c r="P281" s="104"/>
      <c r="Q281" s="123"/>
    </row>
    <row r="282" spans="1:17" ht="17.25" customHeight="1">
      <c r="A282" s="102">
        <v>56</v>
      </c>
      <c r="B282" s="102"/>
      <c r="C282" s="77" t="s">
        <v>49</v>
      </c>
      <c r="D282" s="77"/>
      <c r="E282" s="60"/>
      <c r="F282" s="60"/>
      <c r="G282" s="60"/>
      <c r="H282" s="60"/>
      <c r="I282" s="102" t="str">
        <f>IF(COUNT(E286:H286)&gt;3,SUM(E286:H286),"")</f>
        <v/>
      </c>
      <c r="J282" s="61"/>
      <c r="K282" s="62"/>
      <c r="L282" s="60"/>
      <c r="M282" s="60"/>
      <c r="N282" s="60"/>
      <c r="O282" s="60"/>
      <c r="P282" s="102" t="str">
        <f>IF(COUNT(L286:O286)&gt;3,SUM(L286:O286),"")</f>
        <v/>
      </c>
      <c r="Q282" s="113" t="str">
        <f>IF(COUNT(I282,P282)&gt;1,ROUND(SUM(I282,P282)/2,0),"")</f>
        <v/>
      </c>
    </row>
    <row r="283" spans="1:17" ht="17.25" customHeight="1">
      <c r="A283" s="103"/>
      <c r="B283" s="103"/>
      <c r="C283" s="77" t="s">
        <v>50</v>
      </c>
      <c r="D283" s="77"/>
      <c r="E283" s="60"/>
      <c r="F283" s="60"/>
      <c r="G283" s="60"/>
      <c r="H283" s="60"/>
      <c r="I283" s="103"/>
      <c r="J283" s="61"/>
      <c r="K283" s="62"/>
      <c r="L283" s="60"/>
      <c r="M283" s="60"/>
      <c r="N283" s="60"/>
      <c r="O283" s="60"/>
      <c r="P283" s="103"/>
      <c r="Q283" s="114"/>
    </row>
    <row r="284" spans="1:17" ht="17.25" customHeight="1">
      <c r="A284" s="103"/>
      <c r="B284" s="103"/>
      <c r="C284" s="77" t="s">
        <v>51</v>
      </c>
      <c r="D284" s="77"/>
      <c r="E284" s="60"/>
      <c r="F284" s="60"/>
      <c r="G284" s="60"/>
      <c r="H284" s="60"/>
      <c r="I284" s="103"/>
      <c r="J284" s="61"/>
      <c r="K284" s="62"/>
      <c r="L284" s="60"/>
      <c r="M284" s="60"/>
      <c r="N284" s="60"/>
      <c r="O284" s="60"/>
      <c r="P284" s="103"/>
      <c r="Q284" s="114"/>
    </row>
    <row r="285" spans="1:17" ht="17.25" customHeight="1">
      <c r="A285" s="103"/>
      <c r="B285" s="103"/>
      <c r="C285" s="77" t="s">
        <v>52</v>
      </c>
      <c r="D285" s="77"/>
      <c r="E285" s="60"/>
      <c r="F285" s="60"/>
      <c r="G285" s="60"/>
      <c r="H285" s="60"/>
      <c r="I285" s="103"/>
      <c r="J285" s="61"/>
      <c r="K285" s="62"/>
      <c r="L285" s="60"/>
      <c r="M285" s="60"/>
      <c r="N285" s="60"/>
      <c r="O285" s="60"/>
      <c r="P285" s="103"/>
      <c r="Q285" s="114"/>
    </row>
    <row r="286" spans="1:17" ht="17.25" customHeight="1" thickBot="1">
      <c r="A286" s="104"/>
      <c r="B286" s="104"/>
      <c r="C286" s="124" t="s">
        <v>53</v>
      </c>
      <c r="D286" s="125"/>
      <c r="E286" s="64" t="str">
        <f>IF(COUNT(E282:E285)&gt;3,SUM(E282:E285),"")</f>
        <v/>
      </c>
      <c r="F286" s="64" t="str">
        <f>IF(COUNT(F282:F285)&gt;3,SUM(F282:F285),"")</f>
        <v/>
      </c>
      <c r="G286" s="64" t="str">
        <f>IF(COUNT(G282:G285)&gt;3,SUM(G282:G285),"")</f>
        <v/>
      </c>
      <c r="H286" s="64" t="str">
        <f>IF(COUNT(H282:H285)&gt;3,SUM(H282:H285),"")</f>
        <v/>
      </c>
      <c r="I286" s="104"/>
      <c r="J286" s="61"/>
      <c r="K286" s="62"/>
      <c r="L286" s="64" t="str">
        <f>IF(COUNT(L282:L285)&gt;3,SUM(L282:L285),"")</f>
        <v/>
      </c>
      <c r="M286" s="64" t="str">
        <f>IF(COUNT(M282:M285)&gt;3,SUM(M282:M285),"")</f>
        <v/>
      </c>
      <c r="N286" s="64" t="str">
        <f>IF(COUNT(N282:N285)&gt;3,SUM(N282:N285),"")</f>
        <v/>
      </c>
      <c r="O286" s="64" t="str">
        <f>IF(COUNT(O282:O285)&gt;3,SUM(O282:O285),"")</f>
        <v/>
      </c>
      <c r="P286" s="104"/>
      <c r="Q286" s="123"/>
    </row>
    <row r="287" spans="1:17" ht="17.25" customHeight="1">
      <c r="A287" s="102">
        <v>57</v>
      </c>
      <c r="B287" s="102"/>
      <c r="C287" s="77" t="s">
        <v>49</v>
      </c>
      <c r="D287" s="77"/>
      <c r="E287" s="60"/>
      <c r="F287" s="60"/>
      <c r="G287" s="60"/>
      <c r="H287" s="60"/>
      <c r="I287" s="102" t="str">
        <f>IF(COUNT(E291:H291)&gt;3,SUM(E291:H291),"")</f>
        <v/>
      </c>
      <c r="J287" s="61"/>
      <c r="K287" s="62"/>
      <c r="L287" s="60"/>
      <c r="M287" s="60"/>
      <c r="N287" s="60"/>
      <c r="O287" s="60"/>
      <c r="P287" s="102" t="str">
        <f>IF(COUNT(L291:O291)&gt;3,SUM(L291:O291),"")</f>
        <v/>
      </c>
      <c r="Q287" s="113" t="str">
        <f>IF(COUNT(I287,P287)&gt;1,ROUND(SUM(I287,P287)/2,0),"")</f>
        <v/>
      </c>
    </row>
    <row r="288" spans="1:17" ht="17.25" customHeight="1">
      <c r="A288" s="103"/>
      <c r="B288" s="103"/>
      <c r="C288" s="77" t="s">
        <v>50</v>
      </c>
      <c r="D288" s="77"/>
      <c r="E288" s="60"/>
      <c r="F288" s="60"/>
      <c r="G288" s="60"/>
      <c r="H288" s="60"/>
      <c r="I288" s="103"/>
      <c r="J288" s="61"/>
      <c r="K288" s="62"/>
      <c r="L288" s="60"/>
      <c r="M288" s="60"/>
      <c r="N288" s="60"/>
      <c r="O288" s="60"/>
      <c r="P288" s="103"/>
      <c r="Q288" s="114"/>
    </row>
    <row r="289" spans="1:17" ht="17.25" customHeight="1">
      <c r="A289" s="103"/>
      <c r="B289" s="103"/>
      <c r="C289" s="77" t="s">
        <v>51</v>
      </c>
      <c r="D289" s="77"/>
      <c r="E289" s="60"/>
      <c r="F289" s="60"/>
      <c r="G289" s="60"/>
      <c r="H289" s="60"/>
      <c r="I289" s="103"/>
      <c r="J289" s="61"/>
      <c r="K289" s="62"/>
      <c r="L289" s="60"/>
      <c r="M289" s="60"/>
      <c r="N289" s="60"/>
      <c r="O289" s="60"/>
      <c r="P289" s="103"/>
      <c r="Q289" s="114"/>
    </row>
    <row r="290" spans="1:17" ht="17.25" customHeight="1">
      <c r="A290" s="103"/>
      <c r="B290" s="103"/>
      <c r="C290" s="77" t="s">
        <v>52</v>
      </c>
      <c r="D290" s="77"/>
      <c r="E290" s="60"/>
      <c r="F290" s="60"/>
      <c r="G290" s="60"/>
      <c r="H290" s="60"/>
      <c r="I290" s="103"/>
      <c r="J290" s="61"/>
      <c r="K290" s="62"/>
      <c r="L290" s="60"/>
      <c r="M290" s="60"/>
      <c r="N290" s="60"/>
      <c r="O290" s="60"/>
      <c r="P290" s="103"/>
      <c r="Q290" s="114"/>
    </row>
    <row r="291" spans="1:17" ht="17.25" customHeight="1" thickBot="1">
      <c r="A291" s="104"/>
      <c r="B291" s="104"/>
      <c r="C291" s="124" t="s">
        <v>53</v>
      </c>
      <c r="D291" s="125"/>
      <c r="E291" s="64" t="str">
        <f>IF(COUNT(E287:E290)&gt;3,SUM(E287:E290),"")</f>
        <v/>
      </c>
      <c r="F291" s="64" t="str">
        <f>IF(COUNT(F287:F290)&gt;3,SUM(F287:F290),"")</f>
        <v/>
      </c>
      <c r="G291" s="64" t="str">
        <f>IF(COUNT(G287:G290)&gt;3,SUM(G287:G290),"")</f>
        <v/>
      </c>
      <c r="H291" s="64" t="str">
        <f>IF(COUNT(H287:H290)&gt;3,SUM(H287:H290),"")</f>
        <v/>
      </c>
      <c r="I291" s="104"/>
      <c r="J291" s="61"/>
      <c r="K291" s="62"/>
      <c r="L291" s="64" t="str">
        <f>IF(COUNT(L287:L290)&gt;3,SUM(L287:L290),"")</f>
        <v/>
      </c>
      <c r="M291" s="64" t="str">
        <f>IF(COUNT(M287:M290)&gt;3,SUM(M287:M290),"")</f>
        <v/>
      </c>
      <c r="N291" s="64" t="str">
        <f>IF(COUNT(N287:N290)&gt;3,SUM(N287:N290),"")</f>
        <v/>
      </c>
      <c r="O291" s="64" t="str">
        <f>IF(COUNT(O287:O290)&gt;3,SUM(O287:O290),"")</f>
        <v/>
      </c>
      <c r="P291" s="104"/>
      <c r="Q291" s="123"/>
    </row>
    <row r="292" spans="1:17" ht="17.25" customHeight="1">
      <c r="A292" s="102">
        <v>58</v>
      </c>
      <c r="B292" s="102"/>
      <c r="C292" s="77" t="s">
        <v>49</v>
      </c>
      <c r="D292" s="77"/>
      <c r="E292" s="60"/>
      <c r="F292" s="60"/>
      <c r="G292" s="60"/>
      <c r="H292" s="60"/>
      <c r="I292" s="102" t="str">
        <f>IF(COUNT(E296:H296)&gt;3,SUM(E296:H296),"")</f>
        <v/>
      </c>
      <c r="J292" s="61"/>
      <c r="K292" s="62"/>
      <c r="L292" s="60"/>
      <c r="M292" s="60"/>
      <c r="N292" s="60"/>
      <c r="O292" s="60"/>
      <c r="P292" s="102" t="str">
        <f>IF(COUNT(L296:O296)&gt;3,SUM(L296:O296),"")</f>
        <v/>
      </c>
      <c r="Q292" s="113" t="str">
        <f>IF(COUNT(I292,P292)&gt;1,ROUND(SUM(I292,P292)/2,0),"")</f>
        <v/>
      </c>
    </row>
    <row r="293" spans="1:17" ht="17.25" customHeight="1">
      <c r="A293" s="103"/>
      <c r="B293" s="103"/>
      <c r="C293" s="77" t="s">
        <v>50</v>
      </c>
      <c r="D293" s="77"/>
      <c r="E293" s="60"/>
      <c r="F293" s="60"/>
      <c r="G293" s="60"/>
      <c r="H293" s="60"/>
      <c r="I293" s="103"/>
      <c r="J293" s="61"/>
      <c r="K293" s="62"/>
      <c r="L293" s="60"/>
      <c r="M293" s="60"/>
      <c r="N293" s="60"/>
      <c r="O293" s="60"/>
      <c r="P293" s="103"/>
      <c r="Q293" s="114"/>
    </row>
    <row r="294" spans="1:17" ht="17.25" customHeight="1">
      <c r="A294" s="103"/>
      <c r="B294" s="103"/>
      <c r="C294" s="77" t="s">
        <v>51</v>
      </c>
      <c r="D294" s="77"/>
      <c r="E294" s="60"/>
      <c r="F294" s="60"/>
      <c r="G294" s="60"/>
      <c r="H294" s="60"/>
      <c r="I294" s="103"/>
      <c r="J294" s="61"/>
      <c r="K294" s="62"/>
      <c r="L294" s="60"/>
      <c r="M294" s="60"/>
      <c r="N294" s="60"/>
      <c r="O294" s="60"/>
      <c r="P294" s="103"/>
      <c r="Q294" s="114"/>
    </row>
    <row r="295" spans="1:17" ht="17.25" customHeight="1">
      <c r="A295" s="103"/>
      <c r="B295" s="103"/>
      <c r="C295" s="77" t="s">
        <v>52</v>
      </c>
      <c r="D295" s="77"/>
      <c r="E295" s="60"/>
      <c r="F295" s="60"/>
      <c r="G295" s="60"/>
      <c r="H295" s="60"/>
      <c r="I295" s="103"/>
      <c r="J295" s="61"/>
      <c r="K295" s="62"/>
      <c r="L295" s="60"/>
      <c r="M295" s="60"/>
      <c r="N295" s="60"/>
      <c r="O295" s="60"/>
      <c r="P295" s="103"/>
      <c r="Q295" s="114"/>
    </row>
    <row r="296" spans="1:17" ht="17.25" customHeight="1" thickBot="1">
      <c r="A296" s="104"/>
      <c r="B296" s="104"/>
      <c r="C296" s="124" t="s">
        <v>53</v>
      </c>
      <c r="D296" s="125"/>
      <c r="E296" s="64" t="str">
        <f>IF(COUNT(E292:E295)&gt;3,SUM(E292:E295),"")</f>
        <v/>
      </c>
      <c r="F296" s="64" t="str">
        <f>IF(COUNT(F292:F295)&gt;3,SUM(F292:F295),"")</f>
        <v/>
      </c>
      <c r="G296" s="64" t="str">
        <f>IF(COUNT(G292:G295)&gt;3,SUM(G292:G295),"")</f>
        <v/>
      </c>
      <c r="H296" s="64" t="str">
        <f>IF(COUNT(H292:H295)&gt;3,SUM(H292:H295),"")</f>
        <v/>
      </c>
      <c r="I296" s="104"/>
      <c r="J296" s="61"/>
      <c r="K296" s="62"/>
      <c r="L296" s="64" t="str">
        <f>IF(COUNT(L292:L295)&gt;3,SUM(L292:L295),"")</f>
        <v/>
      </c>
      <c r="M296" s="64" t="str">
        <f>IF(COUNT(M292:M295)&gt;3,SUM(M292:M295),"")</f>
        <v/>
      </c>
      <c r="N296" s="64" t="str">
        <f>IF(COUNT(N292:N295)&gt;3,SUM(N292:N295),"")</f>
        <v/>
      </c>
      <c r="O296" s="64" t="str">
        <f>IF(COUNT(O292:O295)&gt;3,SUM(O292:O295),"")</f>
        <v/>
      </c>
      <c r="P296" s="104"/>
      <c r="Q296" s="123"/>
    </row>
    <row r="297" spans="1:17" ht="17.25" customHeight="1">
      <c r="A297" s="102">
        <v>59</v>
      </c>
      <c r="B297" s="102"/>
      <c r="C297" s="77" t="s">
        <v>49</v>
      </c>
      <c r="D297" s="77"/>
      <c r="E297" s="60"/>
      <c r="F297" s="60"/>
      <c r="G297" s="60"/>
      <c r="H297" s="60"/>
      <c r="I297" s="102" t="str">
        <f>IF(COUNT(E301:H301)&gt;3,SUM(E301:H301),"")</f>
        <v/>
      </c>
      <c r="J297" s="61"/>
      <c r="K297" s="62"/>
      <c r="L297" s="60"/>
      <c r="M297" s="60"/>
      <c r="N297" s="60"/>
      <c r="O297" s="60"/>
      <c r="P297" s="102" t="str">
        <f>IF(COUNT(L301:O301)&gt;3,SUM(L301:O301),"")</f>
        <v/>
      </c>
      <c r="Q297" s="113" t="str">
        <f>IF(COUNT(I297,P297)&gt;1,ROUND(SUM(I297,P297)/2,0),"")</f>
        <v/>
      </c>
    </row>
    <row r="298" spans="1:17" ht="17.25" customHeight="1">
      <c r="A298" s="103"/>
      <c r="B298" s="103"/>
      <c r="C298" s="77" t="s">
        <v>50</v>
      </c>
      <c r="D298" s="77"/>
      <c r="E298" s="60"/>
      <c r="F298" s="60"/>
      <c r="G298" s="60"/>
      <c r="H298" s="60"/>
      <c r="I298" s="103"/>
      <c r="J298" s="61"/>
      <c r="K298" s="62"/>
      <c r="L298" s="60"/>
      <c r="M298" s="60"/>
      <c r="N298" s="60"/>
      <c r="O298" s="60"/>
      <c r="P298" s="103"/>
      <c r="Q298" s="114"/>
    </row>
    <row r="299" spans="1:17" ht="17.25" customHeight="1">
      <c r="A299" s="103"/>
      <c r="B299" s="103"/>
      <c r="C299" s="77" t="s">
        <v>51</v>
      </c>
      <c r="D299" s="77"/>
      <c r="E299" s="60"/>
      <c r="F299" s="60"/>
      <c r="G299" s="60"/>
      <c r="H299" s="60"/>
      <c r="I299" s="103"/>
      <c r="J299" s="61"/>
      <c r="K299" s="62"/>
      <c r="L299" s="60"/>
      <c r="M299" s="60"/>
      <c r="N299" s="60"/>
      <c r="O299" s="60"/>
      <c r="P299" s="103"/>
      <c r="Q299" s="114"/>
    </row>
    <row r="300" spans="1:17" ht="17.25" customHeight="1">
      <c r="A300" s="103"/>
      <c r="B300" s="103"/>
      <c r="C300" s="77" t="s">
        <v>52</v>
      </c>
      <c r="D300" s="77"/>
      <c r="E300" s="60"/>
      <c r="F300" s="60"/>
      <c r="G300" s="60"/>
      <c r="H300" s="60"/>
      <c r="I300" s="103"/>
      <c r="J300" s="61"/>
      <c r="K300" s="62"/>
      <c r="L300" s="60"/>
      <c r="M300" s="60"/>
      <c r="N300" s="60"/>
      <c r="O300" s="60"/>
      <c r="P300" s="103"/>
      <c r="Q300" s="114"/>
    </row>
    <row r="301" spans="1:17" ht="17.25" customHeight="1" thickBot="1">
      <c r="A301" s="104"/>
      <c r="B301" s="104"/>
      <c r="C301" s="124" t="s">
        <v>53</v>
      </c>
      <c r="D301" s="125"/>
      <c r="E301" s="64" t="str">
        <f>IF(COUNT(E297:E300)&gt;3,SUM(E297:E300),"")</f>
        <v/>
      </c>
      <c r="F301" s="64" t="str">
        <f>IF(COUNT(F297:F300)&gt;3,SUM(F297:F300),"")</f>
        <v/>
      </c>
      <c r="G301" s="64" t="str">
        <f>IF(COUNT(G297:G300)&gt;3,SUM(G297:G300),"")</f>
        <v/>
      </c>
      <c r="H301" s="64" t="str">
        <f>IF(COUNT(H297:H300)&gt;3,SUM(H297:H300),"")</f>
        <v/>
      </c>
      <c r="I301" s="104"/>
      <c r="J301" s="61"/>
      <c r="K301" s="62"/>
      <c r="L301" s="64" t="str">
        <f>IF(COUNT(L297:L300)&gt;3,SUM(L297:L300),"")</f>
        <v/>
      </c>
      <c r="M301" s="64" t="str">
        <f>IF(COUNT(M297:M300)&gt;3,SUM(M297:M300),"")</f>
        <v/>
      </c>
      <c r="N301" s="64" t="str">
        <f>IF(COUNT(N297:N300)&gt;3,SUM(N297:N300),"")</f>
        <v/>
      </c>
      <c r="O301" s="64" t="str">
        <f>IF(COUNT(O297:O300)&gt;3,SUM(O297:O300),"")</f>
        <v/>
      </c>
      <c r="P301" s="104"/>
      <c r="Q301" s="123"/>
    </row>
    <row r="302" spans="1:17" ht="17.25" customHeight="1">
      <c r="A302" s="102">
        <v>60</v>
      </c>
      <c r="B302" s="102"/>
      <c r="C302" s="77" t="s">
        <v>49</v>
      </c>
      <c r="D302" s="77"/>
      <c r="E302" s="60"/>
      <c r="F302" s="60"/>
      <c r="G302" s="60"/>
      <c r="H302" s="60"/>
      <c r="I302" s="102" t="str">
        <f>IF(COUNT(E306:H306)&gt;3,SUM(E306:H306),"")</f>
        <v/>
      </c>
      <c r="J302" s="61"/>
      <c r="K302" s="62"/>
      <c r="L302" s="60"/>
      <c r="M302" s="60"/>
      <c r="N302" s="60"/>
      <c r="O302" s="60"/>
      <c r="P302" s="102" t="str">
        <f>IF(COUNT(L306:O306)&gt;3,SUM(L306:O306),"")</f>
        <v/>
      </c>
      <c r="Q302" s="113" t="str">
        <f>IF(COUNT(I302,P302)&gt;1,ROUND(SUM(I302,P302)/2,0),"")</f>
        <v/>
      </c>
    </row>
    <row r="303" spans="1:17" ht="17.25" customHeight="1">
      <c r="A303" s="103"/>
      <c r="B303" s="103"/>
      <c r="C303" s="77" t="s">
        <v>50</v>
      </c>
      <c r="D303" s="77"/>
      <c r="E303" s="60"/>
      <c r="F303" s="60"/>
      <c r="G303" s="60"/>
      <c r="H303" s="60"/>
      <c r="I303" s="103"/>
      <c r="J303" s="61"/>
      <c r="K303" s="62"/>
      <c r="L303" s="60"/>
      <c r="M303" s="60"/>
      <c r="N303" s="60"/>
      <c r="O303" s="60"/>
      <c r="P303" s="103"/>
      <c r="Q303" s="114"/>
    </row>
    <row r="304" spans="1:17" ht="17.25" customHeight="1">
      <c r="A304" s="103"/>
      <c r="B304" s="103"/>
      <c r="C304" s="77" t="s">
        <v>51</v>
      </c>
      <c r="D304" s="77"/>
      <c r="E304" s="60"/>
      <c r="F304" s="60"/>
      <c r="G304" s="60"/>
      <c r="H304" s="60"/>
      <c r="I304" s="103"/>
      <c r="J304" s="61"/>
      <c r="K304" s="62"/>
      <c r="L304" s="60"/>
      <c r="M304" s="60"/>
      <c r="N304" s="60"/>
      <c r="O304" s="60"/>
      <c r="P304" s="103"/>
      <c r="Q304" s="114"/>
    </row>
    <row r="305" spans="1:17" ht="17.25" customHeight="1">
      <c r="A305" s="103"/>
      <c r="B305" s="103"/>
      <c r="C305" s="77" t="s">
        <v>52</v>
      </c>
      <c r="D305" s="77"/>
      <c r="E305" s="60"/>
      <c r="F305" s="60"/>
      <c r="G305" s="60"/>
      <c r="H305" s="60"/>
      <c r="I305" s="103"/>
      <c r="J305" s="61"/>
      <c r="K305" s="62"/>
      <c r="L305" s="60"/>
      <c r="M305" s="60"/>
      <c r="N305" s="60"/>
      <c r="O305" s="60"/>
      <c r="P305" s="103"/>
      <c r="Q305" s="114"/>
    </row>
    <row r="306" spans="1:17" ht="17.25" customHeight="1" thickBot="1">
      <c r="A306" s="104"/>
      <c r="B306" s="104"/>
      <c r="C306" s="124" t="s">
        <v>53</v>
      </c>
      <c r="D306" s="125"/>
      <c r="E306" s="64" t="str">
        <f>IF(COUNT(E302:E305)&gt;3,SUM(E302:E305),"")</f>
        <v/>
      </c>
      <c r="F306" s="64" t="str">
        <f>IF(COUNT(F302:F305)&gt;3,SUM(F302:F305),"")</f>
        <v/>
      </c>
      <c r="G306" s="64" t="str">
        <f>IF(COUNT(G302:G305)&gt;3,SUM(G302:G305),"")</f>
        <v/>
      </c>
      <c r="H306" s="64" t="str">
        <f>IF(COUNT(H302:H305)&gt;3,SUM(H302:H305),"")</f>
        <v/>
      </c>
      <c r="I306" s="104"/>
      <c r="J306" s="61"/>
      <c r="K306" s="62"/>
      <c r="L306" s="64" t="str">
        <f>IF(COUNT(L302:L305)&gt;3,SUM(L302:L305),"")</f>
        <v/>
      </c>
      <c r="M306" s="64" t="str">
        <f>IF(COUNT(M302:M305)&gt;3,SUM(M302:M305),"")</f>
        <v/>
      </c>
      <c r="N306" s="64" t="str">
        <f>IF(COUNT(N302:N305)&gt;3,SUM(N302:N305),"")</f>
        <v/>
      </c>
      <c r="O306" s="64" t="str">
        <f>IF(COUNT(O302:O305)&gt;3,SUM(O302:O305),"")</f>
        <v/>
      </c>
      <c r="P306" s="104"/>
      <c r="Q306" s="123"/>
    </row>
    <row r="307" spans="1:17" ht="17.25" customHeight="1">
      <c r="A307" s="102">
        <v>61</v>
      </c>
      <c r="B307" s="102"/>
      <c r="C307" s="77" t="s">
        <v>49</v>
      </c>
      <c r="D307" s="77"/>
      <c r="E307" s="60"/>
      <c r="F307" s="60"/>
      <c r="G307" s="60"/>
      <c r="H307" s="60"/>
      <c r="I307" s="102" t="str">
        <f>IF(COUNT(E311:H311)&gt;3,SUM(E311:H311),"")</f>
        <v/>
      </c>
      <c r="J307" s="61"/>
      <c r="K307" s="62"/>
      <c r="L307" s="60"/>
      <c r="M307" s="60"/>
      <c r="N307" s="60"/>
      <c r="O307" s="60"/>
      <c r="P307" s="102" t="str">
        <f>IF(COUNT(L311:O311)&gt;3,SUM(L311:O311),"")</f>
        <v/>
      </c>
      <c r="Q307" s="113" t="str">
        <f>IF(COUNT(I307,P307)&gt;1,ROUND(SUM(I307,P307)/2,0),"")</f>
        <v/>
      </c>
    </row>
    <row r="308" spans="1:17" ht="17.25" customHeight="1">
      <c r="A308" s="103"/>
      <c r="B308" s="103"/>
      <c r="C308" s="77" t="s">
        <v>50</v>
      </c>
      <c r="D308" s="77"/>
      <c r="E308" s="60"/>
      <c r="F308" s="60"/>
      <c r="G308" s="60"/>
      <c r="H308" s="60"/>
      <c r="I308" s="103"/>
      <c r="J308" s="61"/>
      <c r="K308" s="62"/>
      <c r="L308" s="60"/>
      <c r="M308" s="60"/>
      <c r="N308" s="60"/>
      <c r="O308" s="60"/>
      <c r="P308" s="103"/>
      <c r="Q308" s="114"/>
    </row>
    <row r="309" spans="1:17" ht="17.25" customHeight="1">
      <c r="A309" s="103"/>
      <c r="B309" s="103"/>
      <c r="C309" s="77" t="s">
        <v>51</v>
      </c>
      <c r="D309" s="77"/>
      <c r="E309" s="60"/>
      <c r="F309" s="60"/>
      <c r="G309" s="60"/>
      <c r="H309" s="60"/>
      <c r="I309" s="103"/>
      <c r="J309" s="61"/>
      <c r="K309" s="62"/>
      <c r="L309" s="60"/>
      <c r="M309" s="60"/>
      <c r="N309" s="60"/>
      <c r="O309" s="60"/>
      <c r="P309" s="103"/>
      <c r="Q309" s="114"/>
    </row>
    <row r="310" spans="1:17" ht="17.25" customHeight="1">
      <c r="A310" s="103"/>
      <c r="B310" s="103"/>
      <c r="C310" s="77" t="s">
        <v>52</v>
      </c>
      <c r="D310" s="77"/>
      <c r="E310" s="60"/>
      <c r="F310" s="60"/>
      <c r="G310" s="60"/>
      <c r="H310" s="60"/>
      <c r="I310" s="103"/>
      <c r="J310" s="61"/>
      <c r="K310" s="62"/>
      <c r="L310" s="60"/>
      <c r="M310" s="60"/>
      <c r="N310" s="60"/>
      <c r="O310" s="60"/>
      <c r="P310" s="103"/>
      <c r="Q310" s="114"/>
    </row>
    <row r="311" spans="1:17" ht="17.25" customHeight="1" thickBot="1">
      <c r="A311" s="104"/>
      <c r="B311" s="104"/>
      <c r="C311" s="124" t="s">
        <v>53</v>
      </c>
      <c r="D311" s="125"/>
      <c r="E311" s="64" t="str">
        <f>IF(COUNT(E307:E310)&gt;3,SUM(E307:E310),"")</f>
        <v/>
      </c>
      <c r="F311" s="64" t="str">
        <f>IF(COUNT(F307:F310)&gt;3,SUM(F307:F310),"")</f>
        <v/>
      </c>
      <c r="G311" s="64" t="str">
        <f>IF(COUNT(G307:G310)&gt;3,SUM(G307:G310),"")</f>
        <v/>
      </c>
      <c r="H311" s="64" t="str">
        <f>IF(COUNT(H307:H310)&gt;3,SUM(H307:H310),"")</f>
        <v/>
      </c>
      <c r="I311" s="104"/>
      <c r="J311" s="61"/>
      <c r="K311" s="62"/>
      <c r="L311" s="64" t="str">
        <f>IF(COUNT(L307:L310)&gt;3,SUM(L307:L310),"")</f>
        <v/>
      </c>
      <c r="M311" s="64" t="str">
        <f>IF(COUNT(M307:M310)&gt;3,SUM(M307:M310),"")</f>
        <v/>
      </c>
      <c r="N311" s="64" t="str">
        <f>IF(COUNT(N307:N310)&gt;3,SUM(N307:N310),"")</f>
        <v/>
      </c>
      <c r="O311" s="64" t="str">
        <f>IF(COUNT(O307:O310)&gt;3,SUM(O307:O310),"")</f>
        <v/>
      </c>
      <c r="P311" s="104"/>
      <c r="Q311" s="123"/>
    </row>
    <row r="312" spans="1:17" ht="17.25" customHeight="1">
      <c r="A312" s="102">
        <v>62</v>
      </c>
      <c r="B312" s="102"/>
      <c r="C312" s="77" t="s">
        <v>49</v>
      </c>
      <c r="D312" s="77"/>
      <c r="E312" s="60"/>
      <c r="F312" s="60"/>
      <c r="G312" s="60"/>
      <c r="H312" s="60"/>
      <c r="I312" s="102" t="str">
        <f>IF(COUNT(E316:H316)&gt;3,SUM(E316:H316),"")</f>
        <v/>
      </c>
      <c r="J312" s="61"/>
      <c r="K312" s="62"/>
      <c r="L312" s="60"/>
      <c r="M312" s="60"/>
      <c r="N312" s="60"/>
      <c r="O312" s="60"/>
      <c r="P312" s="102" t="str">
        <f>IF(COUNT(L316:O316)&gt;3,SUM(L316:O316),"")</f>
        <v/>
      </c>
      <c r="Q312" s="113" t="str">
        <f>IF(COUNT(I312,P312)&gt;1,ROUND(SUM(I312,P312)/2,0),"")</f>
        <v/>
      </c>
    </row>
    <row r="313" spans="1:17" ht="17.25" customHeight="1">
      <c r="A313" s="103"/>
      <c r="B313" s="103"/>
      <c r="C313" s="77" t="s">
        <v>50</v>
      </c>
      <c r="D313" s="77"/>
      <c r="E313" s="60"/>
      <c r="F313" s="60"/>
      <c r="G313" s="60"/>
      <c r="H313" s="60"/>
      <c r="I313" s="103"/>
      <c r="J313" s="61"/>
      <c r="K313" s="62"/>
      <c r="L313" s="60"/>
      <c r="M313" s="60"/>
      <c r="N313" s="60"/>
      <c r="O313" s="60"/>
      <c r="P313" s="103"/>
      <c r="Q313" s="114"/>
    </row>
    <row r="314" spans="1:17" ht="17.25" customHeight="1">
      <c r="A314" s="103"/>
      <c r="B314" s="103"/>
      <c r="C314" s="77" t="s">
        <v>51</v>
      </c>
      <c r="D314" s="77"/>
      <c r="E314" s="60"/>
      <c r="F314" s="60"/>
      <c r="G314" s="60"/>
      <c r="H314" s="60"/>
      <c r="I314" s="103"/>
      <c r="J314" s="61"/>
      <c r="K314" s="62"/>
      <c r="L314" s="60"/>
      <c r="M314" s="60"/>
      <c r="N314" s="60"/>
      <c r="O314" s="60"/>
      <c r="P314" s="103"/>
      <c r="Q314" s="114"/>
    </row>
    <row r="315" spans="1:17" ht="17.25" customHeight="1">
      <c r="A315" s="103"/>
      <c r="B315" s="103"/>
      <c r="C315" s="77" t="s">
        <v>52</v>
      </c>
      <c r="D315" s="77"/>
      <c r="E315" s="60"/>
      <c r="F315" s="60"/>
      <c r="G315" s="60"/>
      <c r="H315" s="60"/>
      <c r="I315" s="103"/>
      <c r="J315" s="61"/>
      <c r="K315" s="62"/>
      <c r="L315" s="60"/>
      <c r="M315" s="60"/>
      <c r="N315" s="60"/>
      <c r="O315" s="60"/>
      <c r="P315" s="103"/>
      <c r="Q315" s="114"/>
    </row>
    <row r="316" spans="1:17" ht="17.25" customHeight="1" thickBot="1">
      <c r="A316" s="104"/>
      <c r="B316" s="104"/>
      <c r="C316" s="124" t="s">
        <v>53</v>
      </c>
      <c r="D316" s="125"/>
      <c r="E316" s="64" t="str">
        <f>IF(COUNT(E312:E315)&gt;3,SUM(E312:E315),"")</f>
        <v/>
      </c>
      <c r="F316" s="64" t="str">
        <f>IF(COUNT(F312:F315)&gt;3,SUM(F312:F315),"")</f>
        <v/>
      </c>
      <c r="G316" s="64" t="str">
        <f>IF(COUNT(G312:G315)&gt;3,SUM(G312:G315),"")</f>
        <v/>
      </c>
      <c r="H316" s="64" t="str">
        <f>IF(COUNT(H312:H315)&gt;3,SUM(H312:H315),"")</f>
        <v/>
      </c>
      <c r="I316" s="104"/>
      <c r="J316" s="61"/>
      <c r="K316" s="62"/>
      <c r="L316" s="64" t="str">
        <f>IF(COUNT(L312:L315)&gt;3,SUM(L312:L315),"")</f>
        <v/>
      </c>
      <c r="M316" s="64" t="str">
        <f>IF(COUNT(M312:M315)&gt;3,SUM(M312:M315),"")</f>
        <v/>
      </c>
      <c r="N316" s="64" t="str">
        <f>IF(COUNT(N312:N315)&gt;3,SUM(N312:N315),"")</f>
        <v/>
      </c>
      <c r="O316" s="64" t="str">
        <f>IF(COUNT(O312:O315)&gt;3,SUM(O312:O315),"")</f>
        <v/>
      </c>
      <c r="P316" s="104"/>
      <c r="Q316" s="123"/>
    </row>
    <row r="317" spans="1:17" ht="17.25" customHeight="1">
      <c r="A317" s="102">
        <v>63</v>
      </c>
      <c r="B317" s="102"/>
      <c r="C317" s="77" t="s">
        <v>49</v>
      </c>
      <c r="D317" s="77"/>
      <c r="E317" s="60"/>
      <c r="F317" s="60"/>
      <c r="G317" s="60"/>
      <c r="H317" s="60"/>
      <c r="I317" s="102" t="str">
        <f>IF(COUNT(E321:H321)&gt;3,SUM(E321:H321),"")</f>
        <v/>
      </c>
      <c r="J317" s="61"/>
      <c r="K317" s="62"/>
      <c r="L317" s="60"/>
      <c r="M317" s="60"/>
      <c r="N317" s="60"/>
      <c r="O317" s="60"/>
      <c r="P317" s="102" t="str">
        <f>IF(COUNT(L321:O321)&gt;3,SUM(L321:O321),"")</f>
        <v/>
      </c>
      <c r="Q317" s="113" t="str">
        <f>IF(COUNT(I317,P317)&gt;1,ROUND(SUM(I317,P317)/2,0),"")</f>
        <v/>
      </c>
    </row>
    <row r="318" spans="1:17" ht="17.25" customHeight="1">
      <c r="A318" s="103"/>
      <c r="B318" s="103"/>
      <c r="C318" s="77" t="s">
        <v>50</v>
      </c>
      <c r="D318" s="77"/>
      <c r="E318" s="60"/>
      <c r="F318" s="60"/>
      <c r="G318" s="60"/>
      <c r="H318" s="60"/>
      <c r="I318" s="103"/>
      <c r="J318" s="61"/>
      <c r="K318" s="62"/>
      <c r="L318" s="60"/>
      <c r="M318" s="60"/>
      <c r="N318" s="60"/>
      <c r="O318" s="60"/>
      <c r="P318" s="103"/>
      <c r="Q318" s="114"/>
    </row>
    <row r="319" spans="1:17" ht="17.25" customHeight="1">
      <c r="A319" s="103"/>
      <c r="B319" s="103"/>
      <c r="C319" s="77" t="s">
        <v>51</v>
      </c>
      <c r="D319" s="77"/>
      <c r="E319" s="60"/>
      <c r="F319" s="60"/>
      <c r="G319" s="60"/>
      <c r="H319" s="60"/>
      <c r="I319" s="103"/>
      <c r="J319" s="61"/>
      <c r="K319" s="62"/>
      <c r="L319" s="60"/>
      <c r="M319" s="60"/>
      <c r="N319" s="60"/>
      <c r="O319" s="60"/>
      <c r="P319" s="103"/>
      <c r="Q319" s="114"/>
    </row>
    <row r="320" spans="1:17" ht="17.25" customHeight="1">
      <c r="A320" s="103"/>
      <c r="B320" s="103"/>
      <c r="C320" s="77" t="s">
        <v>52</v>
      </c>
      <c r="D320" s="77"/>
      <c r="E320" s="60"/>
      <c r="F320" s="60"/>
      <c r="G320" s="60"/>
      <c r="H320" s="60"/>
      <c r="I320" s="103"/>
      <c r="J320" s="61"/>
      <c r="K320" s="62"/>
      <c r="L320" s="60"/>
      <c r="M320" s="60"/>
      <c r="N320" s="60"/>
      <c r="O320" s="60"/>
      <c r="P320" s="103"/>
      <c r="Q320" s="114"/>
    </row>
    <row r="321" spans="1:17" ht="17.25" customHeight="1" thickBot="1">
      <c r="A321" s="104"/>
      <c r="B321" s="104"/>
      <c r="C321" s="124" t="s">
        <v>53</v>
      </c>
      <c r="D321" s="125"/>
      <c r="E321" s="64" t="str">
        <f>IF(COUNT(E317:E320)&gt;3,SUM(E317:E320),"")</f>
        <v/>
      </c>
      <c r="F321" s="64" t="str">
        <f>IF(COUNT(F317:F320)&gt;3,SUM(F317:F320),"")</f>
        <v/>
      </c>
      <c r="G321" s="64" t="str">
        <f>IF(COUNT(G317:G320)&gt;3,SUM(G317:G320),"")</f>
        <v/>
      </c>
      <c r="H321" s="64" t="str">
        <f>IF(COUNT(H317:H320)&gt;3,SUM(H317:H320),"")</f>
        <v/>
      </c>
      <c r="I321" s="104"/>
      <c r="J321" s="61"/>
      <c r="K321" s="62"/>
      <c r="L321" s="64" t="str">
        <f>IF(COUNT(L317:L320)&gt;3,SUM(L317:L320),"")</f>
        <v/>
      </c>
      <c r="M321" s="64" t="str">
        <f>IF(COUNT(M317:M320)&gt;3,SUM(M317:M320),"")</f>
        <v/>
      </c>
      <c r="N321" s="64" t="str">
        <f>IF(COUNT(N317:N320)&gt;3,SUM(N317:N320),"")</f>
        <v/>
      </c>
      <c r="O321" s="64" t="str">
        <f>IF(COUNT(O317:O320)&gt;3,SUM(O317:O320),"")</f>
        <v/>
      </c>
      <c r="P321" s="104"/>
      <c r="Q321" s="123"/>
    </row>
    <row r="322" spans="1:17" ht="17.25" customHeight="1">
      <c r="A322" s="102">
        <v>64</v>
      </c>
      <c r="B322" s="102"/>
      <c r="C322" s="77" t="s">
        <v>49</v>
      </c>
      <c r="D322" s="77"/>
      <c r="E322" s="60"/>
      <c r="F322" s="60"/>
      <c r="G322" s="60"/>
      <c r="H322" s="60"/>
      <c r="I322" s="102" t="str">
        <f>IF(COUNT(E326:H326)&gt;3,SUM(E326:H326),"")</f>
        <v/>
      </c>
      <c r="J322" s="61"/>
      <c r="K322" s="62"/>
      <c r="L322" s="60"/>
      <c r="M322" s="60"/>
      <c r="N322" s="60"/>
      <c r="O322" s="60"/>
      <c r="P322" s="102" t="str">
        <f>IF(COUNT(L326:O326)&gt;3,SUM(L326:O326),"")</f>
        <v/>
      </c>
      <c r="Q322" s="113" t="str">
        <f>IF(COUNT(I322,P322)&gt;1,ROUND(SUM(I322,P322)/2,0),"")</f>
        <v/>
      </c>
    </row>
    <row r="323" spans="1:17" ht="17.25" customHeight="1">
      <c r="A323" s="103"/>
      <c r="B323" s="103"/>
      <c r="C323" s="77" t="s">
        <v>50</v>
      </c>
      <c r="D323" s="77"/>
      <c r="E323" s="60"/>
      <c r="F323" s="60"/>
      <c r="G323" s="60"/>
      <c r="H323" s="60"/>
      <c r="I323" s="103"/>
      <c r="J323" s="61"/>
      <c r="K323" s="62"/>
      <c r="L323" s="60"/>
      <c r="M323" s="60"/>
      <c r="N323" s="60"/>
      <c r="O323" s="60"/>
      <c r="P323" s="103"/>
      <c r="Q323" s="114"/>
    </row>
    <row r="324" spans="1:17" ht="17.25" customHeight="1">
      <c r="A324" s="103"/>
      <c r="B324" s="103"/>
      <c r="C324" s="77" t="s">
        <v>51</v>
      </c>
      <c r="D324" s="77"/>
      <c r="E324" s="60"/>
      <c r="F324" s="60"/>
      <c r="G324" s="60"/>
      <c r="H324" s="60"/>
      <c r="I324" s="103"/>
      <c r="J324" s="61"/>
      <c r="K324" s="62"/>
      <c r="L324" s="60"/>
      <c r="M324" s="60"/>
      <c r="N324" s="60"/>
      <c r="O324" s="60"/>
      <c r="P324" s="103"/>
      <c r="Q324" s="114"/>
    </row>
    <row r="325" spans="1:17" ht="17.25" customHeight="1">
      <c r="A325" s="103"/>
      <c r="B325" s="103"/>
      <c r="C325" s="77" t="s">
        <v>52</v>
      </c>
      <c r="D325" s="77"/>
      <c r="E325" s="60"/>
      <c r="F325" s="60"/>
      <c r="G325" s="60"/>
      <c r="H325" s="60"/>
      <c r="I325" s="103"/>
      <c r="J325" s="61"/>
      <c r="K325" s="62"/>
      <c r="L325" s="60"/>
      <c r="M325" s="60"/>
      <c r="N325" s="60"/>
      <c r="O325" s="60"/>
      <c r="P325" s="103"/>
      <c r="Q325" s="114"/>
    </row>
    <row r="326" spans="1:17" ht="17.25" customHeight="1" thickBot="1">
      <c r="A326" s="104"/>
      <c r="B326" s="104"/>
      <c r="C326" s="124" t="s">
        <v>53</v>
      </c>
      <c r="D326" s="125"/>
      <c r="E326" s="64" t="str">
        <f>IF(COUNT(E322:E325)&gt;3,SUM(E322:E325),"")</f>
        <v/>
      </c>
      <c r="F326" s="64" t="str">
        <f>IF(COUNT(F322:F325)&gt;3,SUM(F322:F325),"")</f>
        <v/>
      </c>
      <c r="G326" s="64" t="str">
        <f>IF(COUNT(G322:G325)&gt;3,SUM(G322:G325),"")</f>
        <v/>
      </c>
      <c r="H326" s="64" t="str">
        <f>IF(COUNT(H322:H325)&gt;3,SUM(H322:H325),"")</f>
        <v/>
      </c>
      <c r="I326" s="104"/>
      <c r="J326" s="61"/>
      <c r="K326" s="62"/>
      <c r="L326" s="64" t="str">
        <f>IF(COUNT(L322:L325)&gt;3,SUM(L322:L325),"")</f>
        <v/>
      </c>
      <c r="M326" s="64" t="str">
        <f>IF(COUNT(M322:M325)&gt;3,SUM(M322:M325),"")</f>
        <v/>
      </c>
      <c r="N326" s="64" t="str">
        <f>IF(COUNT(N322:N325)&gt;3,SUM(N322:N325),"")</f>
        <v/>
      </c>
      <c r="O326" s="64" t="str">
        <f>IF(COUNT(O322:O325)&gt;3,SUM(O322:O325),"")</f>
        <v/>
      </c>
      <c r="P326" s="104"/>
      <c r="Q326" s="123"/>
    </row>
    <row r="327" spans="1:17" ht="17.25" customHeight="1">
      <c r="A327" s="102">
        <v>65</v>
      </c>
      <c r="B327" s="102"/>
      <c r="C327" s="77" t="s">
        <v>49</v>
      </c>
      <c r="D327" s="77"/>
      <c r="E327" s="60"/>
      <c r="F327" s="60"/>
      <c r="G327" s="60"/>
      <c r="H327" s="60"/>
      <c r="I327" s="102" t="str">
        <f>IF(COUNT(E331:H331)&gt;3,SUM(E331:H331),"")</f>
        <v/>
      </c>
      <c r="J327" s="61"/>
      <c r="K327" s="62"/>
      <c r="L327" s="60"/>
      <c r="M327" s="60"/>
      <c r="N327" s="60"/>
      <c r="O327" s="60"/>
      <c r="P327" s="102" t="str">
        <f>IF(COUNT(L331:O331)&gt;3,SUM(L331:O331),"")</f>
        <v/>
      </c>
      <c r="Q327" s="113" t="str">
        <f>IF(COUNT(I327,P327)&gt;1,ROUND(SUM(I327,P327)/2,0),"")</f>
        <v/>
      </c>
    </row>
    <row r="328" spans="1:17" ht="17.25" customHeight="1">
      <c r="A328" s="103"/>
      <c r="B328" s="103"/>
      <c r="C328" s="77" t="s">
        <v>50</v>
      </c>
      <c r="D328" s="77"/>
      <c r="E328" s="60"/>
      <c r="F328" s="60"/>
      <c r="G328" s="60"/>
      <c r="H328" s="60"/>
      <c r="I328" s="103"/>
      <c r="J328" s="61"/>
      <c r="K328" s="62"/>
      <c r="L328" s="60"/>
      <c r="M328" s="60"/>
      <c r="N328" s="60"/>
      <c r="O328" s="60"/>
      <c r="P328" s="103"/>
      <c r="Q328" s="114"/>
    </row>
    <row r="329" spans="1:17" ht="17.25" customHeight="1">
      <c r="A329" s="103"/>
      <c r="B329" s="103"/>
      <c r="C329" s="77" t="s">
        <v>51</v>
      </c>
      <c r="D329" s="77"/>
      <c r="E329" s="60"/>
      <c r="F329" s="60"/>
      <c r="G329" s="60"/>
      <c r="H329" s="60"/>
      <c r="I329" s="103"/>
      <c r="J329" s="61"/>
      <c r="K329" s="62"/>
      <c r="L329" s="60"/>
      <c r="M329" s="60"/>
      <c r="N329" s="60"/>
      <c r="O329" s="60"/>
      <c r="P329" s="103"/>
      <c r="Q329" s="114"/>
    </row>
    <row r="330" spans="1:17" ht="17.25" customHeight="1">
      <c r="A330" s="103"/>
      <c r="B330" s="103"/>
      <c r="C330" s="77" t="s">
        <v>52</v>
      </c>
      <c r="D330" s="77"/>
      <c r="E330" s="60"/>
      <c r="F330" s="60"/>
      <c r="G330" s="60"/>
      <c r="H330" s="60"/>
      <c r="I330" s="103"/>
      <c r="J330" s="61"/>
      <c r="K330" s="62"/>
      <c r="L330" s="60"/>
      <c r="M330" s="60"/>
      <c r="N330" s="60"/>
      <c r="O330" s="60"/>
      <c r="P330" s="103"/>
      <c r="Q330" s="114"/>
    </row>
    <row r="331" spans="1:17" ht="17.25" customHeight="1" thickBot="1">
      <c r="A331" s="104"/>
      <c r="B331" s="104"/>
      <c r="C331" s="124" t="s">
        <v>53</v>
      </c>
      <c r="D331" s="125"/>
      <c r="E331" s="64" t="str">
        <f>IF(COUNT(E327:E330)&gt;3,SUM(E327:E330),"")</f>
        <v/>
      </c>
      <c r="F331" s="64" t="str">
        <f>IF(COUNT(F327:F330)&gt;3,SUM(F327:F330),"")</f>
        <v/>
      </c>
      <c r="G331" s="64" t="str">
        <f>IF(COUNT(G327:G330)&gt;3,SUM(G327:G330),"")</f>
        <v/>
      </c>
      <c r="H331" s="64" t="str">
        <f>IF(COUNT(H327:H330)&gt;3,SUM(H327:H330),"")</f>
        <v/>
      </c>
      <c r="I331" s="104"/>
      <c r="J331" s="61"/>
      <c r="K331" s="62"/>
      <c r="L331" s="64" t="str">
        <f>IF(COUNT(L327:L330)&gt;3,SUM(L327:L330),"")</f>
        <v/>
      </c>
      <c r="M331" s="64" t="str">
        <f>IF(COUNT(M327:M330)&gt;3,SUM(M327:M330),"")</f>
        <v/>
      </c>
      <c r="N331" s="64" t="str">
        <f>IF(COUNT(N327:N330)&gt;3,SUM(N327:N330),"")</f>
        <v/>
      </c>
      <c r="O331" s="64" t="str">
        <f>IF(COUNT(O327:O330)&gt;3,SUM(O327:O330),"")</f>
        <v/>
      </c>
      <c r="P331" s="104"/>
      <c r="Q331" s="123"/>
    </row>
    <row r="332" spans="1:17" ht="17.25" customHeight="1">
      <c r="A332" s="102">
        <v>66</v>
      </c>
      <c r="B332" s="102"/>
      <c r="C332" s="77" t="s">
        <v>49</v>
      </c>
      <c r="D332" s="77"/>
      <c r="E332" s="60"/>
      <c r="F332" s="60"/>
      <c r="G332" s="60"/>
      <c r="H332" s="60"/>
      <c r="I332" s="102" t="str">
        <f>IF(COUNT(E336:H336)&gt;3,SUM(E336:H336),"")</f>
        <v/>
      </c>
      <c r="J332" s="61"/>
      <c r="K332" s="62"/>
      <c r="L332" s="60"/>
      <c r="M332" s="60"/>
      <c r="N332" s="60"/>
      <c r="O332" s="60"/>
      <c r="P332" s="102" t="str">
        <f>IF(COUNT(L336:O336)&gt;3,SUM(L336:O336),"")</f>
        <v/>
      </c>
      <c r="Q332" s="113" t="str">
        <f>IF(COUNT(I332,P332)&gt;1,ROUND(SUM(I332,P332)/2,0),"")</f>
        <v/>
      </c>
    </row>
    <row r="333" spans="1:17" ht="17.25" customHeight="1">
      <c r="A333" s="103"/>
      <c r="B333" s="103"/>
      <c r="C333" s="77" t="s">
        <v>50</v>
      </c>
      <c r="D333" s="77"/>
      <c r="E333" s="60"/>
      <c r="F333" s="60"/>
      <c r="G333" s="60"/>
      <c r="H333" s="60"/>
      <c r="I333" s="103"/>
      <c r="J333" s="61"/>
      <c r="K333" s="62"/>
      <c r="L333" s="60"/>
      <c r="M333" s="60"/>
      <c r="N333" s="60"/>
      <c r="O333" s="60"/>
      <c r="P333" s="103"/>
      <c r="Q333" s="114"/>
    </row>
    <row r="334" spans="1:17" ht="17.25" customHeight="1">
      <c r="A334" s="103"/>
      <c r="B334" s="103"/>
      <c r="C334" s="77" t="s">
        <v>51</v>
      </c>
      <c r="D334" s="77"/>
      <c r="E334" s="60"/>
      <c r="F334" s="60"/>
      <c r="G334" s="60"/>
      <c r="H334" s="60"/>
      <c r="I334" s="103"/>
      <c r="J334" s="61"/>
      <c r="K334" s="62"/>
      <c r="L334" s="60"/>
      <c r="M334" s="60"/>
      <c r="N334" s="60"/>
      <c r="O334" s="60"/>
      <c r="P334" s="103"/>
      <c r="Q334" s="114"/>
    </row>
    <row r="335" spans="1:17" ht="17.25" customHeight="1">
      <c r="A335" s="103"/>
      <c r="B335" s="103"/>
      <c r="C335" s="77" t="s">
        <v>52</v>
      </c>
      <c r="D335" s="77"/>
      <c r="E335" s="60"/>
      <c r="F335" s="60"/>
      <c r="G335" s="60"/>
      <c r="H335" s="60"/>
      <c r="I335" s="103"/>
      <c r="J335" s="61"/>
      <c r="K335" s="62"/>
      <c r="L335" s="60"/>
      <c r="M335" s="60"/>
      <c r="N335" s="60"/>
      <c r="O335" s="60"/>
      <c r="P335" s="103"/>
      <c r="Q335" s="114"/>
    </row>
    <row r="336" spans="1:17" ht="17.25" customHeight="1" thickBot="1">
      <c r="A336" s="104"/>
      <c r="B336" s="104"/>
      <c r="C336" s="124" t="s">
        <v>53</v>
      </c>
      <c r="D336" s="125"/>
      <c r="E336" s="64" t="str">
        <f>IF(COUNT(E332:E335)&gt;3,SUM(E332:E335),"")</f>
        <v/>
      </c>
      <c r="F336" s="64" t="str">
        <f>IF(COUNT(F332:F335)&gt;3,SUM(F332:F335),"")</f>
        <v/>
      </c>
      <c r="G336" s="64" t="str">
        <f>IF(COUNT(G332:G335)&gt;3,SUM(G332:G335),"")</f>
        <v/>
      </c>
      <c r="H336" s="64" t="str">
        <f>IF(COUNT(H332:H335)&gt;3,SUM(H332:H335),"")</f>
        <v/>
      </c>
      <c r="I336" s="104"/>
      <c r="J336" s="61"/>
      <c r="K336" s="62"/>
      <c r="L336" s="64" t="str">
        <f>IF(COUNT(L332:L335)&gt;3,SUM(L332:L335),"")</f>
        <v/>
      </c>
      <c r="M336" s="64" t="str">
        <f>IF(COUNT(M332:M335)&gt;3,SUM(M332:M335),"")</f>
        <v/>
      </c>
      <c r="N336" s="64" t="str">
        <f>IF(COUNT(N332:N335)&gt;3,SUM(N332:N335),"")</f>
        <v/>
      </c>
      <c r="O336" s="64" t="str">
        <f>IF(COUNT(O332:O335)&gt;3,SUM(O332:O335),"")</f>
        <v/>
      </c>
      <c r="P336" s="104"/>
      <c r="Q336" s="123"/>
    </row>
    <row r="337" spans="1:17" ht="17.25" customHeight="1">
      <c r="A337" s="102">
        <v>67</v>
      </c>
      <c r="B337" s="102"/>
      <c r="C337" s="77" t="s">
        <v>49</v>
      </c>
      <c r="D337" s="77"/>
      <c r="E337" s="60"/>
      <c r="F337" s="60"/>
      <c r="G337" s="60"/>
      <c r="H337" s="60"/>
      <c r="I337" s="102" t="str">
        <f>IF(COUNT(E341:H341)&gt;3,SUM(E341:H341),"")</f>
        <v/>
      </c>
      <c r="J337" s="61"/>
      <c r="K337" s="62"/>
      <c r="L337" s="60"/>
      <c r="M337" s="60"/>
      <c r="N337" s="60"/>
      <c r="O337" s="60"/>
      <c r="P337" s="102" t="str">
        <f>IF(COUNT(L341:O341)&gt;3,SUM(L341:O341),"")</f>
        <v/>
      </c>
      <c r="Q337" s="113" t="str">
        <f>IF(COUNT(I337,P337)&gt;1,ROUND(SUM(I337,P337)/2,0),"")</f>
        <v/>
      </c>
    </row>
    <row r="338" spans="1:17" ht="17.25" customHeight="1">
      <c r="A338" s="103"/>
      <c r="B338" s="103"/>
      <c r="C338" s="77" t="s">
        <v>50</v>
      </c>
      <c r="D338" s="77"/>
      <c r="E338" s="60"/>
      <c r="F338" s="60"/>
      <c r="G338" s="60"/>
      <c r="H338" s="60"/>
      <c r="I338" s="103"/>
      <c r="J338" s="61"/>
      <c r="K338" s="62"/>
      <c r="L338" s="60"/>
      <c r="M338" s="60"/>
      <c r="N338" s="60"/>
      <c r="O338" s="60"/>
      <c r="P338" s="103"/>
      <c r="Q338" s="114"/>
    </row>
    <row r="339" spans="1:17" ht="17.25" customHeight="1">
      <c r="A339" s="103"/>
      <c r="B339" s="103"/>
      <c r="C339" s="77" t="s">
        <v>51</v>
      </c>
      <c r="D339" s="77"/>
      <c r="E339" s="60"/>
      <c r="F339" s="60"/>
      <c r="G339" s="60"/>
      <c r="H339" s="60"/>
      <c r="I339" s="103"/>
      <c r="J339" s="61"/>
      <c r="K339" s="62"/>
      <c r="L339" s="60"/>
      <c r="M339" s="60"/>
      <c r="N339" s="60"/>
      <c r="O339" s="60"/>
      <c r="P339" s="103"/>
      <c r="Q339" s="114"/>
    </row>
    <row r="340" spans="1:17" ht="17.25" customHeight="1">
      <c r="A340" s="103"/>
      <c r="B340" s="103"/>
      <c r="C340" s="77" t="s">
        <v>52</v>
      </c>
      <c r="D340" s="77"/>
      <c r="E340" s="60"/>
      <c r="F340" s="60"/>
      <c r="G340" s="60"/>
      <c r="H340" s="60"/>
      <c r="I340" s="103"/>
      <c r="J340" s="61"/>
      <c r="K340" s="62"/>
      <c r="L340" s="60"/>
      <c r="M340" s="60"/>
      <c r="N340" s="60"/>
      <c r="O340" s="60"/>
      <c r="P340" s="103"/>
      <c r="Q340" s="114"/>
    </row>
    <row r="341" spans="1:17" ht="17.25" customHeight="1" thickBot="1">
      <c r="A341" s="104"/>
      <c r="B341" s="104"/>
      <c r="C341" s="124" t="s">
        <v>53</v>
      </c>
      <c r="D341" s="125"/>
      <c r="E341" s="64" t="str">
        <f>IF(COUNT(E337:E340)&gt;3,SUM(E337:E340),"")</f>
        <v/>
      </c>
      <c r="F341" s="64" t="str">
        <f>IF(COUNT(F337:F340)&gt;3,SUM(F337:F340),"")</f>
        <v/>
      </c>
      <c r="G341" s="64" t="str">
        <f>IF(COUNT(G337:G340)&gt;3,SUM(G337:G340),"")</f>
        <v/>
      </c>
      <c r="H341" s="64" t="str">
        <f>IF(COUNT(H337:H340)&gt;3,SUM(H337:H340),"")</f>
        <v/>
      </c>
      <c r="I341" s="104"/>
      <c r="J341" s="61"/>
      <c r="K341" s="62"/>
      <c r="L341" s="64" t="str">
        <f>IF(COUNT(L337:L340)&gt;3,SUM(L337:L340),"")</f>
        <v/>
      </c>
      <c r="M341" s="64" t="str">
        <f>IF(COUNT(M337:M340)&gt;3,SUM(M337:M340),"")</f>
        <v/>
      </c>
      <c r="N341" s="64" t="str">
        <f>IF(COUNT(N337:N340)&gt;3,SUM(N337:N340),"")</f>
        <v/>
      </c>
      <c r="O341" s="64" t="str">
        <f>IF(COUNT(O337:O340)&gt;3,SUM(O337:O340),"")</f>
        <v/>
      </c>
      <c r="P341" s="104"/>
      <c r="Q341" s="123"/>
    </row>
    <row r="342" spans="1:17" ht="17.25" customHeight="1">
      <c r="A342" s="102">
        <v>68</v>
      </c>
      <c r="B342" s="102"/>
      <c r="C342" s="77" t="s">
        <v>49</v>
      </c>
      <c r="D342" s="77"/>
      <c r="E342" s="60"/>
      <c r="F342" s="60"/>
      <c r="G342" s="60"/>
      <c r="H342" s="60"/>
      <c r="I342" s="102" t="str">
        <f>IF(COUNT(E346:H346)&gt;3,SUM(E346:H346),"")</f>
        <v/>
      </c>
      <c r="J342" s="61"/>
      <c r="K342" s="62"/>
      <c r="L342" s="60"/>
      <c r="M342" s="60"/>
      <c r="N342" s="60"/>
      <c r="O342" s="60"/>
      <c r="P342" s="102" t="str">
        <f>IF(COUNT(L346:O346)&gt;3,SUM(L346:O346),"")</f>
        <v/>
      </c>
      <c r="Q342" s="113" t="str">
        <f>IF(COUNT(I342,P342)&gt;1,ROUND(SUM(I342,P342)/2,0),"")</f>
        <v/>
      </c>
    </row>
    <row r="343" spans="1:17" ht="17.25" customHeight="1">
      <c r="A343" s="103"/>
      <c r="B343" s="103"/>
      <c r="C343" s="77" t="s">
        <v>50</v>
      </c>
      <c r="D343" s="77"/>
      <c r="E343" s="60"/>
      <c r="F343" s="60"/>
      <c r="G343" s="60"/>
      <c r="H343" s="60"/>
      <c r="I343" s="103"/>
      <c r="J343" s="61"/>
      <c r="K343" s="62"/>
      <c r="L343" s="60"/>
      <c r="M343" s="60"/>
      <c r="N343" s="60"/>
      <c r="O343" s="60"/>
      <c r="P343" s="103"/>
      <c r="Q343" s="114"/>
    </row>
    <row r="344" spans="1:17" ht="17.25" customHeight="1">
      <c r="A344" s="103"/>
      <c r="B344" s="103"/>
      <c r="C344" s="77" t="s">
        <v>51</v>
      </c>
      <c r="D344" s="77"/>
      <c r="E344" s="60"/>
      <c r="F344" s="60"/>
      <c r="G344" s="60"/>
      <c r="H344" s="60"/>
      <c r="I344" s="103"/>
      <c r="J344" s="61"/>
      <c r="K344" s="62"/>
      <c r="L344" s="60"/>
      <c r="M344" s="60"/>
      <c r="N344" s="60"/>
      <c r="O344" s="60"/>
      <c r="P344" s="103"/>
      <c r="Q344" s="114"/>
    </row>
    <row r="345" spans="1:17" ht="17.25" customHeight="1">
      <c r="A345" s="103"/>
      <c r="B345" s="103"/>
      <c r="C345" s="77" t="s">
        <v>52</v>
      </c>
      <c r="D345" s="77"/>
      <c r="E345" s="60"/>
      <c r="F345" s="60"/>
      <c r="G345" s="60"/>
      <c r="H345" s="60"/>
      <c r="I345" s="103"/>
      <c r="J345" s="61"/>
      <c r="K345" s="62"/>
      <c r="L345" s="60"/>
      <c r="M345" s="60"/>
      <c r="N345" s="60"/>
      <c r="O345" s="60"/>
      <c r="P345" s="103"/>
      <c r="Q345" s="114"/>
    </row>
    <row r="346" spans="1:17" ht="17.25" customHeight="1" thickBot="1">
      <c r="A346" s="104"/>
      <c r="B346" s="104"/>
      <c r="C346" s="124" t="s">
        <v>53</v>
      </c>
      <c r="D346" s="125"/>
      <c r="E346" s="64" t="str">
        <f>IF(COUNT(E342:E345)&gt;3,SUM(E342:E345),"")</f>
        <v/>
      </c>
      <c r="F346" s="64" t="str">
        <f>IF(COUNT(F342:F345)&gt;3,SUM(F342:F345),"")</f>
        <v/>
      </c>
      <c r="G346" s="64" t="str">
        <f>IF(COUNT(G342:G345)&gt;3,SUM(G342:G345),"")</f>
        <v/>
      </c>
      <c r="H346" s="64" t="str">
        <f>IF(COUNT(H342:H345)&gt;3,SUM(H342:H345),"")</f>
        <v/>
      </c>
      <c r="I346" s="104"/>
      <c r="J346" s="61"/>
      <c r="K346" s="62"/>
      <c r="L346" s="64" t="str">
        <f>IF(COUNT(L342:L345)&gt;3,SUM(L342:L345),"")</f>
        <v/>
      </c>
      <c r="M346" s="64" t="str">
        <f>IF(COUNT(M342:M345)&gt;3,SUM(M342:M345),"")</f>
        <v/>
      </c>
      <c r="N346" s="64" t="str">
        <f>IF(COUNT(N342:N345)&gt;3,SUM(N342:N345),"")</f>
        <v/>
      </c>
      <c r="O346" s="64" t="str">
        <f>IF(COUNT(O342:O345)&gt;3,SUM(O342:O345),"")</f>
        <v/>
      </c>
      <c r="P346" s="104"/>
      <c r="Q346" s="123"/>
    </row>
    <row r="347" spans="1:17" ht="17.25" customHeight="1">
      <c r="A347" s="102">
        <v>69</v>
      </c>
      <c r="B347" s="102"/>
      <c r="C347" s="77" t="s">
        <v>49</v>
      </c>
      <c r="D347" s="77"/>
      <c r="E347" s="60"/>
      <c r="F347" s="60"/>
      <c r="G347" s="60"/>
      <c r="H347" s="60"/>
      <c r="I347" s="102" t="str">
        <f>IF(COUNT(E351:H351)&gt;3,SUM(E351:H351),"")</f>
        <v/>
      </c>
      <c r="J347" s="61"/>
      <c r="K347" s="62"/>
      <c r="L347" s="60"/>
      <c r="M347" s="60"/>
      <c r="N347" s="60"/>
      <c r="O347" s="60"/>
      <c r="P347" s="102" t="str">
        <f>IF(COUNT(L351:O351)&gt;3,SUM(L351:O351),"")</f>
        <v/>
      </c>
      <c r="Q347" s="113" t="str">
        <f>IF(COUNT(I347,P347)&gt;1,ROUND(SUM(I347,P347)/2,0),"")</f>
        <v/>
      </c>
    </row>
    <row r="348" spans="1:17" ht="17.25" customHeight="1">
      <c r="A348" s="103"/>
      <c r="B348" s="103"/>
      <c r="C348" s="77" t="s">
        <v>50</v>
      </c>
      <c r="D348" s="77"/>
      <c r="E348" s="60"/>
      <c r="F348" s="60"/>
      <c r="G348" s="60"/>
      <c r="H348" s="60"/>
      <c r="I348" s="103"/>
      <c r="J348" s="61"/>
      <c r="K348" s="62"/>
      <c r="L348" s="60"/>
      <c r="M348" s="60"/>
      <c r="N348" s="60"/>
      <c r="O348" s="60"/>
      <c r="P348" s="103"/>
      <c r="Q348" s="114"/>
    </row>
    <row r="349" spans="1:17" ht="17.25" customHeight="1">
      <c r="A349" s="103"/>
      <c r="B349" s="103"/>
      <c r="C349" s="77" t="s">
        <v>51</v>
      </c>
      <c r="D349" s="77"/>
      <c r="E349" s="60"/>
      <c r="F349" s="60"/>
      <c r="G349" s="60"/>
      <c r="H349" s="60"/>
      <c r="I349" s="103"/>
      <c r="J349" s="61"/>
      <c r="K349" s="62"/>
      <c r="L349" s="60"/>
      <c r="M349" s="60"/>
      <c r="N349" s="60"/>
      <c r="O349" s="60"/>
      <c r="P349" s="103"/>
      <c r="Q349" s="114"/>
    </row>
    <row r="350" spans="1:17" ht="17.25" customHeight="1">
      <c r="A350" s="103"/>
      <c r="B350" s="103"/>
      <c r="C350" s="77" t="s">
        <v>52</v>
      </c>
      <c r="D350" s="77"/>
      <c r="E350" s="60"/>
      <c r="F350" s="60"/>
      <c r="G350" s="60"/>
      <c r="H350" s="60"/>
      <c r="I350" s="103"/>
      <c r="J350" s="61"/>
      <c r="K350" s="62"/>
      <c r="L350" s="60"/>
      <c r="M350" s="60"/>
      <c r="N350" s="60"/>
      <c r="O350" s="60"/>
      <c r="P350" s="103"/>
      <c r="Q350" s="114"/>
    </row>
    <row r="351" spans="1:17" ht="17.25" customHeight="1" thickBot="1">
      <c r="A351" s="104"/>
      <c r="B351" s="104"/>
      <c r="C351" s="124" t="s">
        <v>53</v>
      </c>
      <c r="D351" s="125"/>
      <c r="E351" s="64" t="str">
        <f>IF(COUNT(E347:E350)&gt;3,SUM(E347:E350),"")</f>
        <v/>
      </c>
      <c r="F351" s="64" t="str">
        <f>IF(COUNT(F347:F350)&gt;3,SUM(F347:F350),"")</f>
        <v/>
      </c>
      <c r="G351" s="64" t="str">
        <f>IF(COUNT(G347:G350)&gt;3,SUM(G347:G350),"")</f>
        <v/>
      </c>
      <c r="H351" s="64" t="str">
        <f>IF(COUNT(H347:H350)&gt;3,SUM(H347:H350),"")</f>
        <v/>
      </c>
      <c r="I351" s="104"/>
      <c r="J351" s="61"/>
      <c r="K351" s="62"/>
      <c r="L351" s="64" t="str">
        <f>IF(COUNT(L347:L350)&gt;3,SUM(L347:L350),"")</f>
        <v/>
      </c>
      <c r="M351" s="64" t="str">
        <f>IF(COUNT(M347:M350)&gt;3,SUM(M347:M350),"")</f>
        <v/>
      </c>
      <c r="N351" s="64" t="str">
        <f>IF(COUNT(N347:N350)&gt;3,SUM(N347:N350),"")</f>
        <v/>
      </c>
      <c r="O351" s="64" t="str">
        <f>IF(COUNT(O347:O350)&gt;3,SUM(O347:O350),"")</f>
        <v/>
      </c>
      <c r="P351" s="104"/>
      <c r="Q351" s="123"/>
    </row>
    <row r="352" spans="1:17" ht="17.25" customHeight="1">
      <c r="A352" s="102">
        <v>70</v>
      </c>
      <c r="B352" s="102"/>
      <c r="C352" s="77" t="s">
        <v>49</v>
      </c>
      <c r="D352" s="77"/>
      <c r="E352" s="60"/>
      <c r="F352" s="60"/>
      <c r="G352" s="60"/>
      <c r="H352" s="60"/>
      <c r="I352" s="102" t="str">
        <f>IF(COUNT(E356:H356)&gt;3,SUM(E356:H356),"")</f>
        <v/>
      </c>
      <c r="J352" s="61"/>
      <c r="K352" s="62"/>
      <c r="L352" s="60"/>
      <c r="M352" s="60"/>
      <c r="N352" s="60"/>
      <c r="O352" s="60"/>
      <c r="P352" s="102" t="str">
        <f>IF(COUNT(L356:O356)&gt;3,SUM(L356:O356),"")</f>
        <v/>
      </c>
      <c r="Q352" s="113" t="str">
        <f>IF(COUNT(I352,P352)&gt;1,ROUND(SUM(I352,P352)/2,0),"")</f>
        <v/>
      </c>
    </row>
    <row r="353" spans="1:17" ht="17.25" customHeight="1">
      <c r="A353" s="103"/>
      <c r="B353" s="103"/>
      <c r="C353" s="77" t="s">
        <v>50</v>
      </c>
      <c r="D353" s="77"/>
      <c r="E353" s="60"/>
      <c r="F353" s="60"/>
      <c r="G353" s="60"/>
      <c r="H353" s="60"/>
      <c r="I353" s="103"/>
      <c r="J353" s="61"/>
      <c r="K353" s="62"/>
      <c r="L353" s="60"/>
      <c r="M353" s="60"/>
      <c r="N353" s="60"/>
      <c r="O353" s="60"/>
      <c r="P353" s="103"/>
      <c r="Q353" s="114"/>
    </row>
    <row r="354" spans="1:17" ht="17.25" customHeight="1">
      <c r="A354" s="103"/>
      <c r="B354" s="103"/>
      <c r="C354" s="77" t="s">
        <v>51</v>
      </c>
      <c r="D354" s="77"/>
      <c r="E354" s="60"/>
      <c r="F354" s="60"/>
      <c r="G354" s="60"/>
      <c r="H354" s="60"/>
      <c r="I354" s="103"/>
      <c r="J354" s="61"/>
      <c r="K354" s="62"/>
      <c r="L354" s="60"/>
      <c r="M354" s="60"/>
      <c r="N354" s="60"/>
      <c r="O354" s="60"/>
      <c r="P354" s="103"/>
      <c r="Q354" s="114"/>
    </row>
    <row r="355" spans="1:17" ht="17.25" customHeight="1">
      <c r="A355" s="103"/>
      <c r="B355" s="103"/>
      <c r="C355" s="77" t="s">
        <v>52</v>
      </c>
      <c r="D355" s="77"/>
      <c r="E355" s="60"/>
      <c r="F355" s="60"/>
      <c r="G355" s="60"/>
      <c r="H355" s="60"/>
      <c r="I355" s="103"/>
      <c r="J355" s="61"/>
      <c r="K355" s="62"/>
      <c r="L355" s="60"/>
      <c r="M355" s="60"/>
      <c r="N355" s="60"/>
      <c r="O355" s="60"/>
      <c r="P355" s="103"/>
      <c r="Q355" s="114"/>
    </row>
    <row r="356" spans="1:17" ht="17.25" customHeight="1" thickBot="1">
      <c r="A356" s="104"/>
      <c r="B356" s="104"/>
      <c r="C356" s="124" t="s">
        <v>53</v>
      </c>
      <c r="D356" s="125"/>
      <c r="E356" s="64" t="str">
        <f>IF(COUNT(E352:E355)&gt;3,SUM(E352:E355),"")</f>
        <v/>
      </c>
      <c r="F356" s="64" t="str">
        <f>IF(COUNT(F352:F355)&gt;3,SUM(F352:F355),"")</f>
        <v/>
      </c>
      <c r="G356" s="64" t="str">
        <f>IF(COUNT(G352:G355)&gt;3,SUM(G352:G355),"")</f>
        <v/>
      </c>
      <c r="H356" s="64" t="str">
        <f>IF(COUNT(H352:H355)&gt;3,SUM(H352:H355),"")</f>
        <v/>
      </c>
      <c r="I356" s="104"/>
      <c r="J356" s="61"/>
      <c r="K356" s="62"/>
      <c r="L356" s="64" t="str">
        <f>IF(COUNT(L352:L355)&gt;3,SUM(L352:L355),"")</f>
        <v/>
      </c>
      <c r="M356" s="64" t="str">
        <f>IF(COUNT(M352:M355)&gt;3,SUM(M352:M355),"")</f>
        <v/>
      </c>
      <c r="N356" s="64" t="str">
        <f>IF(COUNT(N352:N355)&gt;3,SUM(N352:N355),"")</f>
        <v/>
      </c>
      <c r="O356" s="64" t="str">
        <f>IF(COUNT(O352:O355)&gt;3,SUM(O352:O355),"")</f>
        <v/>
      </c>
      <c r="P356" s="104"/>
      <c r="Q356" s="123"/>
    </row>
    <row r="357" spans="1:17" ht="17.25" customHeight="1">
      <c r="A357" s="102">
        <v>71</v>
      </c>
      <c r="B357" s="102"/>
      <c r="C357" s="77" t="s">
        <v>49</v>
      </c>
      <c r="D357" s="77"/>
      <c r="E357" s="60"/>
      <c r="F357" s="60"/>
      <c r="G357" s="60"/>
      <c r="H357" s="60"/>
      <c r="I357" s="102" t="str">
        <f>IF(COUNT(E361:H361)&gt;3,SUM(E361:H361),"")</f>
        <v/>
      </c>
      <c r="J357" s="61"/>
      <c r="K357" s="62"/>
      <c r="L357" s="60"/>
      <c r="M357" s="60"/>
      <c r="N357" s="60"/>
      <c r="O357" s="60"/>
      <c r="P357" s="102" t="str">
        <f>IF(COUNT(L361:O361)&gt;3,SUM(L361:O361),"")</f>
        <v/>
      </c>
      <c r="Q357" s="113" t="str">
        <f>IF(COUNT(I357,P357)&gt;1,ROUND(SUM(I357,P357)/2,0),"")</f>
        <v/>
      </c>
    </row>
    <row r="358" spans="1:17" ht="17.25" customHeight="1">
      <c r="A358" s="103"/>
      <c r="B358" s="103"/>
      <c r="C358" s="77" t="s">
        <v>50</v>
      </c>
      <c r="D358" s="77"/>
      <c r="E358" s="60"/>
      <c r="F358" s="60"/>
      <c r="G358" s="60"/>
      <c r="H358" s="60"/>
      <c r="I358" s="103"/>
      <c r="J358" s="61"/>
      <c r="K358" s="62"/>
      <c r="L358" s="60"/>
      <c r="M358" s="60"/>
      <c r="N358" s="60"/>
      <c r="O358" s="60"/>
      <c r="P358" s="103"/>
      <c r="Q358" s="114"/>
    </row>
    <row r="359" spans="1:17" ht="17.25" customHeight="1">
      <c r="A359" s="103"/>
      <c r="B359" s="103"/>
      <c r="C359" s="77" t="s">
        <v>51</v>
      </c>
      <c r="D359" s="77"/>
      <c r="E359" s="60"/>
      <c r="F359" s="60"/>
      <c r="G359" s="60"/>
      <c r="H359" s="60"/>
      <c r="I359" s="103"/>
      <c r="J359" s="61"/>
      <c r="K359" s="62"/>
      <c r="L359" s="60"/>
      <c r="M359" s="60"/>
      <c r="N359" s="60"/>
      <c r="O359" s="60"/>
      <c r="P359" s="103"/>
      <c r="Q359" s="114"/>
    </row>
    <row r="360" spans="1:17" ht="17.25" customHeight="1">
      <c r="A360" s="103"/>
      <c r="B360" s="103"/>
      <c r="C360" s="77" t="s">
        <v>52</v>
      </c>
      <c r="D360" s="77"/>
      <c r="E360" s="60"/>
      <c r="F360" s="60"/>
      <c r="G360" s="60"/>
      <c r="H360" s="60"/>
      <c r="I360" s="103"/>
      <c r="J360" s="61"/>
      <c r="K360" s="62"/>
      <c r="L360" s="60"/>
      <c r="M360" s="60"/>
      <c r="N360" s="60"/>
      <c r="O360" s="60"/>
      <c r="P360" s="103"/>
      <c r="Q360" s="114"/>
    </row>
    <row r="361" spans="1:17" ht="17.25" customHeight="1" thickBot="1">
      <c r="A361" s="104"/>
      <c r="B361" s="104"/>
      <c r="C361" s="124" t="s">
        <v>53</v>
      </c>
      <c r="D361" s="125"/>
      <c r="E361" s="64" t="str">
        <f>IF(COUNT(E357:E360)&gt;3,SUM(E357:E360),"")</f>
        <v/>
      </c>
      <c r="F361" s="64" t="str">
        <f>IF(COUNT(F357:F360)&gt;3,SUM(F357:F360),"")</f>
        <v/>
      </c>
      <c r="G361" s="64" t="str">
        <f>IF(COUNT(G357:G360)&gt;3,SUM(G357:G360),"")</f>
        <v/>
      </c>
      <c r="H361" s="64" t="str">
        <f>IF(COUNT(H357:H360)&gt;3,SUM(H357:H360),"")</f>
        <v/>
      </c>
      <c r="I361" s="104"/>
      <c r="J361" s="61"/>
      <c r="K361" s="62"/>
      <c r="L361" s="64" t="str">
        <f>IF(COUNT(L357:L360)&gt;3,SUM(L357:L360),"")</f>
        <v/>
      </c>
      <c r="M361" s="64" t="str">
        <f>IF(COUNT(M357:M360)&gt;3,SUM(M357:M360),"")</f>
        <v/>
      </c>
      <c r="N361" s="64" t="str">
        <f>IF(COUNT(N357:N360)&gt;3,SUM(N357:N360),"")</f>
        <v/>
      </c>
      <c r="O361" s="64" t="str">
        <f>IF(COUNT(O357:O360)&gt;3,SUM(O357:O360),"")</f>
        <v/>
      </c>
      <c r="P361" s="104"/>
      <c r="Q361" s="123"/>
    </row>
    <row r="362" spans="1:17" ht="17.25" customHeight="1">
      <c r="A362" s="102">
        <v>72</v>
      </c>
      <c r="B362" s="102"/>
      <c r="C362" s="77" t="s">
        <v>49</v>
      </c>
      <c r="D362" s="77"/>
      <c r="E362" s="60"/>
      <c r="F362" s="60"/>
      <c r="G362" s="60"/>
      <c r="H362" s="60"/>
      <c r="I362" s="102" t="str">
        <f>IF(COUNT(E366:H366)&gt;3,SUM(E366:H366),"")</f>
        <v/>
      </c>
      <c r="J362" s="61"/>
      <c r="K362" s="62"/>
      <c r="L362" s="60"/>
      <c r="M362" s="60"/>
      <c r="N362" s="60"/>
      <c r="O362" s="60"/>
      <c r="P362" s="102" t="str">
        <f>IF(COUNT(L366:O366)&gt;3,SUM(L366:O366),"")</f>
        <v/>
      </c>
      <c r="Q362" s="113" t="str">
        <f>IF(COUNT(I362,P362)&gt;1,ROUND(SUM(I362,P362)/2,0),"")</f>
        <v/>
      </c>
    </row>
    <row r="363" spans="1:17" ht="17.25" customHeight="1">
      <c r="A363" s="103"/>
      <c r="B363" s="103"/>
      <c r="C363" s="77" t="s">
        <v>50</v>
      </c>
      <c r="D363" s="77"/>
      <c r="E363" s="60"/>
      <c r="F363" s="60"/>
      <c r="G363" s="60"/>
      <c r="H363" s="60"/>
      <c r="I363" s="103"/>
      <c r="J363" s="61"/>
      <c r="K363" s="62"/>
      <c r="L363" s="60"/>
      <c r="M363" s="60"/>
      <c r="N363" s="60"/>
      <c r="O363" s="60"/>
      <c r="P363" s="103"/>
      <c r="Q363" s="114"/>
    </row>
    <row r="364" spans="1:17" ht="17.25" customHeight="1">
      <c r="A364" s="103"/>
      <c r="B364" s="103"/>
      <c r="C364" s="77" t="s">
        <v>51</v>
      </c>
      <c r="D364" s="77"/>
      <c r="E364" s="60"/>
      <c r="F364" s="60"/>
      <c r="G364" s="60"/>
      <c r="H364" s="60"/>
      <c r="I364" s="103"/>
      <c r="J364" s="61"/>
      <c r="K364" s="62"/>
      <c r="L364" s="60"/>
      <c r="M364" s="60"/>
      <c r="N364" s="60"/>
      <c r="O364" s="60"/>
      <c r="P364" s="103"/>
      <c r="Q364" s="114"/>
    </row>
    <row r="365" spans="1:17" ht="17.25" customHeight="1">
      <c r="A365" s="103"/>
      <c r="B365" s="103"/>
      <c r="C365" s="77" t="s">
        <v>52</v>
      </c>
      <c r="D365" s="77"/>
      <c r="E365" s="60"/>
      <c r="F365" s="60"/>
      <c r="G365" s="60"/>
      <c r="H365" s="60"/>
      <c r="I365" s="103"/>
      <c r="J365" s="61"/>
      <c r="K365" s="62"/>
      <c r="L365" s="60"/>
      <c r="M365" s="60"/>
      <c r="N365" s="60"/>
      <c r="O365" s="60"/>
      <c r="P365" s="103"/>
      <c r="Q365" s="114"/>
    </row>
    <row r="366" spans="1:17" ht="17.25" customHeight="1" thickBot="1">
      <c r="A366" s="104"/>
      <c r="B366" s="104"/>
      <c r="C366" s="124" t="s">
        <v>53</v>
      </c>
      <c r="D366" s="125"/>
      <c r="E366" s="64" t="str">
        <f>IF(COUNT(E362:E365)&gt;3,SUM(E362:E365),"")</f>
        <v/>
      </c>
      <c r="F366" s="64" t="str">
        <f>IF(COUNT(F362:F365)&gt;3,SUM(F362:F365),"")</f>
        <v/>
      </c>
      <c r="G366" s="64" t="str">
        <f>IF(COUNT(G362:G365)&gt;3,SUM(G362:G365),"")</f>
        <v/>
      </c>
      <c r="H366" s="64" t="str">
        <f>IF(COUNT(H362:H365)&gt;3,SUM(H362:H365),"")</f>
        <v/>
      </c>
      <c r="I366" s="104"/>
      <c r="J366" s="61"/>
      <c r="K366" s="62"/>
      <c r="L366" s="64" t="str">
        <f>IF(COUNT(L362:L365)&gt;3,SUM(L362:L365),"")</f>
        <v/>
      </c>
      <c r="M366" s="64" t="str">
        <f>IF(COUNT(M362:M365)&gt;3,SUM(M362:M365),"")</f>
        <v/>
      </c>
      <c r="N366" s="64" t="str">
        <f>IF(COUNT(N362:N365)&gt;3,SUM(N362:N365),"")</f>
        <v/>
      </c>
      <c r="O366" s="64" t="str">
        <f>IF(COUNT(O362:O365)&gt;3,SUM(O362:O365),"")</f>
        <v/>
      </c>
      <c r="P366" s="104"/>
      <c r="Q366" s="123"/>
    </row>
    <row r="367" spans="1:17" ht="17.25" customHeight="1">
      <c r="A367" s="102">
        <v>73</v>
      </c>
      <c r="B367" s="102"/>
      <c r="C367" s="77" t="s">
        <v>49</v>
      </c>
      <c r="D367" s="77"/>
      <c r="E367" s="60"/>
      <c r="F367" s="60"/>
      <c r="G367" s="60"/>
      <c r="H367" s="60"/>
      <c r="I367" s="102" t="str">
        <f>IF(COUNT(E371:H371)&gt;3,SUM(E371:H371),"")</f>
        <v/>
      </c>
      <c r="J367" s="61"/>
      <c r="K367" s="62"/>
      <c r="L367" s="60"/>
      <c r="M367" s="60"/>
      <c r="N367" s="60"/>
      <c r="O367" s="60"/>
      <c r="P367" s="102" t="str">
        <f>IF(COUNT(L371:O371)&gt;3,SUM(L371:O371),"")</f>
        <v/>
      </c>
      <c r="Q367" s="113" t="str">
        <f>IF(COUNT(I367,P367)&gt;1,ROUND(SUM(I367,P367)/2,0),"")</f>
        <v/>
      </c>
    </row>
    <row r="368" spans="1:17" ht="17.25" customHeight="1">
      <c r="A368" s="103"/>
      <c r="B368" s="103"/>
      <c r="C368" s="77" t="s">
        <v>50</v>
      </c>
      <c r="D368" s="77"/>
      <c r="E368" s="60"/>
      <c r="F368" s="60"/>
      <c r="G368" s="60"/>
      <c r="H368" s="60"/>
      <c r="I368" s="103"/>
      <c r="J368" s="61"/>
      <c r="K368" s="62"/>
      <c r="L368" s="60"/>
      <c r="M368" s="60"/>
      <c r="N368" s="60"/>
      <c r="O368" s="60"/>
      <c r="P368" s="103"/>
      <c r="Q368" s="114"/>
    </row>
    <row r="369" spans="1:17" ht="17.25" customHeight="1">
      <c r="A369" s="103"/>
      <c r="B369" s="103"/>
      <c r="C369" s="77" t="s">
        <v>51</v>
      </c>
      <c r="D369" s="77"/>
      <c r="E369" s="60"/>
      <c r="F369" s="60"/>
      <c r="G369" s="60"/>
      <c r="H369" s="60"/>
      <c r="I369" s="103"/>
      <c r="J369" s="61"/>
      <c r="K369" s="62"/>
      <c r="L369" s="60"/>
      <c r="M369" s="60"/>
      <c r="N369" s="60"/>
      <c r="O369" s="60"/>
      <c r="P369" s="103"/>
      <c r="Q369" s="114"/>
    </row>
    <row r="370" spans="1:17" ht="17.25" customHeight="1">
      <c r="A370" s="103"/>
      <c r="B370" s="103"/>
      <c r="C370" s="77" t="s">
        <v>52</v>
      </c>
      <c r="D370" s="77"/>
      <c r="E370" s="60"/>
      <c r="F370" s="60"/>
      <c r="G370" s="60"/>
      <c r="H370" s="60"/>
      <c r="I370" s="103"/>
      <c r="J370" s="61"/>
      <c r="K370" s="62"/>
      <c r="L370" s="60"/>
      <c r="M370" s="60"/>
      <c r="N370" s="60"/>
      <c r="O370" s="60"/>
      <c r="P370" s="103"/>
      <c r="Q370" s="114"/>
    </row>
    <row r="371" spans="1:17" ht="17.25" customHeight="1" thickBot="1">
      <c r="A371" s="104"/>
      <c r="B371" s="104"/>
      <c r="C371" s="124" t="s">
        <v>53</v>
      </c>
      <c r="D371" s="125"/>
      <c r="E371" s="64" t="str">
        <f>IF(COUNT(E367:E370)&gt;3,SUM(E367:E370),"")</f>
        <v/>
      </c>
      <c r="F371" s="64" t="str">
        <f>IF(COUNT(F367:F370)&gt;3,SUM(F367:F370),"")</f>
        <v/>
      </c>
      <c r="G371" s="64" t="str">
        <f>IF(COUNT(G367:G370)&gt;3,SUM(G367:G370),"")</f>
        <v/>
      </c>
      <c r="H371" s="64" t="str">
        <f>IF(COUNT(H367:H370)&gt;3,SUM(H367:H370),"")</f>
        <v/>
      </c>
      <c r="I371" s="104"/>
      <c r="J371" s="61"/>
      <c r="K371" s="62"/>
      <c r="L371" s="64" t="str">
        <f>IF(COUNT(L367:L370)&gt;3,SUM(L367:L370),"")</f>
        <v/>
      </c>
      <c r="M371" s="64" t="str">
        <f>IF(COUNT(M367:M370)&gt;3,SUM(M367:M370),"")</f>
        <v/>
      </c>
      <c r="N371" s="64" t="str">
        <f>IF(COUNT(N367:N370)&gt;3,SUM(N367:N370),"")</f>
        <v/>
      </c>
      <c r="O371" s="64" t="str">
        <f>IF(COUNT(O367:O370)&gt;3,SUM(O367:O370),"")</f>
        <v/>
      </c>
      <c r="P371" s="104"/>
      <c r="Q371" s="123"/>
    </row>
    <row r="372" spans="1:17" ht="17.25" customHeight="1">
      <c r="A372" s="102">
        <v>74</v>
      </c>
      <c r="B372" s="102"/>
      <c r="C372" s="77" t="s">
        <v>49</v>
      </c>
      <c r="D372" s="77"/>
      <c r="E372" s="60"/>
      <c r="F372" s="60"/>
      <c r="G372" s="60"/>
      <c r="H372" s="60"/>
      <c r="I372" s="102" t="str">
        <f>IF(COUNT(E376:H376)&gt;3,SUM(E376:H376),"")</f>
        <v/>
      </c>
      <c r="J372" s="61"/>
      <c r="K372" s="62"/>
      <c r="L372" s="60"/>
      <c r="M372" s="60"/>
      <c r="N372" s="60"/>
      <c r="O372" s="60"/>
      <c r="P372" s="102" t="str">
        <f>IF(COUNT(L376:O376)&gt;3,SUM(L376:O376),"")</f>
        <v/>
      </c>
      <c r="Q372" s="113" t="str">
        <f>IF(COUNT(I372,P372)&gt;1,ROUND(SUM(I372,P372)/2,0),"")</f>
        <v/>
      </c>
    </row>
    <row r="373" spans="1:17" ht="17.25" customHeight="1">
      <c r="A373" s="103"/>
      <c r="B373" s="103"/>
      <c r="C373" s="77" t="s">
        <v>50</v>
      </c>
      <c r="D373" s="77"/>
      <c r="E373" s="60"/>
      <c r="F373" s="60"/>
      <c r="G373" s="60"/>
      <c r="H373" s="60"/>
      <c r="I373" s="103"/>
      <c r="J373" s="61"/>
      <c r="K373" s="62"/>
      <c r="L373" s="60"/>
      <c r="M373" s="60"/>
      <c r="N373" s="60"/>
      <c r="O373" s="60"/>
      <c r="P373" s="103"/>
      <c r="Q373" s="114"/>
    </row>
    <row r="374" spans="1:17" ht="17.25" customHeight="1">
      <c r="A374" s="103"/>
      <c r="B374" s="103"/>
      <c r="C374" s="77" t="s">
        <v>51</v>
      </c>
      <c r="D374" s="77"/>
      <c r="E374" s="60"/>
      <c r="F374" s="60"/>
      <c r="G374" s="60"/>
      <c r="H374" s="60"/>
      <c r="I374" s="103"/>
      <c r="J374" s="61"/>
      <c r="K374" s="62"/>
      <c r="L374" s="60"/>
      <c r="M374" s="60"/>
      <c r="N374" s="60"/>
      <c r="O374" s="60"/>
      <c r="P374" s="103"/>
      <c r="Q374" s="114"/>
    </row>
    <row r="375" spans="1:17" ht="17.25" customHeight="1">
      <c r="A375" s="103"/>
      <c r="B375" s="103"/>
      <c r="C375" s="77" t="s">
        <v>52</v>
      </c>
      <c r="D375" s="77"/>
      <c r="E375" s="60"/>
      <c r="F375" s="60"/>
      <c r="G375" s="60"/>
      <c r="H375" s="60"/>
      <c r="I375" s="103"/>
      <c r="J375" s="61"/>
      <c r="K375" s="62"/>
      <c r="L375" s="60"/>
      <c r="M375" s="60"/>
      <c r="N375" s="60"/>
      <c r="O375" s="60"/>
      <c r="P375" s="103"/>
      <c r="Q375" s="114"/>
    </row>
    <row r="376" spans="1:17" ht="17.25" customHeight="1" thickBot="1">
      <c r="A376" s="104"/>
      <c r="B376" s="104"/>
      <c r="C376" s="124" t="s">
        <v>53</v>
      </c>
      <c r="D376" s="125"/>
      <c r="E376" s="64" t="str">
        <f>IF(COUNT(E372:E375)&gt;3,SUM(E372:E375),"")</f>
        <v/>
      </c>
      <c r="F376" s="64" t="str">
        <f>IF(COUNT(F372:F375)&gt;3,SUM(F372:F375),"")</f>
        <v/>
      </c>
      <c r="G376" s="64" t="str">
        <f>IF(COUNT(G372:G375)&gt;3,SUM(G372:G375),"")</f>
        <v/>
      </c>
      <c r="H376" s="64" t="str">
        <f>IF(COUNT(H372:H375)&gt;3,SUM(H372:H375),"")</f>
        <v/>
      </c>
      <c r="I376" s="104"/>
      <c r="J376" s="61"/>
      <c r="K376" s="62"/>
      <c r="L376" s="64" t="str">
        <f>IF(COUNT(L372:L375)&gt;3,SUM(L372:L375),"")</f>
        <v/>
      </c>
      <c r="M376" s="64" t="str">
        <f>IF(COUNT(M372:M375)&gt;3,SUM(M372:M375),"")</f>
        <v/>
      </c>
      <c r="N376" s="64" t="str">
        <f>IF(COUNT(N372:N375)&gt;3,SUM(N372:N375),"")</f>
        <v/>
      </c>
      <c r="O376" s="64" t="str">
        <f>IF(COUNT(O372:O375)&gt;3,SUM(O372:O375),"")</f>
        <v/>
      </c>
      <c r="P376" s="104"/>
      <c r="Q376" s="123"/>
    </row>
    <row r="377" spans="1:17" ht="17.25" customHeight="1">
      <c r="A377" s="102">
        <v>75</v>
      </c>
      <c r="B377" s="102"/>
      <c r="C377" s="77" t="s">
        <v>49</v>
      </c>
      <c r="D377" s="77"/>
      <c r="E377" s="60"/>
      <c r="F377" s="60"/>
      <c r="G377" s="60"/>
      <c r="H377" s="60"/>
      <c r="I377" s="102" t="str">
        <f>IF(COUNT(E381:H381)&gt;3,SUM(E381:H381),"")</f>
        <v/>
      </c>
      <c r="J377" s="61"/>
      <c r="K377" s="62"/>
      <c r="L377" s="60"/>
      <c r="M377" s="60"/>
      <c r="N377" s="60"/>
      <c r="O377" s="60"/>
      <c r="P377" s="102" t="str">
        <f>IF(COUNT(L381:O381)&gt;3,SUM(L381:O381),"")</f>
        <v/>
      </c>
      <c r="Q377" s="113" t="str">
        <f>IF(COUNT(I377,P377)&gt;1,ROUND(SUM(I377,P377)/2,0),"")</f>
        <v/>
      </c>
    </row>
    <row r="378" spans="1:17" ht="17.25" customHeight="1">
      <c r="A378" s="103"/>
      <c r="B378" s="103"/>
      <c r="C378" s="77" t="s">
        <v>50</v>
      </c>
      <c r="D378" s="77"/>
      <c r="E378" s="60"/>
      <c r="F378" s="60"/>
      <c r="G378" s="60"/>
      <c r="H378" s="60"/>
      <c r="I378" s="103"/>
      <c r="J378" s="61"/>
      <c r="K378" s="62"/>
      <c r="L378" s="60"/>
      <c r="M378" s="60"/>
      <c r="N378" s="60"/>
      <c r="O378" s="60"/>
      <c r="P378" s="103"/>
      <c r="Q378" s="114"/>
    </row>
    <row r="379" spans="1:17" ht="17.25" customHeight="1">
      <c r="A379" s="103"/>
      <c r="B379" s="103"/>
      <c r="C379" s="77" t="s">
        <v>51</v>
      </c>
      <c r="D379" s="77"/>
      <c r="E379" s="60"/>
      <c r="F379" s="60"/>
      <c r="G379" s="60"/>
      <c r="H379" s="60"/>
      <c r="I379" s="103"/>
      <c r="J379" s="61"/>
      <c r="K379" s="62"/>
      <c r="L379" s="60"/>
      <c r="M379" s="60"/>
      <c r="N379" s="60"/>
      <c r="O379" s="60"/>
      <c r="P379" s="103"/>
      <c r="Q379" s="114"/>
    </row>
    <row r="380" spans="1:17" ht="17.25" customHeight="1">
      <c r="A380" s="103"/>
      <c r="B380" s="103"/>
      <c r="C380" s="77" t="s">
        <v>52</v>
      </c>
      <c r="D380" s="77"/>
      <c r="E380" s="60"/>
      <c r="F380" s="60"/>
      <c r="G380" s="60"/>
      <c r="H380" s="60"/>
      <c r="I380" s="103"/>
      <c r="J380" s="61"/>
      <c r="K380" s="62"/>
      <c r="L380" s="60"/>
      <c r="M380" s="60"/>
      <c r="N380" s="60"/>
      <c r="O380" s="60"/>
      <c r="P380" s="103"/>
      <c r="Q380" s="114"/>
    </row>
    <row r="381" spans="1:17" ht="17.25" customHeight="1" thickBot="1">
      <c r="A381" s="104"/>
      <c r="B381" s="104"/>
      <c r="C381" s="124" t="s">
        <v>53</v>
      </c>
      <c r="D381" s="125"/>
      <c r="E381" s="64" t="str">
        <f>IF(COUNT(E377:E380)&gt;3,SUM(E377:E380),"")</f>
        <v/>
      </c>
      <c r="F381" s="64" t="str">
        <f>IF(COUNT(F377:F380)&gt;3,SUM(F377:F380),"")</f>
        <v/>
      </c>
      <c r="G381" s="64" t="str">
        <f>IF(COUNT(G377:G380)&gt;3,SUM(G377:G380),"")</f>
        <v/>
      </c>
      <c r="H381" s="64" t="str">
        <f>IF(COUNT(H377:H380)&gt;3,SUM(H377:H380),"")</f>
        <v/>
      </c>
      <c r="I381" s="104"/>
      <c r="J381" s="61"/>
      <c r="K381" s="62"/>
      <c r="L381" s="64" t="str">
        <f>IF(COUNT(L377:L380)&gt;3,SUM(L377:L380),"")</f>
        <v/>
      </c>
      <c r="M381" s="64" t="str">
        <f>IF(COUNT(M377:M380)&gt;3,SUM(M377:M380),"")</f>
        <v/>
      </c>
      <c r="N381" s="64" t="str">
        <f>IF(COUNT(N377:N380)&gt;3,SUM(N377:N380),"")</f>
        <v/>
      </c>
      <c r="O381" s="64" t="str">
        <f>IF(COUNT(O377:O380)&gt;3,SUM(O377:O380),"")</f>
        <v/>
      </c>
      <c r="P381" s="104"/>
      <c r="Q381" s="123"/>
    </row>
    <row r="382" spans="1:17" ht="17.25" customHeight="1">
      <c r="A382" s="102">
        <v>76</v>
      </c>
      <c r="B382" s="102"/>
      <c r="C382" s="77" t="s">
        <v>49</v>
      </c>
      <c r="D382" s="77"/>
      <c r="E382" s="60"/>
      <c r="F382" s="60"/>
      <c r="G382" s="60"/>
      <c r="H382" s="60"/>
      <c r="I382" s="102" t="str">
        <f>IF(COUNT(E386:H386)&gt;3,SUM(E386:H386),"")</f>
        <v/>
      </c>
      <c r="J382" s="61"/>
      <c r="K382" s="62"/>
      <c r="L382" s="60"/>
      <c r="M382" s="60"/>
      <c r="N382" s="60"/>
      <c r="O382" s="60"/>
      <c r="P382" s="102" t="str">
        <f>IF(COUNT(L386:O386)&gt;3,SUM(L386:O386),"")</f>
        <v/>
      </c>
      <c r="Q382" s="113" t="str">
        <f>IF(COUNT(I382,P382)&gt;1,ROUND(SUM(I382,P382)/2,0),"")</f>
        <v/>
      </c>
    </row>
    <row r="383" spans="1:17" ht="17.25" customHeight="1">
      <c r="A383" s="103"/>
      <c r="B383" s="103"/>
      <c r="C383" s="77" t="s">
        <v>50</v>
      </c>
      <c r="D383" s="77"/>
      <c r="E383" s="60"/>
      <c r="F383" s="60"/>
      <c r="G383" s="60"/>
      <c r="H383" s="60"/>
      <c r="I383" s="103"/>
      <c r="J383" s="61"/>
      <c r="K383" s="62"/>
      <c r="L383" s="60"/>
      <c r="M383" s="60"/>
      <c r="N383" s="60"/>
      <c r="O383" s="60"/>
      <c r="P383" s="103"/>
      <c r="Q383" s="114"/>
    </row>
    <row r="384" spans="1:17" ht="17.25" customHeight="1">
      <c r="A384" s="103"/>
      <c r="B384" s="103"/>
      <c r="C384" s="77" t="s">
        <v>51</v>
      </c>
      <c r="D384" s="77"/>
      <c r="E384" s="60"/>
      <c r="F384" s="60"/>
      <c r="G384" s="60"/>
      <c r="H384" s="60"/>
      <c r="I384" s="103"/>
      <c r="J384" s="61"/>
      <c r="K384" s="62"/>
      <c r="L384" s="60"/>
      <c r="M384" s="60"/>
      <c r="N384" s="60"/>
      <c r="O384" s="60"/>
      <c r="P384" s="103"/>
      <c r="Q384" s="114"/>
    </row>
    <row r="385" spans="1:17" ht="17.25" customHeight="1">
      <c r="A385" s="103"/>
      <c r="B385" s="103"/>
      <c r="C385" s="77" t="s">
        <v>52</v>
      </c>
      <c r="D385" s="77"/>
      <c r="E385" s="60"/>
      <c r="F385" s="60"/>
      <c r="G385" s="60"/>
      <c r="H385" s="60"/>
      <c r="I385" s="103"/>
      <c r="J385" s="61"/>
      <c r="K385" s="62"/>
      <c r="L385" s="60"/>
      <c r="M385" s="60"/>
      <c r="N385" s="60"/>
      <c r="O385" s="60"/>
      <c r="P385" s="103"/>
      <c r="Q385" s="114"/>
    </row>
    <row r="386" spans="1:17" ht="17.25" customHeight="1" thickBot="1">
      <c r="A386" s="104"/>
      <c r="B386" s="104"/>
      <c r="C386" s="124" t="s">
        <v>53</v>
      </c>
      <c r="D386" s="125"/>
      <c r="E386" s="64" t="str">
        <f>IF(COUNT(E382:E385)&gt;3,SUM(E382:E385),"")</f>
        <v/>
      </c>
      <c r="F386" s="64" t="str">
        <f>IF(COUNT(F382:F385)&gt;3,SUM(F382:F385),"")</f>
        <v/>
      </c>
      <c r="G386" s="64" t="str">
        <f>IF(COUNT(G382:G385)&gt;3,SUM(G382:G385),"")</f>
        <v/>
      </c>
      <c r="H386" s="64" t="str">
        <f>IF(COUNT(H382:H385)&gt;3,SUM(H382:H385),"")</f>
        <v/>
      </c>
      <c r="I386" s="104"/>
      <c r="J386" s="61"/>
      <c r="K386" s="62"/>
      <c r="L386" s="64" t="str">
        <f>IF(COUNT(L382:L385)&gt;3,SUM(L382:L385),"")</f>
        <v/>
      </c>
      <c r="M386" s="64" t="str">
        <f>IF(COUNT(M382:M385)&gt;3,SUM(M382:M385),"")</f>
        <v/>
      </c>
      <c r="N386" s="64" t="str">
        <f>IF(COUNT(N382:N385)&gt;3,SUM(N382:N385),"")</f>
        <v/>
      </c>
      <c r="O386" s="64" t="str">
        <f>IF(COUNT(O382:O385)&gt;3,SUM(O382:O385),"")</f>
        <v/>
      </c>
      <c r="P386" s="104"/>
      <c r="Q386" s="123"/>
    </row>
    <row r="387" spans="1:17" ht="17.25" customHeight="1">
      <c r="A387" s="102">
        <v>77</v>
      </c>
      <c r="B387" s="102"/>
      <c r="C387" s="77" t="s">
        <v>49</v>
      </c>
      <c r="D387" s="77"/>
      <c r="E387" s="60"/>
      <c r="F387" s="60"/>
      <c r="G387" s="60"/>
      <c r="H387" s="60"/>
      <c r="I387" s="102" t="str">
        <f>IF(COUNT(E391:H391)&gt;3,SUM(E391:H391),"")</f>
        <v/>
      </c>
      <c r="J387" s="61"/>
      <c r="K387" s="62"/>
      <c r="L387" s="60"/>
      <c r="M387" s="60"/>
      <c r="N387" s="60"/>
      <c r="O387" s="60"/>
      <c r="P387" s="102" t="str">
        <f>IF(COUNT(L391:O391)&gt;3,SUM(L391:O391),"")</f>
        <v/>
      </c>
      <c r="Q387" s="113" t="str">
        <f>IF(COUNT(I387,P387)&gt;1,ROUND(SUM(I387,P387)/2,0),"")</f>
        <v/>
      </c>
    </row>
    <row r="388" spans="1:17" ht="17.25" customHeight="1">
      <c r="A388" s="103"/>
      <c r="B388" s="103"/>
      <c r="C388" s="77" t="s">
        <v>50</v>
      </c>
      <c r="D388" s="77"/>
      <c r="E388" s="60"/>
      <c r="F388" s="60"/>
      <c r="G388" s="60"/>
      <c r="H388" s="60"/>
      <c r="I388" s="103"/>
      <c r="J388" s="61"/>
      <c r="K388" s="62"/>
      <c r="L388" s="60"/>
      <c r="M388" s="60"/>
      <c r="N388" s="60"/>
      <c r="O388" s="60"/>
      <c r="P388" s="103"/>
      <c r="Q388" s="114"/>
    </row>
    <row r="389" spans="1:17" ht="17.25" customHeight="1">
      <c r="A389" s="103"/>
      <c r="B389" s="103"/>
      <c r="C389" s="77" t="s">
        <v>51</v>
      </c>
      <c r="D389" s="77"/>
      <c r="E389" s="60"/>
      <c r="F389" s="60"/>
      <c r="G389" s="60"/>
      <c r="H389" s="60"/>
      <c r="I389" s="103"/>
      <c r="J389" s="61"/>
      <c r="K389" s="62"/>
      <c r="L389" s="60"/>
      <c r="M389" s="60"/>
      <c r="N389" s="60"/>
      <c r="O389" s="60"/>
      <c r="P389" s="103"/>
      <c r="Q389" s="114"/>
    </row>
    <row r="390" spans="1:17" ht="17.25" customHeight="1">
      <c r="A390" s="103"/>
      <c r="B390" s="103"/>
      <c r="C390" s="77" t="s">
        <v>52</v>
      </c>
      <c r="D390" s="77"/>
      <c r="E390" s="60"/>
      <c r="F390" s="60"/>
      <c r="G390" s="60"/>
      <c r="H390" s="60"/>
      <c r="I390" s="103"/>
      <c r="J390" s="61"/>
      <c r="K390" s="62"/>
      <c r="L390" s="60"/>
      <c r="M390" s="60"/>
      <c r="N390" s="60"/>
      <c r="O390" s="60"/>
      <c r="P390" s="103"/>
      <c r="Q390" s="114"/>
    </row>
    <row r="391" spans="1:17" ht="17.25" customHeight="1" thickBot="1">
      <c r="A391" s="104"/>
      <c r="B391" s="104"/>
      <c r="C391" s="124" t="s">
        <v>53</v>
      </c>
      <c r="D391" s="125"/>
      <c r="E391" s="64" t="str">
        <f>IF(COUNT(E387:E390)&gt;3,SUM(E387:E390),"")</f>
        <v/>
      </c>
      <c r="F391" s="64" t="str">
        <f>IF(COUNT(F387:F390)&gt;3,SUM(F387:F390),"")</f>
        <v/>
      </c>
      <c r="G391" s="64" t="str">
        <f>IF(COUNT(G387:G390)&gt;3,SUM(G387:G390),"")</f>
        <v/>
      </c>
      <c r="H391" s="64" t="str">
        <f>IF(COUNT(H387:H390)&gt;3,SUM(H387:H390),"")</f>
        <v/>
      </c>
      <c r="I391" s="104"/>
      <c r="J391" s="61"/>
      <c r="K391" s="62"/>
      <c r="L391" s="64" t="str">
        <f>IF(COUNT(L387:L390)&gt;3,SUM(L387:L390),"")</f>
        <v/>
      </c>
      <c r="M391" s="64" t="str">
        <f>IF(COUNT(M387:M390)&gt;3,SUM(M387:M390),"")</f>
        <v/>
      </c>
      <c r="N391" s="64" t="str">
        <f>IF(COUNT(N387:N390)&gt;3,SUM(N387:N390),"")</f>
        <v/>
      </c>
      <c r="O391" s="64" t="str">
        <f>IF(COUNT(O387:O390)&gt;3,SUM(O387:O390),"")</f>
        <v/>
      </c>
      <c r="P391" s="104"/>
      <c r="Q391" s="123"/>
    </row>
    <row r="392" spans="1:17" ht="17.25" customHeight="1">
      <c r="A392" s="102">
        <v>78</v>
      </c>
      <c r="B392" s="102"/>
      <c r="C392" s="77" t="s">
        <v>49</v>
      </c>
      <c r="D392" s="77"/>
      <c r="E392" s="60"/>
      <c r="F392" s="60"/>
      <c r="G392" s="60"/>
      <c r="H392" s="60"/>
      <c r="I392" s="102" t="str">
        <f>IF(COUNT(E396:H396)&gt;3,SUM(E396:H396),"")</f>
        <v/>
      </c>
      <c r="J392" s="61"/>
      <c r="K392" s="62"/>
      <c r="L392" s="60"/>
      <c r="M392" s="60"/>
      <c r="N392" s="60"/>
      <c r="O392" s="60"/>
      <c r="P392" s="102" t="str">
        <f>IF(COUNT(L396:O396)&gt;3,SUM(L396:O396),"")</f>
        <v/>
      </c>
      <c r="Q392" s="113" t="str">
        <f>IF(COUNT(I392,P392)&gt;1,ROUND(SUM(I392,P392)/2,0),"")</f>
        <v/>
      </c>
    </row>
    <row r="393" spans="1:17" ht="17.25" customHeight="1">
      <c r="A393" s="103"/>
      <c r="B393" s="103"/>
      <c r="C393" s="77" t="s">
        <v>50</v>
      </c>
      <c r="D393" s="77"/>
      <c r="E393" s="60"/>
      <c r="F393" s="60"/>
      <c r="G393" s="60"/>
      <c r="H393" s="60"/>
      <c r="I393" s="103"/>
      <c r="J393" s="61"/>
      <c r="K393" s="62"/>
      <c r="L393" s="60"/>
      <c r="M393" s="60"/>
      <c r="N393" s="60"/>
      <c r="O393" s="60"/>
      <c r="P393" s="103"/>
      <c r="Q393" s="114"/>
    </row>
    <row r="394" spans="1:17" ht="17.25" customHeight="1">
      <c r="A394" s="103"/>
      <c r="B394" s="103"/>
      <c r="C394" s="77" t="s">
        <v>51</v>
      </c>
      <c r="D394" s="77"/>
      <c r="E394" s="60"/>
      <c r="F394" s="60"/>
      <c r="G394" s="60"/>
      <c r="H394" s="60"/>
      <c r="I394" s="103"/>
      <c r="J394" s="61"/>
      <c r="K394" s="62"/>
      <c r="L394" s="60"/>
      <c r="M394" s="60"/>
      <c r="N394" s="60"/>
      <c r="O394" s="60"/>
      <c r="P394" s="103"/>
      <c r="Q394" s="114"/>
    </row>
    <row r="395" spans="1:17" ht="17.25" customHeight="1">
      <c r="A395" s="103"/>
      <c r="B395" s="103"/>
      <c r="C395" s="77" t="s">
        <v>52</v>
      </c>
      <c r="D395" s="77"/>
      <c r="E395" s="60"/>
      <c r="F395" s="60"/>
      <c r="G395" s="60"/>
      <c r="H395" s="60"/>
      <c r="I395" s="103"/>
      <c r="J395" s="61"/>
      <c r="K395" s="62"/>
      <c r="L395" s="60"/>
      <c r="M395" s="60"/>
      <c r="N395" s="60"/>
      <c r="O395" s="60"/>
      <c r="P395" s="103"/>
      <c r="Q395" s="114"/>
    </row>
    <row r="396" spans="1:17" ht="17.25" customHeight="1" thickBot="1">
      <c r="A396" s="104"/>
      <c r="B396" s="104"/>
      <c r="C396" s="124" t="s">
        <v>53</v>
      </c>
      <c r="D396" s="125"/>
      <c r="E396" s="64" t="str">
        <f>IF(COUNT(E392:E395)&gt;3,SUM(E392:E395),"")</f>
        <v/>
      </c>
      <c r="F396" s="64" t="str">
        <f>IF(COUNT(F392:F395)&gt;3,SUM(F392:F395),"")</f>
        <v/>
      </c>
      <c r="G396" s="64" t="str">
        <f>IF(COUNT(G392:G395)&gt;3,SUM(G392:G395),"")</f>
        <v/>
      </c>
      <c r="H396" s="64" t="str">
        <f>IF(COUNT(H392:H395)&gt;3,SUM(H392:H395),"")</f>
        <v/>
      </c>
      <c r="I396" s="104"/>
      <c r="J396" s="61"/>
      <c r="K396" s="62"/>
      <c r="L396" s="64" t="str">
        <f>IF(COUNT(L392:L395)&gt;3,SUM(L392:L395),"")</f>
        <v/>
      </c>
      <c r="M396" s="64" t="str">
        <f>IF(COUNT(M392:M395)&gt;3,SUM(M392:M395),"")</f>
        <v/>
      </c>
      <c r="N396" s="64" t="str">
        <f>IF(COUNT(N392:N395)&gt;3,SUM(N392:N395),"")</f>
        <v/>
      </c>
      <c r="O396" s="64" t="str">
        <f>IF(COUNT(O392:O395)&gt;3,SUM(O392:O395),"")</f>
        <v/>
      </c>
      <c r="P396" s="104"/>
      <c r="Q396" s="123"/>
    </row>
    <row r="397" spans="1:17" ht="17.25" customHeight="1">
      <c r="A397" s="102">
        <v>79</v>
      </c>
      <c r="B397" s="102"/>
      <c r="C397" s="77" t="s">
        <v>49</v>
      </c>
      <c r="D397" s="77"/>
      <c r="E397" s="60"/>
      <c r="F397" s="60"/>
      <c r="G397" s="60"/>
      <c r="H397" s="60"/>
      <c r="I397" s="102" t="str">
        <f>IF(COUNT(E401:H401)&gt;3,SUM(E401:H401),"")</f>
        <v/>
      </c>
      <c r="J397" s="61"/>
      <c r="K397" s="62"/>
      <c r="L397" s="60"/>
      <c r="M397" s="60"/>
      <c r="N397" s="60"/>
      <c r="O397" s="60"/>
      <c r="P397" s="102" t="str">
        <f>IF(COUNT(L401:O401)&gt;3,SUM(L401:O401),"")</f>
        <v/>
      </c>
      <c r="Q397" s="113" t="str">
        <f>IF(COUNT(I397,P397)&gt;1,ROUND(SUM(I397,P397)/2,0),"")</f>
        <v/>
      </c>
    </row>
    <row r="398" spans="1:17" ht="17.25" customHeight="1">
      <c r="A398" s="103"/>
      <c r="B398" s="103"/>
      <c r="C398" s="77" t="s">
        <v>50</v>
      </c>
      <c r="D398" s="77"/>
      <c r="E398" s="60"/>
      <c r="F398" s="60"/>
      <c r="G398" s="60"/>
      <c r="H398" s="60"/>
      <c r="I398" s="103"/>
      <c r="J398" s="61"/>
      <c r="K398" s="62"/>
      <c r="L398" s="60"/>
      <c r="M398" s="60"/>
      <c r="N398" s="60"/>
      <c r="O398" s="60"/>
      <c r="P398" s="103"/>
      <c r="Q398" s="114"/>
    </row>
    <row r="399" spans="1:17" ht="17.25" customHeight="1">
      <c r="A399" s="103"/>
      <c r="B399" s="103"/>
      <c r="C399" s="77" t="s">
        <v>51</v>
      </c>
      <c r="D399" s="77"/>
      <c r="E399" s="60"/>
      <c r="F399" s="60"/>
      <c r="G399" s="60"/>
      <c r="H399" s="60"/>
      <c r="I399" s="103"/>
      <c r="J399" s="61"/>
      <c r="K399" s="62"/>
      <c r="L399" s="60"/>
      <c r="M399" s="60"/>
      <c r="N399" s="60"/>
      <c r="O399" s="60"/>
      <c r="P399" s="103"/>
      <c r="Q399" s="114"/>
    </row>
    <row r="400" spans="1:17" ht="17.25" customHeight="1">
      <c r="A400" s="103"/>
      <c r="B400" s="103"/>
      <c r="C400" s="77" t="s">
        <v>52</v>
      </c>
      <c r="D400" s="77"/>
      <c r="E400" s="60"/>
      <c r="F400" s="60"/>
      <c r="G400" s="60"/>
      <c r="H400" s="60"/>
      <c r="I400" s="103"/>
      <c r="J400" s="61"/>
      <c r="K400" s="62"/>
      <c r="L400" s="60"/>
      <c r="M400" s="60"/>
      <c r="N400" s="60"/>
      <c r="O400" s="60"/>
      <c r="P400" s="103"/>
      <c r="Q400" s="114"/>
    </row>
    <row r="401" spans="1:17" ht="17.25" customHeight="1" thickBot="1">
      <c r="A401" s="104"/>
      <c r="B401" s="104"/>
      <c r="C401" s="124" t="s">
        <v>53</v>
      </c>
      <c r="D401" s="125"/>
      <c r="E401" s="64" t="str">
        <f>IF(COUNT(E397:E400)&gt;3,SUM(E397:E400),"")</f>
        <v/>
      </c>
      <c r="F401" s="64" t="str">
        <f>IF(COUNT(F397:F400)&gt;3,SUM(F397:F400),"")</f>
        <v/>
      </c>
      <c r="G401" s="64" t="str">
        <f>IF(COUNT(G397:G400)&gt;3,SUM(G397:G400),"")</f>
        <v/>
      </c>
      <c r="H401" s="64" t="str">
        <f>IF(COUNT(H397:H400)&gt;3,SUM(H397:H400),"")</f>
        <v/>
      </c>
      <c r="I401" s="104"/>
      <c r="J401" s="61"/>
      <c r="K401" s="62"/>
      <c r="L401" s="64" t="str">
        <f>IF(COUNT(L397:L400)&gt;3,SUM(L397:L400),"")</f>
        <v/>
      </c>
      <c r="M401" s="64" t="str">
        <f>IF(COUNT(M397:M400)&gt;3,SUM(M397:M400),"")</f>
        <v/>
      </c>
      <c r="N401" s="64" t="str">
        <f>IF(COUNT(N397:N400)&gt;3,SUM(N397:N400),"")</f>
        <v/>
      </c>
      <c r="O401" s="64" t="str">
        <f>IF(COUNT(O397:O400)&gt;3,SUM(O397:O400),"")</f>
        <v/>
      </c>
      <c r="P401" s="104"/>
      <c r="Q401" s="123"/>
    </row>
    <row r="402" spans="1:17" ht="17.25" customHeight="1">
      <c r="A402" s="102">
        <v>80</v>
      </c>
      <c r="B402" s="102"/>
      <c r="C402" s="77" t="s">
        <v>49</v>
      </c>
      <c r="D402" s="77"/>
      <c r="E402" s="60"/>
      <c r="F402" s="60"/>
      <c r="G402" s="60"/>
      <c r="H402" s="60"/>
      <c r="I402" s="102" t="str">
        <f>IF(COUNT(E406:H406)&gt;3,SUM(E406:H406),"")</f>
        <v/>
      </c>
      <c r="J402" s="61"/>
      <c r="K402" s="62"/>
      <c r="L402" s="60"/>
      <c r="M402" s="60"/>
      <c r="N402" s="60"/>
      <c r="O402" s="60"/>
      <c r="P402" s="102" t="str">
        <f>IF(COUNT(L406:O406)&gt;3,SUM(L406:O406),"")</f>
        <v/>
      </c>
      <c r="Q402" s="113" t="str">
        <f>IF(COUNT(I402,P402)&gt;1,ROUND(SUM(I402,P402)/2,0),"")</f>
        <v/>
      </c>
    </row>
    <row r="403" spans="1:17" ht="17.25" customHeight="1">
      <c r="A403" s="103"/>
      <c r="B403" s="103"/>
      <c r="C403" s="77" t="s">
        <v>50</v>
      </c>
      <c r="D403" s="77"/>
      <c r="E403" s="60"/>
      <c r="F403" s="60"/>
      <c r="G403" s="60"/>
      <c r="H403" s="60"/>
      <c r="I403" s="103"/>
      <c r="J403" s="61"/>
      <c r="K403" s="62"/>
      <c r="L403" s="60"/>
      <c r="M403" s="60"/>
      <c r="N403" s="60"/>
      <c r="O403" s="60"/>
      <c r="P403" s="103"/>
      <c r="Q403" s="114"/>
    </row>
    <row r="404" spans="1:17" ht="17.25" customHeight="1">
      <c r="A404" s="103"/>
      <c r="B404" s="103"/>
      <c r="C404" s="77" t="s">
        <v>51</v>
      </c>
      <c r="D404" s="77"/>
      <c r="E404" s="60"/>
      <c r="F404" s="60"/>
      <c r="G404" s="60"/>
      <c r="H404" s="60"/>
      <c r="I404" s="103"/>
      <c r="J404" s="61"/>
      <c r="K404" s="62"/>
      <c r="L404" s="60"/>
      <c r="M404" s="60"/>
      <c r="N404" s="60"/>
      <c r="O404" s="60"/>
      <c r="P404" s="103"/>
      <c r="Q404" s="114"/>
    </row>
    <row r="405" spans="1:17" ht="17.25" customHeight="1">
      <c r="A405" s="103"/>
      <c r="B405" s="103"/>
      <c r="C405" s="77" t="s">
        <v>52</v>
      </c>
      <c r="D405" s="77"/>
      <c r="E405" s="60"/>
      <c r="F405" s="60"/>
      <c r="G405" s="60"/>
      <c r="H405" s="60"/>
      <c r="I405" s="103"/>
      <c r="J405" s="61"/>
      <c r="K405" s="62"/>
      <c r="L405" s="60"/>
      <c r="M405" s="60"/>
      <c r="N405" s="60"/>
      <c r="O405" s="60"/>
      <c r="P405" s="103"/>
      <c r="Q405" s="114"/>
    </row>
    <row r="406" spans="1:17" ht="17.25" customHeight="1" thickBot="1">
      <c r="A406" s="104"/>
      <c r="B406" s="104"/>
      <c r="C406" s="124" t="s">
        <v>53</v>
      </c>
      <c r="D406" s="125"/>
      <c r="E406" s="64" t="str">
        <f>IF(COUNT(E402:E405)&gt;3,SUM(E402:E405),"")</f>
        <v/>
      </c>
      <c r="F406" s="64" t="str">
        <f>IF(COUNT(F402:F405)&gt;3,SUM(F402:F405),"")</f>
        <v/>
      </c>
      <c r="G406" s="64" t="str">
        <f>IF(COUNT(G402:G405)&gt;3,SUM(G402:G405),"")</f>
        <v/>
      </c>
      <c r="H406" s="64" t="str">
        <f>IF(COUNT(H402:H405)&gt;3,SUM(H402:H405),"")</f>
        <v/>
      </c>
      <c r="I406" s="104"/>
      <c r="J406" s="61"/>
      <c r="K406" s="62"/>
      <c r="L406" s="64" t="str">
        <f>IF(COUNT(L402:L405)&gt;3,SUM(L402:L405),"")</f>
        <v/>
      </c>
      <c r="M406" s="64" t="str">
        <f>IF(COUNT(M402:M405)&gt;3,SUM(M402:M405),"")</f>
        <v/>
      </c>
      <c r="N406" s="64" t="str">
        <f>IF(COUNT(N402:N405)&gt;3,SUM(N402:N405),"")</f>
        <v/>
      </c>
      <c r="O406" s="64" t="str">
        <f>IF(COUNT(O402:O405)&gt;3,SUM(O402:O405),"")</f>
        <v/>
      </c>
      <c r="P406" s="104"/>
      <c r="Q406" s="123"/>
    </row>
  </sheetData>
  <mergeCells count="486">
    <mergeCell ref="Q7:Q11"/>
    <mergeCell ref="L2:M2"/>
    <mergeCell ref="N2:Q2"/>
    <mergeCell ref="A4:A6"/>
    <mergeCell ref="B4:B6"/>
    <mergeCell ref="C4:C6"/>
    <mergeCell ref="D4:D6"/>
    <mergeCell ref="C11:D11"/>
    <mergeCell ref="A7:A11"/>
    <mergeCell ref="B7:B11"/>
    <mergeCell ref="I7:I11"/>
    <mergeCell ref="P7:P11"/>
    <mergeCell ref="A17:A21"/>
    <mergeCell ref="B17:B21"/>
    <mergeCell ref="I17:I21"/>
    <mergeCell ref="P17:P21"/>
    <mergeCell ref="Q17:Q21"/>
    <mergeCell ref="C21:D21"/>
    <mergeCell ref="A22:A26"/>
    <mergeCell ref="B22:B26"/>
    <mergeCell ref="I22:I26"/>
    <mergeCell ref="P22:P26"/>
    <mergeCell ref="Q22:Q26"/>
    <mergeCell ref="C26:D26"/>
    <mergeCell ref="A27:A31"/>
    <mergeCell ref="B27:B31"/>
    <mergeCell ref="I27:I31"/>
    <mergeCell ref="P27:P31"/>
    <mergeCell ref="Q27:Q31"/>
    <mergeCell ref="C31:D31"/>
    <mergeCell ref="A32:A36"/>
    <mergeCell ref="B32:B36"/>
    <mergeCell ref="I32:I36"/>
    <mergeCell ref="P32:P36"/>
    <mergeCell ref="Q32:Q36"/>
    <mergeCell ref="C36:D36"/>
    <mergeCell ref="A37:A41"/>
    <mergeCell ref="B37:B41"/>
    <mergeCell ref="I37:I41"/>
    <mergeCell ref="P37:P41"/>
    <mergeCell ref="Q37:Q41"/>
    <mergeCell ref="C41:D41"/>
    <mergeCell ref="A42:A46"/>
    <mergeCell ref="B42:B46"/>
    <mergeCell ref="I42:I46"/>
    <mergeCell ref="P42:P46"/>
    <mergeCell ref="Q42:Q46"/>
    <mergeCell ref="C46:D46"/>
    <mergeCell ref="A47:A51"/>
    <mergeCell ref="B47:B51"/>
    <mergeCell ref="I47:I51"/>
    <mergeCell ref="P47:P51"/>
    <mergeCell ref="Q47:Q51"/>
    <mergeCell ref="C51:D51"/>
    <mergeCell ref="A52:A56"/>
    <mergeCell ref="B52:B56"/>
    <mergeCell ref="I52:I56"/>
    <mergeCell ref="P52:P56"/>
    <mergeCell ref="Q52:Q56"/>
    <mergeCell ref="C56:D56"/>
    <mergeCell ref="A57:A61"/>
    <mergeCell ref="B57:B61"/>
    <mergeCell ref="I57:I61"/>
    <mergeCell ref="P57:P61"/>
    <mergeCell ref="Q57:Q61"/>
    <mergeCell ref="C61:D61"/>
    <mergeCell ref="A62:A66"/>
    <mergeCell ref="B62:B66"/>
    <mergeCell ref="I62:I66"/>
    <mergeCell ref="P62:P66"/>
    <mergeCell ref="Q62:Q66"/>
    <mergeCell ref="C66:D66"/>
    <mergeCell ref="A67:A71"/>
    <mergeCell ref="B67:B71"/>
    <mergeCell ref="I67:I71"/>
    <mergeCell ref="P67:P71"/>
    <mergeCell ref="Q67:Q71"/>
    <mergeCell ref="C71:D71"/>
    <mergeCell ref="A72:A76"/>
    <mergeCell ref="B72:B76"/>
    <mergeCell ref="I72:I76"/>
    <mergeCell ref="P72:P76"/>
    <mergeCell ref="Q72:Q76"/>
    <mergeCell ref="C76:D76"/>
    <mergeCell ref="A77:A81"/>
    <mergeCell ref="B77:B81"/>
    <mergeCell ref="I77:I81"/>
    <mergeCell ref="P77:P81"/>
    <mergeCell ref="Q77:Q81"/>
    <mergeCell ref="C81:D81"/>
    <mergeCell ref="A82:A86"/>
    <mergeCell ref="B82:B86"/>
    <mergeCell ref="I82:I86"/>
    <mergeCell ref="P82:P86"/>
    <mergeCell ref="Q82:Q86"/>
    <mergeCell ref="C86:D86"/>
    <mergeCell ref="A87:A91"/>
    <mergeCell ref="B87:B91"/>
    <mergeCell ref="I87:I91"/>
    <mergeCell ref="P87:P91"/>
    <mergeCell ref="Q87:Q91"/>
    <mergeCell ref="C91:D91"/>
    <mergeCell ref="A92:A96"/>
    <mergeCell ref="B92:B96"/>
    <mergeCell ref="I92:I96"/>
    <mergeCell ref="P92:P96"/>
    <mergeCell ref="Q92:Q96"/>
    <mergeCell ref="C96:D96"/>
    <mergeCell ref="A97:A101"/>
    <mergeCell ref="B97:B101"/>
    <mergeCell ref="I97:I101"/>
    <mergeCell ref="P97:P101"/>
    <mergeCell ref="Q97:Q101"/>
    <mergeCell ref="C101:D101"/>
    <mergeCell ref="A102:A106"/>
    <mergeCell ref="B102:B106"/>
    <mergeCell ref="I102:I106"/>
    <mergeCell ref="P102:P106"/>
    <mergeCell ref="Q102:Q106"/>
    <mergeCell ref="C106:D106"/>
    <mergeCell ref="A107:A111"/>
    <mergeCell ref="B107:B111"/>
    <mergeCell ref="I107:I111"/>
    <mergeCell ref="P107:P111"/>
    <mergeCell ref="Q107:Q111"/>
    <mergeCell ref="C111:D111"/>
    <mergeCell ref="A112:A116"/>
    <mergeCell ref="B112:B116"/>
    <mergeCell ref="I112:I116"/>
    <mergeCell ref="P112:P116"/>
    <mergeCell ref="Q112:Q116"/>
    <mergeCell ref="C116:D116"/>
    <mergeCell ref="A117:A121"/>
    <mergeCell ref="B117:B121"/>
    <mergeCell ref="I117:I121"/>
    <mergeCell ref="P117:P121"/>
    <mergeCell ref="Q117:Q121"/>
    <mergeCell ref="C121:D121"/>
    <mergeCell ref="A122:A126"/>
    <mergeCell ref="B122:B126"/>
    <mergeCell ref="I122:I126"/>
    <mergeCell ref="P122:P126"/>
    <mergeCell ref="Q122:Q126"/>
    <mergeCell ref="C126:D126"/>
    <mergeCell ref="A127:A131"/>
    <mergeCell ref="B127:B131"/>
    <mergeCell ref="I127:I131"/>
    <mergeCell ref="P127:P131"/>
    <mergeCell ref="Q127:Q131"/>
    <mergeCell ref="C131:D131"/>
    <mergeCell ref="A132:A136"/>
    <mergeCell ref="B132:B136"/>
    <mergeCell ref="I132:I136"/>
    <mergeCell ref="P132:P136"/>
    <mergeCell ref="Q132:Q136"/>
    <mergeCell ref="C136:D136"/>
    <mergeCell ref="A137:A141"/>
    <mergeCell ref="B137:B141"/>
    <mergeCell ref="I137:I141"/>
    <mergeCell ref="P137:P141"/>
    <mergeCell ref="Q137:Q141"/>
    <mergeCell ref="C141:D141"/>
    <mergeCell ref="A142:A146"/>
    <mergeCell ref="B142:B146"/>
    <mergeCell ref="I142:I146"/>
    <mergeCell ref="P142:P146"/>
    <mergeCell ref="Q142:Q146"/>
    <mergeCell ref="C146:D146"/>
    <mergeCell ref="A147:A151"/>
    <mergeCell ref="B147:B151"/>
    <mergeCell ref="I147:I151"/>
    <mergeCell ref="P147:P151"/>
    <mergeCell ref="Q147:Q151"/>
    <mergeCell ref="C151:D151"/>
    <mergeCell ref="A152:A156"/>
    <mergeCell ref="B152:B156"/>
    <mergeCell ref="I152:I156"/>
    <mergeCell ref="P152:P156"/>
    <mergeCell ref="Q152:Q156"/>
    <mergeCell ref="C156:D156"/>
    <mergeCell ref="A157:A161"/>
    <mergeCell ref="B157:B161"/>
    <mergeCell ref="I157:I161"/>
    <mergeCell ref="P157:P161"/>
    <mergeCell ref="Q157:Q161"/>
    <mergeCell ref="C161:D161"/>
    <mergeCell ref="A162:A166"/>
    <mergeCell ref="B162:B166"/>
    <mergeCell ref="I162:I166"/>
    <mergeCell ref="P162:P166"/>
    <mergeCell ref="Q162:Q166"/>
    <mergeCell ref="C166:D166"/>
    <mergeCell ref="A167:A171"/>
    <mergeCell ref="B167:B171"/>
    <mergeCell ref="I167:I171"/>
    <mergeCell ref="P167:P171"/>
    <mergeCell ref="Q167:Q171"/>
    <mergeCell ref="C171:D171"/>
    <mergeCell ref="A172:A176"/>
    <mergeCell ref="B172:B176"/>
    <mergeCell ref="I172:I176"/>
    <mergeCell ref="P172:P176"/>
    <mergeCell ref="Q172:Q176"/>
    <mergeCell ref="C176:D176"/>
    <mergeCell ref="A177:A181"/>
    <mergeCell ref="B177:B181"/>
    <mergeCell ref="I177:I181"/>
    <mergeCell ref="P177:P181"/>
    <mergeCell ref="Q177:Q181"/>
    <mergeCell ref="C181:D181"/>
    <mergeCell ref="A182:A186"/>
    <mergeCell ref="B182:B186"/>
    <mergeCell ref="I182:I186"/>
    <mergeCell ref="P182:P186"/>
    <mergeCell ref="Q182:Q186"/>
    <mergeCell ref="C186:D186"/>
    <mergeCell ref="A187:A191"/>
    <mergeCell ref="B187:B191"/>
    <mergeCell ref="I187:I191"/>
    <mergeCell ref="P187:P191"/>
    <mergeCell ref="Q187:Q191"/>
    <mergeCell ref="C191:D191"/>
    <mergeCell ref="A192:A196"/>
    <mergeCell ref="B192:B196"/>
    <mergeCell ref="I192:I196"/>
    <mergeCell ref="P192:P196"/>
    <mergeCell ref="Q192:Q196"/>
    <mergeCell ref="C196:D196"/>
    <mergeCell ref="A197:A201"/>
    <mergeCell ref="B197:B201"/>
    <mergeCell ref="I197:I201"/>
    <mergeCell ref="P197:P201"/>
    <mergeCell ref="Q197:Q201"/>
    <mergeCell ref="C201:D201"/>
    <mergeCell ref="A202:A206"/>
    <mergeCell ref="B202:B206"/>
    <mergeCell ref="I202:I206"/>
    <mergeCell ref="P202:P206"/>
    <mergeCell ref="Q202:Q206"/>
    <mergeCell ref="C206:D206"/>
    <mergeCell ref="A207:A211"/>
    <mergeCell ref="B207:B211"/>
    <mergeCell ref="I207:I211"/>
    <mergeCell ref="P207:P211"/>
    <mergeCell ref="Q207:Q211"/>
    <mergeCell ref="C211:D211"/>
    <mergeCell ref="A212:A216"/>
    <mergeCell ref="B212:B216"/>
    <mergeCell ref="I212:I216"/>
    <mergeCell ref="P212:P216"/>
    <mergeCell ref="Q212:Q216"/>
    <mergeCell ref="C216:D216"/>
    <mergeCell ref="A217:A221"/>
    <mergeCell ref="B217:B221"/>
    <mergeCell ref="I217:I221"/>
    <mergeCell ref="P217:P221"/>
    <mergeCell ref="Q217:Q221"/>
    <mergeCell ref="C221:D221"/>
    <mergeCell ref="A222:A226"/>
    <mergeCell ref="B222:B226"/>
    <mergeCell ref="I222:I226"/>
    <mergeCell ref="P222:P226"/>
    <mergeCell ref="Q222:Q226"/>
    <mergeCell ref="C226:D226"/>
    <mergeCell ref="A227:A231"/>
    <mergeCell ref="B227:B231"/>
    <mergeCell ref="I227:I231"/>
    <mergeCell ref="P227:P231"/>
    <mergeCell ref="Q227:Q231"/>
    <mergeCell ref="C231:D231"/>
    <mergeCell ref="A232:A236"/>
    <mergeCell ref="B232:B236"/>
    <mergeCell ref="I232:I236"/>
    <mergeCell ref="P232:P236"/>
    <mergeCell ref="Q232:Q236"/>
    <mergeCell ref="C236:D236"/>
    <mergeCell ref="A237:A241"/>
    <mergeCell ref="B237:B241"/>
    <mergeCell ref="I237:I241"/>
    <mergeCell ref="P237:P241"/>
    <mergeCell ref="Q237:Q241"/>
    <mergeCell ref="C241:D241"/>
    <mergeCell ref="A242:A246"/>
    <mergeCell ref="B242:B246"/>
    <mergeCell ref="I242:I246"/>
    <mergeCell ref="P242:P246"/>
    <mergeCell ref="Q242:Q246"/>
    <mergeCell ref="C246:D246"/>
    <mergeCell ref="A247:A251"/>
    <mergeCell ref="B247:B251"/>
    <mergeCell ref="I247:I251"/>
    <mergeCell ref="P247:P251"/>
    <mergeCell ref="Q247:Q251"/>
    <mergeCell ref="C251:D251"/>
    <mergeCell ref="A252:A256"/>
    <mergeCell ref="B252:B256"/>
    <mergeCell ref="I252:I256"/>
    <mergeCell ref="P252:P256"/>
    <mergeCell ref="Q252:Q256"/>
    <mergeCell ref="C256:D256"/>
    <mergeCell ref="A257:A261"/>
    <mergeCell ref="B257:B261"/>
    <mergeCell ref="I257:I261"/>
    <mergeCell ref="P257:P261"/>
    <mergeCell ref="Q257:Q261"/>
    <mergeCell ref="C261:D261"/>
    <mergeCell ref="A262:A266"/>
    <mergeCell ref="B262:B266"/>
    <mergeCell ref="I262:I266"/>
    <mergeCell ref="P262:P266"/>
    <mergeCell ref="Q262:Q266"/>
    <mergeCell ref="C266:D266"/>
    <mergeCell ref="A267:A271"/>
    <mergeCell ref="B267:B271"/>
    <mergeCell ref="I267:I271"/>
    <mergeCell ref="P267:P271"/>
    <mergeCell ref="Q267:Q271"/>
    <mergeCell ref="C271:D271"/>
    <mergeCell ref="A272:A276"/>
    <mergeCell ref="B272:B276"/>
    <mergeCell ref="I272:I276"/>
    <mergeCell ref="P272:P276"/>
    <mergeCell ref="Q272:Q276"/>
    <mergeCell ref="C276:D276"/>
    <mergeCell ref="A277:A281"/>
    <mergeCell ref="B277:B281"/>
    <mergeCell ref="I277:I281"/>
    <mergeCell ref="P277:P281"/>
    <mergeCell ref="Q277:Q281"/>
    <mergeCell ref="C281:D281"/>
    <mergeCell ref="A282:A286"/>
    <mergeCell ref="B282:B286"/>
    <mergeCell ref="I282:I286"/>
    <mergeCell ref="P282:P286"/>
    <mergeCell ref="Q282:Q286"/>
    <mergeCell ref="C286:D286"/>
    <mergeCell ref="A287:A291"/>
    <mergeCell ref="B287:B291"/>
    <mergeCell ref="I287:I291"/>
    <mergeCell ref="P287:P291"/>
    <mergeCell ref="Q287:Q291"/>
    <mergeCell ref="C291:D291"/>
    <mergeCell ref="A292:A296"/>
    <mergeCell ref="B292:B296"/>
    <mergeCell ref="I292:I296"/>
    <mergeCell ref="P292:P296"/>
    <mergeCell ref="Q292:Q296"/>
    <mergeCell ref="C296:D296"/>
    <mergeCell ref="A297:A301"/>
    <mergeCell ref="B297:B301"/>
    <mergeCell ref="I297:I301"/>
    <mergeCell ref="P297:P301"/>
    <mergeCell ref="Q297:Q301"/>
    <mergeCell ref="C301:D301"/>
    <mergeCell ref="A302:A306"/>
    <mergeCell ref="B302:B306"/>
    <mergeCell ref="I302:I306"/>
    <mergeCell ref="P302:P306"/>
    <mergeCell ref="Q302:Q306"/>
    <mergeCell ref="C306:D306"/>
    <mergeCell ref="A307:A311"/>
    <mergeCell ref="B307:B311"/>
    <mergeCell ref="I307:I311"/>
    <mergeCell ref="P307:P311"/>
    <mergeCell ref="Q307:Q311"/>
    <mergeCell ref="C311:D311"/>
    <mergeCell ref="A312:A316"/>
    <mergeCell ref="B312:B316"/>
    <mergeCell ref="I312:I316"/>
    <mergeCell ref="P312:P316"/>
    <mergeCell ref="Q312:Q316"/>
    <mergeCell ref="C316:D316"/>
    <mergeCell ref="A317:A321"/>
    <mergeCell ref="B317:B321"/>
    <mergeCell ref="I317:I321"/>
    <mergeCell ref="P317:P321"/>
    <mergeCell ref="Q317:Q321"/>
    <mergeCell ref="C321:D321"/>
    <mergeCell ref="A322:A326"/>
    <mergeCell ref="B322:B326"/>
    <mergeCell ref="I322:I326"/>
    <mergeCell ref="P322:P326"/>
    <mergeCell ref="Q322:Q326"/>
    <mergeCell ref="C326:D326"/>
    <mergeCell ref="A327:A331"/>
    <mergeCell ref="B327:B331"/>
    <mergeCell ref="I327:I331"/>
    <mergeCell ref="P327:P331"/>
    <mergeCell ref="Q327:Q331"/>
    <mergeCell ref="C331:D331"/>
    <mergeCell ref="A332:A336"/>
    <mergeCell ref="B332:B336"/>
    <mergeCell ref="I332:I336"/>
    <mergeCell ref="P332:P336"/>
    <mergeCell ref="Q332:Q336"/>
    <mergeCell ref="C336:D336"/>
    <mergeCell ref="A337:A341"/>
    <mergeCell ref="B337:B341"/>
    <mergeCell ref="I337:I341"/>
    <mergeCell ref="P337:P341"/>
    <mergeCell ref="Q337:Q341"/>
    <mergeCell ref="C341:D341"/>
    <mergeCell ref="A342:A346"/>
    <mergeCell ref="B342:B346"/>
    <mergeCell ref="I342:I346"/>
    <mergeCell ref="P342:P346"/>
    <mergeCell ref="Q342:Q346"/>
    <mergeCell ref="C346:D346"/>
    <mergeCell ref="A347:A351"/>
    <mergeCell ref="B347:B351"/>
    <mergeCell ref="I347:I351"/>
    <mergeCell ref="P347:P351"/>
    <mergeCell ref="Q347:Q351"/>
    <mergeCell ref="C351:D351"/>
    <mergeCell ref="A352:A356"/>
    <mergeCell ref="B352:B356"/>
    <mergeCell ref="I352:I356"/>
    <mergeCell ref="P352:P356"/>
    <mergeCell ref="Q352:Q356"/>
    <mergeCell ref="C356:D356"/>
    <mergeCell ref="A357:A361"/>
    <mergeCell ref="B357:B361"/>
    <mergeCell ref="I357:I361"/>
    <mergeCell ref="P357:P361"/>
    <mergeCell ref="Q357:Q361"/>
    <mergeCell ref="C361:D361"/>
    <mergeCell ref="A362:A366"/>
    <mergeCell ref="B362:B366"/>
    <mergeCell ref="I362:I366"/>
    <mergeCell ref="P362:P366"/>
    <mergeCell ref="Q362:Q366"/>
    <mergeCell ref="C366:D366"/>
    <mergeCell ref="A367:A371"/>
    <mergeCell ref="B367:B371"/>
    <mergeCell ref="I367:I371"/>
    <mergeCell ref="P367:P371"/>
    <mergeCell ref="Q367:Q371"/>
    <mergeCell ref="C371:D371"/>
    <mergeCell ref="A372:A376"/>
    <mergeCell ref="B372:B376"/>
    <mergeCell ref="I372:I376"/>
    <mergeCell ref="P372:P376"/>
    <mergeCell ref="Q372:Q376"/>
    <mergeCell ref="C376:D376"/>
    <mergeCell ref="A402:A406"/>
    <mergeCell ref="B402:B406"/>
    <mergeCell ref="I402:I406"/>
    <mergeCell ref="P402:P406"/>
    <mergeCell ref="Q402:Q406"/>
    <mergeCell ref="C406:D406"/>
    <mergeCell ref="A387:A391"/>
    <mergeCell ref="B387:B391"/>
    <mergeCell ref="I387:I391"/>
    <mergeCell ref="P387:P391"/>
    <mergeCell ref="Q387:Q391"/>
    <mergeCell ref="C391:D391"/>
    <mergeCell ref="A392:A396"/>
    <mergeCell ref="B392:B396"/>
    <mergeCell ref="I392:I396"/>
    <mergeCell ref="P392:P396"/>
    <mergeCell ref="Q392:Q396"/>
    <mergeCell ref="C396:D396"/>
    <mergeCell ref="C16:D16"/>
    <mergeCell ref="A12:A16"/>
    <mergeCell ref="B12:B16"/>
    <mergeCell ref="I12:I16"/>
    <mergeCell ref="P12:P16"/>
    <mergeCell ref="Q12:Q16"/>
    <mergeCell ref="A397:A401"/>
    <mergeCell ref="B397:B401"/>
    <mergeCell ref="I397:I401"/>
    <mergeCell ref="P397:P401"/>
    <mergeCell ref="Q397:Q401"/>
    <mergeCell ref="C401:D401"/>
    <mergeCell ref="A377:A381"/>
    <mergeCell ref="B377:B381"/>
    <mergeCell ref="I377:I381"/>
    <mergeCell ref="P377:P381"/>
    <mergeCell ref="Q377:Q381"/>
    <mergeCell ref="C381:D381"/>
    <mergeCell ref="A382:A386"/>
    <mergeCell ref="B382:B386"/>
    <mergeCell ref="I382:I386"/>
    <mergeCell ref="P382:P386"/>
    <mergeCell ref="Q382:Q386"/>
    <mergeCell ref="C386:D386"/>
  </mergeCells>
  <conditionalFormatting sqref="E7:E10 E12:E15 E17:E20 E22:E25 E27:E30 E32:E35 E37:E40 E42:E45 E47:E50 E52:E55 E57:E60 E62:E65 E67:E70 E72:E75 E77:E80 E82:E85 E87:E90 E92:E95 E97:E100 E102:E105 E107:E110 E112:E115 E117:E120 E122:E125 E127:E130 E132:E135 E137:E140 E142:E145 E147:E150 E152:E155 E157:E160 E162:E165 E167:E170 E172:E175 E177:E180 E182:E185 E187:E190 E192:E195 E197:E200 E202:E205 E207:E210 E212:E215 E217:E220 E222:E225 E227:E230 E232:E235 E237:E240 E242:E245 E247:E250 E252:E255 E257:E260 E262:E265 E267:E270 E272:E275 E277:E280 E282:E285 E287:E290 E292:E295 E297:E300 E302:E305 E307:E310 E312:E315 E317:E320 E322:E325 E327:E330 E332:E335 E337:E340 E342:E345 E347:E350 E352:E355 E357:E360 E362:E365 E367:E370 E372:E375 E377:E380 E382:E385 E387:E390 E392:E395 E397:E400 E402:E405">
    <cfRule type="cellIs" dxfId="13" priority="8" stopIfTrue="1" operator="greaterThan">
      <formula>$E$6</formula>
    </cfRule>
  </conditionalFormatting>
  <conditionalFormatting sqref="F7:G10 F12:G15 F17:G20 F22:G25 F27:G30 F32:G35 F37:G40 F42:G45 F47:G50 F52:G55 F57:G60 F62:G65 F67:G70 F72:G75 F77:G80 F82:G85 F87:G90 F92:G95 F97:G100 F102:G105 F107:G110 F112:G115 F117:G120 F122:G125 F127:G130 F132:G135 F137:G140 F142:G145 F147:G150 F152:G155 F157:G160 F162:G165 F167:G170 F172:G175 F177:G180 F182:G185 F187:G190 F192:G195 F197:G200 F202:G205 F207:G210 F212:G215 F217:G220 F222:G225 F227:G230 F232:G235 F237:G240 F242:G245 F247:G250 F252:G255 F257:G260 F262:G265 F267:G270 F272:G275 F277:G280 F282:G285 F287:G290 F292:G295 F297:G300 F302:G305 F307:G310 F312:G315 F317:G320 F322:G325 F327:G330 F332:G335 F337:G340 F342:G345 F347:G350 F352:G355 F357:G360 F362:G365 F367:G370 F372:G375 F377:G380 F382:G385 F387:G390 F392:G395 F397:G400 F402:G405">
    <cfRule type="cellIs" dxfId="12" priority="7" stopIfTrue="1" operator="greaterThan">
      <formula>$G$6</formula>
    </cfRule>
  </conditionalFormatting>
  <conditionalFormatting sqref="H7:H10 H12:H15 H17:H20 H22:H25 H27:H30 H32:H35 H37:H40 H42:H45 H47:H50 H52:H55 H57:H60 H62:H65 H67:H70 H72:H75 H77:H80 H82:H85 H87:H90 H92:H95 H97:H100 H102:H105 H107:H110 H112:H115 H117:H120 H122:H125 H127:H130 H132:H135 H137:H140 H142:H145 H147:H150 H152:H155 H157:H160 H162:H165 H167:H170 H172:H175 H177:H180 H182:H185 H187:H190 H192:H195 H197:H200 H202:H205 H207:H210 H212:H215 H217:H220 H222:H225 H227:H230 H232:H235 H237:H240 H242:H245 H247:H250 H252:H255 H257:H260 H262:H265 H267:H270 H272:H275 H277:H280 H282:H285 H287:H290 H292:H295 H297:H300 H302:H305 H307:H310 H312:H315 H317:H320 H322:H325 H327:H330 H332:H335 H337:H340 H342:H345 H347:H350 H352:H355 H357:H360 H362:H365 H367:H370 H372:H375 H377:H380 H382:H385 H387:H390 H392:H395 H397:H400 H402:H405">
    <cfRule type="cellIs" dxfId="11" priority="6" stopIfTrue="1" operator="greaterThan">
      <formula>$H$6</formula>
    </cfRule>
  </conditionalFormatting>
  <conditionalFormatting sqref="L7:L10 L12:L15 L17:L20 L22:L25 L27:L30 L32:L35 L37:L40 L42:L45 L47:L50 L52:L55 L57:L60 L62:L65 L67:L70 L72:L75 L77:L80 L82:L85 L87:L90 L92:L95 L97:L100 L102:L105 L107:L110 L112:L115 L117:L120 L122:L125 L127:L130 L132:L135 L137:L140 L142:L145 L147:L150 L152:L155 L157:L160 L162:L165 L167:L170 L172:L175 L177:L180 L182:L185 L187:L190 L192:L195 L197:L200 L202:L205 L207:L210 L212:L215 L217:L220 L222:L225 L227:L230 L232:L235 L237:L240 L242:L245 L247:L250 L252:L255 L257:L260 L262:L265 L267:L270 L272:L275 L277:L280 L282:L285 L287:L290 L292:L295 L297:L300 L302:L305 L307:L310 L312:L315 L317:L320 L322:L325 L327:L330 L332:L335 L337:L340 L342:L345 L347:L350 L352:L355 L357:L360 L362:L365 L367:L370 L372:L375 L377:L380 L382:L385 L387:L390 L392:L395 L397:L400 L402:L405">
    <cfRule type="cellIs" dxfId="10" priority="5" stopIfTrue="1" operator="greaterThan">
      <formula>$L$6</formula>
    </cfRule>
  </conditionalFormatting>
  <conditionalFormatting sqref="M7:M10 M12:M15 M17:M20 M22:M25 M27:M30 M32:M35 M37:M40 M42:M45 M47:M50 M52:M55 M57:M60 M62:M65 M67:M70 M72:M75 M77:M80 M82:M85 M87:M90 M92:M95 M97:M100 M102:M105 M107:M110 M112:M115 M117:M120 M122:M125 M127:M130 M132:M135 M137:M140 M142:M145 M147:M150 M152:M155 M157:M160 M162:M165 M167:M170 M172:M175 M177:M180 M182:M185 M187:M190 M192:M195 M197:M200 M202:M205 M207:M210 M212:M215 M217:M220 M222:M225 M227:M230 M232:M235 M237:M240 M242:M245 M247:M250 M252:M255 M257:M260 M262:M265 M267:M270 M272:M275 M277:M280 M282:M285 M287:M290 M292:M295 M297:M300 M302:M305 M307:M310 M312:M315 M317:M320 M322:M325 M327:M330 M332:M335 M337:M340 M342:M345 M347:M350 M352:M355 M357:M360 M362:M365 M367:M370 M372:M375 M377:M380 M382:M385 M387:M390 M392:M395 M397:M400 M402:M405">
    <cfRule type="cellIs" dxfId="9" priority="4" stopIfTrue="1" operator="greaterThan">
      <formula>$M$6</formula>
    </cfRule>
  </conditionalFormatting>
  <conditionalFormatting sqref="N7:N10 N12:N15 N17:N20 N22:N25 N27:N30 N32:N35 N37:N40 N42:N45 N47:N50 N52:N55 N57:N60 N62:N65 N67:N70 N72:N75 N77:N80 N82:N85 N87:N90 N92:N95 N97:N100 N102:N105 N107:N110 N112:N115 N117:N120 N122:N125 N127:N130 N132:N135 N137:N140 N142:N145 N147:N150 N152:N155 N157:N160 N162:N165 N167:N170 N172:N175 N177:N180 N182:N185 N187:N190 N192:N195 N197:N200 N202:N205 N207:N210 N212:N215 N217:N220 N222:N225 N227:N230 N232:N235 N237:N240 N242:N245 N247:N250 N252:N255 N257:N260 N262:N265 N267:N270 N272:N275 N277:N280 N282:N285 N287:N290 N292:N295 N297:N300 N302:N305 N307:N310 N312:N315 N317:N320 N322:N325 N327:N330 N332:N335 N337:N340 N342:N345 N347:N350 N352:N355 N357:N360 N362:N365 N367:N370 N372:N375 N377:N380 N382:N385 N387:N390 N392:N395 N397:N400 N402:N405">
    <cfRule type="cellIs" dxfId="8" priority="3" stopIfTrue="1" operator="greaterThan">
      <formula>$N$6</formula>
    </cfRule>
  </conditionalFormatting>
  <conditionalFormatting sqref="O7:O10 O12:O15 O17:O20 O22:O25 O27:O30 O32:O35 O37:O40 O42:O45 O47:O50 O52:O55 O57:O60 O62:O65 O67:O70 O72:O75 O77:O80 O82:O85 O87:O90 O92:O95 O97:O100 O102:O105 O107:O110 O112:O115 O117:O120 O122:O125 O127:O130 O132:O135 O137:O140 O142:O145 O147:O150 O152:O155 O157:O160 O162:O165 O167:O170 O172:O175 O177:O180 O182:O185 O187:O190 O192:O195 O197:O200 O202:O205 O207:O210 O212:O215 O217:O220 O222:O225 O227:O230 O232:O235 O237:O240 O242:O245 O247:O250 O252:O255 O257:O260 O262:O265 O267:O270 O272:O275 O277:O280 O282:O285 O287:O290 O292:O295 O297:O300 O302:O305 O307:O310 O312:O315 O317:O320 O322:O325 O327:O330 O332:O335 O337:O340 O342:O345 O347:O350 O352:O355 O357:O360 O362:O365 O367:O370 O372:O375 O377:O380 O382:O385 O387:O390 O392:O395 O397:O400 O402:O405">
    <cfRule type="cellIs" dxfId="7" priority="2" stopIfTrue="1" operator="greaterThan">
      <formula>$O$6</formula>
    </cfRule>
  </conditionalFormatting>
  <pageMargins left="0.43307086614173229" right="0.86614173228346458" top="0.27559055118110237" bottom="0.31496062992125984" header="0.27559055118110237" footer="0.31496062992125984"/>
  <pageSetup paperSize="9" fitToWidth="2" fitToHeight="19" pageOrder="overThenDown" orientation="portrait" horizontalDpi="300" verticalDpi="300" r:id="rId1"/>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6"/>
  <sheetViews>
    <sheetView rightToLeft="1" view="pageBreakPreview" zoomScaleNormal="100" zoomScaleSheetLayoutView="100" workbookViewId="0">
      <selection activeCell="E16" sqref="E16"/>
    </sheetView>
  </sheetViews>
  <sheetFormatPr defaultRowHeight="14.25"/>
  <cols>
    <col min="1" max="1" width="6.75" style="5" customWidth="1"/>
    <col min="2" max="2" width="26.875" style="20" customWidth="1"/>
    <col min="3" max="3" width="7.875" style="6" customWidth="1"/>
    <col min="4" max="4" width="4.25" style="6" customWidth="1"/>
    <col min="5" max="9" width="6.375" style="5" customWidth="1"/>
    <col min="10" max="10" width="0.75" style="5" customWidth="1"/>
    <col min="11" max="11" width="7.625" style="6" customWidth="1"/>
    <col min="12" max="12" width="9.125" style="5" customWidth="1"/>
    <col min="13" max="15" width="8.25" style="5" customWidth="1"/>
    <col min="16" max="16" width="8.375" style="5" customWidth="1"/>
    <col min="17" max="17" width="9" style="6" customWidth="1"/>
    <col min="18" max="16384" width="9" style="6"/>
  </cols>
  <sheetData>
    <row r="1" spans="1:17" s="1" customFormat="1" ht="4.5" customHeight="1">
      <c r="A1" s="75"/>
      <c r="B1" s="18"/>
      <c r="E1" s="75"/>
      <c r="F1" s="75"/>
      <c r="G1" s="75"/>
      <c r="H1" s="75"/>
      <c r="I1" s="75"/>
      <c r="J1" s="75"/>
      <c r="L1" s="75"/>
      <c r="M1" s="75"/>
      <c r="N1" s="75"/>
      <c r="O1" s="75"/>
      <c r="P1" s="75"/>
    </row>
    <row r="2" spans="1:17" s="1" customFormat="1" ht="15.75">
      <c r="A2" s="75" t="s">
        <v>0</v>
      </c>
      <c r="B2" s="19"/>
      <c r="C2" s="13"/>
      <c r="D2" s="13"/>
      <c r="E2" s="75"/>
      <c r="F2" s="75" t="s">
        <v>7</v>
      </c>
      <c r="G2" s="2"/>
      <c r="L2" s="108" t="s">
        <v>14</v>
      </c>
      <c r="M2" s="108"/>
      <c r="N2" s="109"/>
      <c r="O2" s="109"/>
      <c r="P2" s="109"/>
      <c r="Q2" s="109"/>
    </row>
    <row r="3" spans="1:17" s="1" customFormat="1" ht="2.25" customHeight="1">
      <c r="A3" s="11" t="s">
        <v>21</v>
      </c>
      <c r="B3" s="18"/>
      <c r="G3" s="75"/>
      <c r="H3" s="75"/>
      <c r="I3" s="75"/>
      <c r="J3" s="75"/>
      <c r="N3" s="75"/>
      <c r="O3" s="75"/>
      <c r="P3" s="75"/>
    </row>
    <row r="4" spans="1:17" s="1" customFormat="1" ht="3.75" hidden="1" customHeight="1">
      <c r="A4" s="110" t="s">
        <v>8</v>
      </c>
      <c r="B4" s="113" t="s">
        <v>1</v>
      </c>
      <c r="C4" s="110" t="s">
        <v>54</v>
      </c>
      <c r="D4" s="110" t="s">
        <v>55</v>
      </c>
      <c r="E4" s="3"/>
      <c r="F4" s="3"/>
      <c r="G4" s="3"/>
      <c r="H4" s="3"/>
      <c r="I4" s="76"/>
      <c r="J4" s="75"/>
      <c r="L4" s="3"/>
      <c r="M4" s="3"/>
      <c r="N4" s="3"/>
      <c r="O4" s="3"/>
      <c r="P4" s="3"/>
      <c r="Q4" s="74"/>
    </row>
    <row r="5" spans="1:17" s="18" customFormat="1" ht="63.75" customHeight="1">
      <c r="A5" s="111"/>
      <c r="B5" s="114"/>
      <c r="C5" s="111"/>
      <c r="D5" s="111"/>
      <c r="E5" s="78" t="s">
        <v>2</v>
      </c>
      <c r="F5" s="78" t="s">
        <v>3</v>
      </c>
      <c r="G5" s="78" t="s">
        <v>4</v>
      </c>
      <c r="H5" s="78" t="s">
        <v>6</v>
      </c>
      <c r="I5" s="79"/>
      <c r="J5" s="80"/>
      <c r="L5" s="78" t="s">
        <v>2</v>
      </c>
      <c r="M5" s="78" t="s">
        <v>3</v>
      </c>
      <c r="N5" s="78" t="s">
        <v>4</v>
      </c>
      <c r="O5" s="78" t="s">
        <v>6</v>
      </c>
      <c r="P5" s="79"/>
      <c r="Q5" s="79"/>
    </row>
    <row r="6" spans="1:17" s="1" customFormat="1" ht="15.75">
      <c r="A6" s="112"/>
      <c r="B6" s="115"/>
      <c r="C6" s="112"/>
      <c r="D6" s="112"/>
      <c r="E6" s="3" t="s">
        <v>22</v>
      </c>
      <c r="F6" s="3" t="s">
        <v>22</v>
      </c>
      <c r="G6" s="3" t="s">
        <v>22</v>
      </c>
      <c r="H6" s="3" t="s">
        <v>22</v>
      </c>
      <c r="I6" s="3">
        <v>100</v>
      </c>
      <c r="J6" s="8"/>
      <c r="L6" s="3" t="str">
        <f>E6</f>
        <v xml:space="preserve"> </v>
      </c>
      <c r="M6" s="3" t="str">
        <f>F6</f>
        <v xml:space="preserve"> </v>
      </c>
      <c r="N6" s="3" t="str">
        <f>G6</f>
        <v xml:space="preserve"> </v>
      </c>
      <c r="O6" s="3" t="str">
        <f>H6</f>
        <v xml:space="preserve"> </v>
      </c>
      <c r="P6" s="3">
        <f>I6</f>
        <v>100</v>
      </c>
      <c r="Q6" s="3">
        <f>I6</f>
        <v>100</v>
      </c>
    </row>
    <row r="7" spans="1:17" s="18" customFormat="1" ht="17.100000000000001" customHeight="1">
      <c r="A7" s="102">
        <v>1</v>
      </c>
      <c r="B7" s="102"/>
      <c r="C7" s="81" t="s">
        <v>56</v>
      </c>
      <c r="D7" s="77"/>
      <c r="E7" s="60"/>
      <c r="F7" s="60"/>
      <c r="G7" s="60"/>
      <c r="H7" s="60"/>
      <c r="I7" s="102" t="str">
        <f>IF(COUNT(E13:H13)&gt;3,SUM(E13:H13),"")</f>
        <v/>
      </c>
      <c r="J7" s="61"/>
      <c r="K7" s="62"/>
      <c r="L7" s="60"/>
      <c r="M7" s="60"/>
      <c r="N7" s="60"/>
      <c r="O7" s="60"/>
      <c r="P7" s="102" t="str">
        <f>IF(COUNT(L13:O13)&gt;3,SUM(L13:O13),"")</f>
        <v/>
      </c>
      <c r="Q7" s="113" t="str">
        <f>IF(COUNT(I7,P7)&gt;1,ROUND(SUM(I7,P7)/2,0),"")</f>
        <v/>
      </c>
    </row>
    <row r="8" spans="1:17" s="18" customFormat="1" ht="17.100000000000001" customHeight="1">
      <c r="A8" s="103"/>
      <c r="B8" s="103"/>
      <c r="C8" s="81" t="s">
        <v>57</v>
      </c>
      <c r="D8" s="77"/>
      <c r="E8" s="60"/>
      <c r="F8" s="60"/>
      <c r="G8" s="60"/>
      <c r="H8" s="60"/>
      <c r="I8" s="103"/>
      <c r="J8" s="61"/>
      <c r="K8" s="62"/>
      <c r="L8" s="60"/>
      <c r="M8" s="60"/>
      <c r="N8" s="60"/>
      <c r="O8" s="60"/>
      <c r="P8" s="103"/>
      <c r="Q8" s="114"/>
    </row>
    <row r="9" spans="1:17" s="18" customFormat="1" ht="17.100000000000001" customHeight="1">
      <c r="A9" s="103"/>
      <c r="B9" s="103"/>
      <c r="C9" s="81" t="s">
        <v>58</v>
      </c>
      <c r="D9" s="77"/>
      <c r="E9" s="60"/>
      <c r="F9" s="60"/>
      <c r="G9" s="60"/>
      <c r="H9" s="60"/>
      <c r="I9" s="103"/>
      <c r="J9" s="61"/>
      <c r="K9" s="62"/>
      <c r="L9" s="60"/>
      <c r="M9" s="60"/>
      <c r="N9" s="60"/>
      <c r="O9" s="60"/>
      <c r="P9" s="103"/>
      <c r="Q9" s="114"/>
    </row>
    <row r="10" spans="1:17" s="18" customFormat="1" ht="17.100000000000001" customHeight="1">
      <c r="A10" s="103"/>
      <c r="B10" s="103"/>
      <c r="C10" s="81" t="s">
        <v>59</v>
      </c>
      <c r="D10" s="77"/>
      <c r="E10" s="60"/>
      <c r="F10" s="60"/>
      <c r="G10" s="60"/>
      <c r="H10" s="60"/>
      <c r="I10" s="103"/>
      <c r="J10" s="61"/>
      <c r="K10" s="62"/>
      <c r="L10" s="60"/>
      <c r="M10" s="60"/>
      <c r="N10" s="60"/>
      <c r="O10" s="60"/>
      <c r="P10" s="103"/>
      <c r="Q10" s="114"/>
    </row>
    <row r="11" spans="1:17" s="18" customFormat="1" ht="17.100000000000001" customHeight="1">
      <c r="A11" s="103"/>
      <c r="B11" s="103"/>
      <c r="C11" s="81" t="s">
        <v>60</v>
      </c>
      <c r="D11" s="77"/>
      <c r="E11" s="60"/>
      <c r="F11" s="60"/>
      <c r="G11" s="60"/>
      <c r="H11" s="60"/>
      <c r="I11" s="103"/>
      <c r="J11" s="61"/>
      <c r="K11" s="62"/>
      <c r="L11" s="60"/>
      <c r="M11" s="60"/>
      <c r="N11" s="60"/>
      <c r="O11" s="60"/>
      <c r="P11" s="103"/>
      <c r="Q11" s="114"/>
    </row>
    <row r="12" spans="1:17" s="18" customFormat="1" ht="17.100000000000001" customHeight="1">
      <c r="A12" s="103"/>
      <c r="B12" s="103"/>
      <c r="C12" s="81" t="s">
        <v>61</v>
      </c>
      <c r="D12" s="77"/>
      <c r="E12" s="60"/>
      <c r="F12" s="60"/>
      <c r="G12" s="60"/>
      <c r="H12" s="60"/>
      <c r="I12" s="103"/>
      <c r="J12" s="61"/>
      <c r="K12" s="62"/>
      <c r="L12" s="60"/>
      <c r="M12" s="60"/>
      <c r="N12" s="60"/>
      <c r="O12" s="60"/>
      <c r="P12" s="103"/>
      <c r="Q12" s="114"/>
    </row>
    <row r="13" spans="1:17" s="18" customFormat="1" ht="17.100000000000001" customHeight="1" thickBot="1">
      <c r="A13" s="104"/>
      <c r="B13" s="104"/>
      <c r="C13" s="126" t="s">
        <v>5</v>
      </c>
      <c r="D13" s="126"/>
      <c r="E13" s="64" t="str">
        <f>IF(COUNT(E7:E12)&gt;3,SUM(E7:E12),"")</f>
        <v/>
      </c>
      <c r="F13" s="64" t="str">
        <f>IF(COUNT(F7:F12)&gt;3,SUM(F7:F12),"")</f>
        <v/>
      </c>
      <c r="G13" s="64" t="str">
        <f>IF(COUNT(G7:G12)&gt;3,SUM(G7:G12),"")</f>
        <v/>
      </c>
      <c r="H13" s="64" t="str">
        <f>IF(COUNT(H7:H12)&gt;3,SUM(H7:H12),"")</f>
        <v/>
      </c>
      <c r="I13" s="104"/>
      <c r="J13" s="61"/>
      <c r="K13" s="62"/>
      <c r="L13" s="64" t="str">
        <f>IF(COUNT(L7:L12)&gt;3,SUM(L7:L12),"")</f>
        <v/>
      </c>
      <c r="M13" s="64" t="str">
        <f>IF(COUNT(M7:M12)&gt;3,SUM(M7:M12),"")</f>
        <v/>
      </c>
      <c r="N13" s="64" t="str">
        <f>IF(COUNT(N7:N12)&gt;3,SUM(N7:N12),"")</f>
        <v/>
      </c>
      <c r="O13" s="64" t="str">
        <f>IF(COUNT(O7:O12)&gt;3,SUM(O7:O12),"")</f>
        <v/>
      </c>
      <c r="P13" s="104"/>
      <c r="Q13" s="123"/>
    </row>
    <row r="14" spans="1:17" ht="17.100000000000001" customHeight="1">
      <c r="A14" s="102">
        <v>2</v>
      </c>
      <c r="B14" s="102"/>
      <c r="C14" s="81" t="s">
        <v>56</v>
      </c>
      <c r="D14" s="77"/>
      <c r="E14" s="60"/>
      <c r="F14" s="60"/>
      <c r="G14" s="60"/>
      <c r="H14" s="60"/>
      <c r="I14" s="102" t="str">
        <f>IF(COUNT(E20:H20)&gt;3,SUM(E20:H20),"")</f>
        <v/>
      </c>
      <c r="J14" s="61"/>
      <c r="K14" s="62"/>
      <c r="L14" s="60"/>
      <c r="M14" s="60"/>
      <c r="N14" s="60"/>
      <c r="O14" s="60"/>
      <c r="P14" s="102" t="str">
        <f>IF(COUNT(L20:O20)&gt;3,SUM(L20:O20),"")</f>
        <v/>
      </c>
      <c r="Q14" s="113" t="str">
        <f>IF(COUNT(I14,P14)&gt;1,ROUND(SUM(I14,P14)/2,0),"")</f>
        <v/>
      </c>
    </row>
    <row r="15" spans="1:17" ht="17.100000000000001" customHeight="1">
      <c r="A15" s="103"/>
      <c r="B15" s="103"/>
      <c r="C15" s="81" t="s">
        <v>57</v>
      </c>
      <c r="D15" s="77"/>
      <c r="E15" s="60"/>
      <c r="F15" s="60"/>
      <c r="G15" s="60"/>
      <c r="H15" s="60"/>
      <c r="I15" s="103"/>
      <c r="J15" s="61"/>
      <c r="K15" s="62"/>
      <c r="L15" s="60"/>
      <c r="M15" s="60"/>
      <c r="N15" s="60"/>
      <c r="O15" s="60"/>
      <c r="P15" s="103"/>
      <c r="Q15" s="114"/>
    </row>
    <row r="16" spans="1:17" ht="17.100000000000001" customHeight="1">
      <c r="A16" s="103"/>
      <c r="B16" s="103"/>
      <c r="C16" s="81" t="s">
        <v>58</v>
      </c>
      <c r="D16" s="77"/>
      <c r="E16" s="60"/>
      <c r="F16" s="60"/>
      <c r="G16" s="60"/>
      <c r="H16" s="60"/>
      <c r="I16" s="103"/>
      <c r="J16" s="61"/>
      <c r="K16" s="62"/>
      <c r="L16" s="60"/>
      <c r="M16" s="60"/>
      <c r="N16" s="60"/>
      <c r="O16" s="60"/>
      <c r="P16" s="103"/>
      <c r="Q16" s="114"/>
    </row>
    <row r="17" spans="1:17" ht="17.100000000000001" customHeight="1">
      <c r="A17" s="103"/>
      <c r="B17" s="103"/>
      <c r="C17" s="81" t="s">
        <v>59</v>
      </c>
      <c r="D17" s="77"/>
      <c r="E17" s="60"/>
      <c r="F17" s="60"/>
      <c r="G17" s="60"/>
      <c r="H17" s="60"/>
      <c r="I17" s="103"/>
      <c r="J17" s="61"/>
      <c r="K17" s="62"/>
      <c r="L17" s="60"/>
      <c r="M17" s="60"/>
      <c r="N17" s="60"/>
      <c r="O17" s="60"/>
      <c r="P17" s="103"/>
      <c r="Q17" s="114"/>
    </row>
    <row r="18" spans="1:17" ht="17.100000000000001" customHeight="1">
      <c r="A18" s="103"/>
      <c r="B18" s="103"/>
      <c r="C18" s="81" t="s">
        <v>60</v>
      </c>
      <c r="D18" s="77"/>
      <c r="E18" s="60"/>
      <c r="F18" s="60"/>
      <c r="G18" s="60"/>
      <c r="H18" s="60"/>
      <c r="I18" s="103"/>
      <c r="J18" s="61"/>
      <c r="K18" s="62"/>
      <c r="L18" s="60"/>
      <c r="M18" s="60"/>
      <c r="N18" s="60"/>
      <c r="O18" s="60"/>
      <c r="P18" s="103"/>
      <c r="Q18" s="114"/>
    </row>
    <row r="19" spans="1:17" ht="17.100000000000001" customHeight="1">
      <c r="A19" s="103"/>
      <c r="B19" s="103"/>
      <c r="C19" s="81" t="s">
        <v>61</v>
      </c>
      <c r="D19" s="77"/>
      <c r="E19" s="60"/>
      <c r="F19" s="60"/>
      <c r="G19" s="60"/>
      <c r="H19" s="60"/>
      <c r="I19" s="103"/>
      <c r="J19" s="61"/>
      <c r="K19" s="62"/>
      <c r="L19" s="60"/>
      <c r="M19" s="60"/>
      <c r="N19" s="60"/>
      <c r="O19" s="60"/>
      <c r="P19" s="103"/>
      <c r="Q19" s="114"/>
    </row>
    <row r="20" spans="1:17" ht="17.100000000000001" customHeight="1" thickBot="1">
      <c r="A20" s="104"/>
      <c r="B20" s="104"/>
      <c r="C20" s="126" t="s">
        <v>5</v>
      </c>
      <c r="D20" s="126"/>
      <c r="E20" s="64" t="str">
        <f>IF(COUNT(E14:E19)&gt;3,SUM(E14:E19),"")</f>
        <v/>
      </c>
      <c r="F20" s="64" t="str">
        <f>IF(COUNT(F14:F19)&gt;3,SUM(F14:F19),"")</f>
        <v/>
      </c>
      <c r="G20" s="64" t="str">
        <f>IF(COUNT(G14:G19)&gt;3,SUM(G14:G19),"")</f>
        <v/>
      </c>
      <c r="H20" s="64" t="str">
        <f>IF(COUNT(H14:H19)&gt;3,SUM(H14:H19),"")</f>
        <v/>
      </c>
      <c r="I20" s="104"/>
      <c r="J20" s="61"/>
      <c r="K20" s="62"/>
      <c r="L20" s="64" t="str">
        <f>IF(COUNT(L14:L19)&gt;3,SUM(L14:L19),"")</f>
        <v/>
      </c>
      <c r="M20" s="64" t="str">
        <f>IF(COUNT(M14:M19)&gt;3,SUM(M14:M19),"")</f>
        <v/>
      </c>
      <c r="N20" s="64" t="str">
        <f>IF(COUNT(N14:N19)&gt;3,SUM(N14:N19),"")</f>
        <v/>
      </c>
      <c r="O20" s="64" t="str">
        <f>IF(COUNT(O14:O19)&gt;3,SUM(O14:O19),"")</f>
        <v/>
      </c>
      <c r="P20" s="104"/>
      <c r="Q20" s="123"/>
    </row>
    <row r="21" spans="1:17" ht="17.100000000000001" customHeight="1">
      <c r="A21" s="102">
        <v>3</v>
      </c>
      <c r="B21" s="102"/>
      <c r="C21" s="81" t="s">
        <v>56</v>
      </c>
      <c r="D21" s="77"/>
      <c r="E21" s="60"/>
      <c r="F21" s="60"/>
      <c r="G21" s="60"/>
      <c r="H21" s="60"/>
      <c r="I21" s="102" t="str">
        <f>IF(COUNT(E27:H27)&gt;3,SUM(E27:H27),"")</f>
        <v/>
      </c>
      <c r="J21" s="61"/>
      <c r="K21" s="62"/>
      <c r="L21" s="60"/>
      <c r="M21" s="60"/>
      <c r="N21" s="60"/>
      <c r="O21" s="60"/>
      <c r="P21" s="102" t="str">
        <f>IF(COUNT(L27:O27)&gt;3,SUM(L27:O27),"")</f>
        <v/>
      </c>
      <c r="Q21" s="113" t="str">
        <f>IF(COUNT(I21,P21)&gt;1,ROUND(SUM(I21,P21)/2,0),"")</f>
        <v/>
      </c>
    </row>
    <row r="22" spans="1:17" ht="17.100000000000001" customHeight="1">
      <c r="A22" s="103"/>
      <c r="B22" s="103"/>
      <c r="C22" s="81" t="s">
        <v>57</v>
      </c>
      <c r="D22" s="77"/>
      <c r="E22" s="60"/>
      <c r="F22" s="60"/>
      <c r="G22" s="60"/>
      <c r="H22" s="60"/>
      <c r="I22" s="103"/>
      <c r="J22" s="61"/>
      <c r="K22" s="62"/>
      <c r="L22" s="60"/>
      <c r="M22" s="60"/>
      <c r="N22" s="60"/>
      <c r="O22" s="60"/>
      <c r="P22" s="103"/>
      <c r="Q22" s="114"/>
    </row>
    <row r="23" spans="1:17" ht="17.100000000000001" customHeight="1">
      <c r="A23" s="103"/>
      <c r="B23" s="103"/>
      <c r="C23" s="81" t="s">
        <v>58</v>
      </c>
      <c r="D23" s="77"/>
      <c r="E23" s="60"/>
      <c r="F23" s="60"/>
      <c r="G23" s="60"/>
      <c r="H23" s="60"/>
      <c r="I23" s="103"/>
      <c r="J23" s="61"/>
      <c r="K23" s="62"/>
      <c r="L23" s="60"/>
      <c r="M23" s="60"/>
      <c r="N23" s="60"/>
      <c r="O23" s="60"/>
      <c r="P23" s="103"/>
      <c r="Q23" s="114"/>
    </row>
    <row r="24" spans="1:17" ht="17.100000000000001" customHeight="1">
      <c r="A24" s="103"/>
      <c r="B24" s="103"/>
      <c r="C24" s="81" t="s">
        <v>59</v>
      </c>
      <c r="D24" s="77"/>
      <c r="E24" s="60"/>
      <c r="F24" s="60"/>
      <c r="G24" s="60"/>
      <c r="H24" s="60"/>
      <c r="I24" s="103"/>
      <c r="J24" s="61"/>
      <c r="K24" s="62"/>
      <c r="L24" s="60"/>
      <c r="M24" s="60"/>
      <c r="N24" s="60"/>
      <c r="O24" s="60"/>
      <c r="P24" s="103"/>
      <c r="Q24" s="114"/>
    </row>
    <row r="25" spans="1:17" ht="17.100000000000001" customHeight="1">
      <c r="A25" s="103"/>
      <c r="B25" s="103"/>
      <c r="C25" s="81" t="s">
        <v>60</v>
      </c>
      <c r="D25" s="77"/>
      <c r="E25" s="60"/>
      <c r="F25" s="60"/>
      <c r="G25" s="60"/>
      <c r="H25" s="60"/>
      <c r="I25" s="103"/>
      <c r="J25" s="61"/>
      <c r="K25" s="62"/>
      <c r="L25" s="60"/>
      <c r="M25" s="60"/>
      <c r="N25" s="60"/>
      <c r="O25" s="60"/>
      <c r="P25" s="103"/>
      <c r="Q25" s="114"/>
    </row>
    <row r="26" spans="1:17" ht="17.100000000000001" customHeight="1">
      <c r="A26" s="103"/>
      <c r="B26" s="103"/>
      <c r="C26" s="81" t="s">
        <v>61</v>
      </c>
      <c r="D26" s="77"/>
      <c r="E26" s="60"/>
      <c r="F26" s="60"/>
      <c r="G26" s="60"/>
      <c r="H26" s="60"/>
      <c r="I26" s="103"/>
      <c r="J26" s="61"/>
      <c r="K26" s="62"/>
      <c r="L26" s="60"/>
      <c r="M26" s="60"/>
      <c r="N26" s="60"/>
      <c r="O26" s="60"/>
      <c r="P26" s="103"/>
      <c r="Q26" s="114"/>
    </row>
    <row r="27" spans="1:17" ht="17.100000000000001" customHeight="1" thickBot="1">
      <c r="A27" s="104"/>
      <c r="B27" s="104"/>
      <c r="C27" s="126" t="s">
        <v>5</v>
      </c>
      <c r="D27" s="126"/>
      <c r="E27" s="64" t="str">
        <f>IF(COUNT(E21:E26)&gt;3,SUM(E21:E26),"")</f>
        <v/>
      </c>
      <c r="F27" s="64" t="str">
        <f>IF(COUNT(F21:F26)&gt;3,SUM(F21:F26),"")</f>
        <v/>
      </c>
      <c r="G27" s="64" t="str">
        <f>IF(COUNT(G21:G26)&gt;3,SUM(G21:G26),"")</f>
        <v/>
      </c>
      <c r="H27" s="64" t="str">
        <f>IF(COUNT(H21:H26)&gt;3,SUM(H21:H26),"")</f>
        <v/>
      </c>
      <c r="I27" s="104"/>
      <c r="J27" s="61"/>
      <c r="K27" s="62"/>
      <c r="L27" s="64" t="str">
        <f>IF(COUNT(L21:L26)&gt;3,SUM(L21:L26),"")</f>
        <v/>
      </c>
      <c r="M27" s="64" t="str">
        <f>IF(COUNT(M21:M26)&gt;3,SUM(M21:M26),"")</f>
        <v/>
      </c>
      <c r="N27" s="64" t="str">
        <f>IF(COUNT(N21:N26)&gt;3,SUM(N21:N26),"")</f>
        <v/>
      </c>
      <c r="O27" s="64" t="str">
        <f>IF(COUNT(O21:O26)&gt;3,SUM(O21:O26),"")</f>
        <v/>
      </c>
      <c r="P27" s="104"/>
      <c r="Q27" s="123"/>
    </row>
    <row r="28" spans="1:17" ht="17.100000000000001" customHeight="1">
      <c r="A28" s="102">
        <v>4</v>
      </c>
      <c r="B28" s="102"/>
      <c r="C28" s="81" t="s">
        <v>56</v>
      </c>
      <c r="D28" s="77"/>
      <c r="E28" s="60"/>
      <c r="F28" s="60"/>
      <c r="G28" s="60"/>
      <c r="H28" s="60"/>
      <c r="I28" s="102" t="str">
        <f>IF(COUNT(E34:H34)&gt;3,SUM(E34:H34),"")</f>
        <v/>
      </c>
      <c r="J28" s="61"/>
      <c r="K28" s="62"/>
      <c r="L28" s="60"/>
      <c r="M28" s="60"/>
      <c r="N28" s="60"/>
      <c r="O28" s="60"/>
      <c r="P28" s="102" t="str">
        <f>IF(COUNT(L34:O34)&gt;3,SUM(L34:O34),"")</f>
        <v/>
      </c>
      <c r="Q28" s="113" t="str">
        <f>IF(COUNT(I28,P28)&gt;1,ROUND(SUM(I28,P28)/2,0),"")</f>
        <v/>
      </c>
    </row>
    <row r="29" spans="1:17" ht="17.100000000000001" customHeight="1">
      <c r="A29" s="103"/>
      <c r="B29" s="103"/>
      <c r="C29" s="81" t="s">
        <v>57</v>
      </c>
      <c r="D29" s="77"/>
      <c r="E29" s="60"/>
      <c r="F29" s="60"/>
      <c r="G29" s="60"/>
      <c r="H29" s="60"/>
      <c r="I29" s="103"/>
      <c r="J29" s="61"/>
      <c r="K29" s="62"/>
      <c r="L29" s="60"/>
      <c r="M29" s="60"/>
      <c r="N29" s="60"/>
      <c r="O29" s="60"/>
      <c r="P29" s="103"/>
      <c r="Q29" s="114"/>
    </row>
    <row r="30" spans="1:17" ht="17.100000000000001" customHeight="1">
      <c r="A30" s="103"/>
      <c r="B30" s="103"/>
      <c r="C30" s="81" t="s">
        <v>58</v>
      </c>
      <c r="D30" s="77"/>
      <c r="E30" s="60"/>
      <c r="F30" s="60"/>
      <c r="G30" s="60"/>
      <c r="H30" s="60"/>
      <c r="I30" s="103"/>
      <c r="J30" s="61"/>
      <c r="K30" s="62"/>
      <c r="L30" s="60"/>
      <c r="M30" s="60"/>
      <c r="N30" s="60"/>
      <c r="O30" s="60"/>
      <c r="P30" s="103"/>
      <c r="Q30" s="114"/>
    </row>
    <row r="31" spans="1:17" ht="17.100000000000001" customHeight="1">
      <c r="A31" s="103"/>
      <c r="B31" s="103"/>
      <c r="C31" s="81" t="s">
        <v>59</v>
      </c>
      <c r="D31" s="77"/>
      <c r="E31" s="60"/>
      <c r="F31" s="60"/>
      <c r="G31" s="60"/>
      <c r="H31" s="60"/>
      <c r="I31" s="103"/>
      <c r="J31" s="61"/>
      <c r="K31" s="62"/>
      <c r="L31" s="60"/>
      <c r="M31" s="60"/>
      <c r="N31" s="60"/>
      <c r="O31" s="60"/>
      <c r="P31" s="103"/>
      <c r="Q31" s="114"/>
    </row>
    <row r="32" spans="1:17" ht="17.100000000000001" customHeight="1">
      <c r="A32" s="103"/>
      <c r="B32" s="103"/>
      <c r="C32" s="81" t="s">
        <v>60</v>
      </c>
      <c r="D32" s="77"/>
      <c r="E32" s="60"/>
      <c r="F32" s="60"/>
      <c r="G32" s="60"/>
      <c r="H32" s="60"/>
      <c r="I32" s="103"/>
      <c r="J32" s="61"/>
      <c r="K32" s="62"/>
      <c r="L32" s="60"/>
      <c r="M32" s="60"/>
      <c r="N32" s="60"/>
      <c r="O32" s="60"/>
      <c r="P32" s="103"/>
      <c r="Q32" s="114"/>
    </row>
    <row r="33" spans="1:17" ht="17.100000000000001" customHeight="1">
      <c r="A33" s="103"/>
      <c r="B33" s="103"/>
      <c r="C33" s="81" t="s">
        <v>61</v>
      </c>
      <c r="D33" s="77"/>
      <c r="E33" s="60"/>
      <c r="F33" s="60"/>
      <c r="G33" s="60"/>
      <c r="H33" s="60"/>
      <c r="I33" s="103"/>
      <c r="J33" s="61"/>
      <c r="K33" s="62"/>
      <c r="L33" s="60"/>
      <c r="M33" s="60"/>
      <c r="N33" s="60"/>
      <c r="O33" s="60"/>
      <c r="P33" s="103"/>
      <c r="Q33" s="114"/>
    </row>
    <row r="34" spans="1:17" ht="17.100000000000001" customHeight="1" thickBot="1">
      <c r="A34" s="104"/>
      <c r="B34" s="104"/>
      <c r="C34" s="126" t="s">
        <v>5</v>
      </c>
      <c r="D34" s="126"/>
      <c r="E34" s="64" t="str">
        <f>IF(COUNT(E28:E33)&gt;3,SUM(E28:E33),"")</f>
        <v/>
      </c>
      <c r="F34" s="64" t="str">
        <f>IF(COUNT(F28:F33)&gt;3,SUM(F28:F33),"")</f>
        <v/>
      </c>
      <c r="G34" s="64" t="str">
        <f>IF(COUNT(G28:G33)&gt;3,SUM(G28:G33),"")</f>
        <v/>
      </c>
      <c r="H34" s="64" t="str">
        <f>IF(COUNT(H28:H33)&gt;3,SUM(H28:H33),"")</f>
        <v/>
      </c>
      <c r="I34" s="104"/>
      <c r="J34" s="61"/>
      <c r="K34" s="62"/>
      <c r="L34" s="64" t="str">
        <f>IF(COUNT(L28:L33)&gt;3,SUM(L28:L33),"")</f>
        <v/>
      </c>
      <c r="M34" s="64" t="str">
        <f>IF(COUNT(M28:M33)&gt;3,SUM(M28:M33),"")</f>
        <v/>
      </c>
      <c r="N34" s="64" t="str">
        <f>IF(COUNT(N28:N33)&gt;3,SUM(N28:N33),"")</f>
        <v/>
      </c>
      <c r="O34" s="64" t="str">
        <f>IF(COUNT(O28:O33)&gt;3,SUM(O28:O33),"")</f>
        <v/>
      </c>
      <c r="P34" s="104"/>
      <c r="Q34" s="123"/>
    </row>
    <row r="35" spans="1:17" ht="17.100000000000001" customHeight="1">
      <c r="A35" s="102">
        <v>5</v>
      </c>
      <c r="B35" s="102"/>
      <c r="C35" s="81" t="s">
        <v>56</v>
      </c>
      <c r="D35" s="77"/>
      <c r="E35" s="60"/>
      <c r="F35" s="60"/>
      <c r="G35" s="60"/>
      <c r="H35" s="60"/>
      <c r="I35" s="102" t="str">
        <f>IF(COUNT(E41:H41)&gt;3,SUM(E41:H41),"")</f>
        <v/>
      </c>
      <c r="J35" s="61"/>
      <c r="K35" s="62"/>
      <c r="L35" s="60"/>
      <c r="M35" s="60"/>
      <c r="N35" s="60"/>
      <c r="O35" s="60"/>
      <c r="P35" s="102" t="str">
        <f>IF(COUNT(L41:O41)&gt;3,SUM(L41:O41),"")</f>
        <v/>
      </c>
      <c r="Q35" s="113" t="str">
        <f>IF(COUNT(I35,P35)&gt;1,ROUND(SUM(I35,P35)/2,0),"")</f>
        <v/>
      </c>
    </row>
    <row r="36" spans="1:17" ht="17.100000000000001" customHeight="1">
      <c r="A36" s="103"/>
      <c r="B36" s="103"/>
      <c r="C36" s="81" t="s">
        <v>57</v>
      </c>
      <c r="D36" s="77"/>
      <c r="E36" s="60"/>
      <c r="F36" s="60"/>
      <c r="G36" s="60"/>
      <c r="H36" s="60"/>
      <c r="I36" s="103"/>
      <c r="J36" s="61"/>
      <c r="K36" s="62"/>
      <c r="L36" s="60"/>
      <c r="M36" s="60"/>
      <c r="N36" s="60"/>
      <c r="O36" s="60"/>
      <c r="P36" s="103"/>
      <c r="Q36" s="114"/>
    </row>
    <row r="37" spans="1:17" ht="17.100000000000001" customHeight="1">
      <c r="A37" s="103"/>
      <c r="B37" s="103"/>
      <c r="C37" s="81" t="s">
        <v>58</v>
      </c>
      <c r="D37" s="77"/>
      <c r="E37" s="60"/>
      <c r="F37" s="60"/>
      <c r="G37" s="60"/>
      <c r="H37" s="60"/>
      <c r="I37" s="103"/>
      <c r="J37" s="61"/>
      <c r="K37" s="62"/>
      <c r="L37" s="60"/>
      <c r="M37" s="60"/>
      <c r="N37" s="60"/>
      <c r="O37" s="60"/>
      <c r="P37" s="103"/>
      <c r="Q37" s="114"/>
    </row>
    <row r="38" spans="1:17" ht="17.100000000000001" customHeight="1">
      <c r="A38" s="103"/>
      <c r="B38" s="103"/>
      <c r="C38" s="81" t="s">
        <v>59</v>
      </c>
      <c r="D38" s="77"/>
      <c r="E38" s="60"/>
      <c r="F38" s="60"/>
      <c r="G38" s="60"/>
      <c r="H38" s="60"/>
      <c r="I38" s="103"/>
      <c r="J38" s="61"/>
      <c r="K38" s="62"/>
      <c r="L38" s="60"/>
      <c r="M38" s="60"/>
      <c r="N38" s="60"/>
      <c r="O38" s="60"/>
      <c r="P38" s="103"/>
      <c r="Q38" s="114"/>
    </row>
    <row r="39" spans="1:17" ht="17.100000000000001" customHeight="1">
      <c r="A39" s="103"/>
      <c r="B39" s="103"/>
      <c r="C39" s="81" t="s">
        <v>60</v>
      </c>
      <c r="D39" s="77"/>
      <c r="E39" s="60"/>
      <c r="F39" s="60"/>
      <c r="G39" s="60"/>
      <c r="H39" s="60"/>
      <c r="I39" s="103"/>
      <c r="J39" s="61"/>
      <c r="K39" s="62"/>
      <c r="L39" s="60"/>
      <c r="M39" s="60"/>
      <c r="N39" s="60"/>
      <c r="O39" s="60"/>
      <c r="P39" s="103"/>
      <c r="Q39" s="114"/>
    </row>
    <row r="40" spans="1:17" ht="17.100000000000001" customHeight="1">
      <c r="A40" s="103"/>
      <c r="B40" s="103"/>
      <c r="C40" s="81" t="s">
        <v>61</v>
      </c>
      <c r="D40" s="77"/>
      <c r="E40" s="60"/>
      <c r="F40" s="60"/>
      <c r="G40" s="60"/>
      <c r="H40" s="60"/>
      <c r="I40" s="103"/>
      <c r="J40" s="61"/>
      <c r="K40" s="62"/>
      <c r="L40" s="60"/>
      <c r="M40" s="60"/>
      <c r="N40" s="60"/>
      <c r="O40" s="60"/>
      <c r="P40" s="103"/>
      <c r="Q40" s="114"/>
    </row>
    <row r="41" spans="1:17" ht="17.100000000000001" customHeight="1" thickBot="1">
      <c r="A41" s="104"/>
      <c r="B41" s="104"/>
      <c r="C41" s="126" t="s">
        <v>5</v>
      </c>
      <c r="D41" s="126"/>
      <c r="E41" s="64" t="str">
        <f>IF(COUNT(E35:E40)&gt;3,SUM(E35:E40),"")</f>
        <v/>
      </c>
      <c r="F41" s="64" t="str">
        <f>IF(COUNT(F35:F40)&gt;3,SUM(F35:F40),"")</f>
        <v/>
      </c>
      <c r="G41" s="64" t="str">
        <f>IF(COUNT(G35:G40)&gt;3,SUM(G35:G40),"")</f>
        <v/>
      </c>
      <c r="H41" s="64" t="str">
        <f>IF(COUNT(H35:H40)&gt;3,SUM(H35:H40),"")</f>
        <v/>
      </c>
      <c r="I41" s="104"/>
      <c r="J41" s="61"/>
      <c r="K41" s="62"/>
      <c r="L41" s="64" t="str">
        <f>IF(COUNT(L35:L40)&gt;3,SUM(L35:L40),"")</f>
        <v/>
      </c>
      <c r="M41" s="64" t="str">
        <f>IF(COUNT(M35:M40)&gt;3,SUM(M35:M40),"")</f>
        <v/>
      </c>
      <c r="N41" s="64" t="str">
        <f>IF(COUNT(N35:N40)&gt;3,SUM(N35:N40),"")</f>
        <v/>
      </c>
      <c r="O41" s="64" t="str">
        <f>IF(COUNT(O35:O40)&gt;3,SUM(O35:O40),"")</f>
        <v/>
      </c>
      <c r="P41" s="104"/>
      <c r="Q41" s="123"/>
    </row>
    <row r="42" spans="1:17" ht="17.100000000000001" customHeight="1">
      <c r="A42" s="102">
        <v>6</v>
      </c>
      <c r="B42" s="102"/>
      <c r="C42" s="81" t="s">
        <v>56</v>
      </c>
      <c r="D42" s="77"/>
      <c r="E42" s="60"/>
      <c r="F42" s="60"/>
      <c r="G42" s="60"/>
      <c r="H42" s="60"/>
      <c r="I42" s="102" t="str">
        <f>IF(COUNT(E48:H48)&gt;3,SUM(E48:H48),"")</f>
        <v/>
      </c>
      <c r="J42" s="61"/>
      <c r="K42" s="62"/>
      <c r="L42" s="60"/>
      <c r="M42" s="60"/>
      <c r="N42" s="60"/>
      <c r="O42" s="60"/>
      <c r="P42" s="102" t="str">
        <f>IF(COUNT(L48:O48)&gt;3,SUM(L48:O48),"")</f>
        <v/>
      </c>
      <c r="Q42" s="113" t="str">
        <f>IF(COUNT(I42,P42)&gt;1,ROUND(SUM(I42,P42)/2,0),"")</f>
        <v/>
      </c>
    </row>
    <row r="43" spans="1:17" ht="17.100000000000001" customHeight="1">
      <c r="A43" s="103"/>
      <c r="B43" s="103"/>
      <c r="C43" s="81" t="s">
        <v>57</v>
      </c>
      <c r="D43" s="77"/>
      <c r="E43" s="60"/>
      <c r="F43" s="60"/>
      <c r="G43" s="60"/>
      <c r="H43" s="60"/>
      <c r="I43" s="103"/>
      <c r="J43" s="61"/>
      <c r="K43" s="62"/>
      <c r="L43" s="60"/>
      <c r="M43" s="60"/>
      <c r="N43" s="60"/>
      <c r="O43" s="60"/>
      <c r="P43" s="103"/>
      <c r="Q43" s="114"/>
    </row>
    <row r="44" spans="1:17" ht="17.100000000000001" customHeight="1">
      <c r="A44" s="103"/>
      <c r="B44" s="103"/>
      <c r="C44" s="81" t="s">
        <v>58</v>
      </c>
      <c r="D44" s="77"/>
      <c r="E44" s="60"/>
      <c r="F44" s="60"/>
      <c r="G44" s="60"/>
      <c r="H44" s="60"/>
      <c r="I44" s="103"/>
      <c r="J44" s="61"/>
      <c r="K44" s="62"/>
      <c r="L44" s="60"/>
      <c r="M44" s="60"/>
      <c r="N44" s="60"/>
      <c r="O44" s="60"/>
      <c r="P44" s="103"/>
      <c r="Q44" s="114"/>
    </row>
    <row r="45" spans="1:17" ht="17.100000000000001" customHeight="1">
      <c r="A45" s="103"/>
      <c r="B45" s="103"/>
      <c r="C45" s="81" t="s">
        <v>59</v>
      </c>
      <c r="D45" s="77"/>
      <c r="E45" s="60"/>
      <c r="F45" s="60"/>
      <c r="G45" s="60"/>
      <c r="H45" s="60"/>
      <c r="I45" s="103"/>
      <c r="J45" s="61"/>
      <c r="K45" s="62"/>
      <c r="L45" s="60"/>
      <c r="M45" s="60"/>
      <c r="N45" s="60"/>
      <c r="O45" s="60"/>
      <c r="P45" s="103"/>
      <c r="Q45" s="114"/>
    </row>
    <row r="46" spans="1:17" ht="17.100000000000001" customHeight="1">
      <c r="A46" s="103"/>
      <c r="B46" s="103"/>
      <c r="C46" s="81" t="s">
        <v>60</v>
      </c>
      <c r="D46" s="77"/>
      <c r="E46" s="60"/>
      <c r="F46" s="60"/>
      <c r="G46" s="60"/>
      <c r="H46" s="60"/>
      <c r="I46" s="103"/>
      <c r="J46" s="61"/>
      <c r="K46" s="62"/>
      <c r="L46" s="60"/>
      <c r="M46" s="60"/>
      <c r="N46" s="60"/>
      <c r="O46" s="60"/>
      <c r="P46" s="103"/>
      <c r="Q46" s="114"/>
    </row>
    <row r="47" spans="1:17" ht="17.100000000000001" customHeight="1">
      <c r="A47" s="103"/>
      <c r="B47" s="103"/>
      <c r="C47" s="81" t="s">
        <v>61</v>
      </c>
      <c r="D47" s="77"/>
      <c r="E47" s="60"/>
      <c r="F47" s="60"/>
      <c r="G47" s="60"/>
      <c r="H47" s="60"/>
      <c r="I47" s="103"/>
      <c r="J47" s="61"/>
      <c r="K47" s="62"/>
      <c r="L47" s="60"/>
      <c r="M47" s="60"/>
      <c r="N47" s="60"/>
      <c r="O47" s="60"/>
      <c r="P47" s="103"/>
      <c r="Q47" s="114"/>
    </row>
    <row r="48" spans="1:17" ht="17.100000000000001" customHeight="1" thickBot="1">
      <c r="A48" s="104"/>
      <c r="B48" s="104"/>
      <c r="C48" s="126" t="s">
        <v>5</v>
      </c>
      <c r="D48" s="126"/>
      <c r="E48" s="64" t="str">
        <f>IF(COUNT(E42:E47)&gt;3,SUM(E42:E47),"")</f>
        <v/>
      </c>
      <c r="F48" s="64" t="str">
        <f>IF(COUNT(F42:F47)&gt;3,SUM(F42:F47),"")</f>
        <v/>
      </c>
      <c r="G48" s="64" t="str">
        <f>IF(COUNT(G42:G47)&gt;3,SUM(G42:G47),"")</f>
        <v/>
      </c>
      <c r="H48" s="64" t="str">
        <f>IF(COUNT(H42:H47)&gt;3,SUM(H42:H47),"")</f>
        <v/>
      </c>
      <c r="I48" s="104"/>
      <c r="J48" s="61"/>
      <c r="K48" s="62"/>
      <c r="L48" s="64" t="str">
        <f>IF(COUNT(L42:L47)&gt;3,SUM(L42:L47),"")</f>
        <v/>
      </c>
      <c r="M48" s="64" t="str">
        <f>IF(COUNT(M42:M47)&gt;3,SUM(M42:M47),"")</f>
        <v/>
      </c>
      <c r="N48" s="64" t="str">
        <f>IF(COUNT(N42:N47)&gt;3,SUM(N42:N47),"")</f>
        <v/>
      </c>
      <c r="O48" s="64" t="str">
        <f>IF(COUNT(O42:O47)&gt;3,SUM(O42:O47),"")</f>
        <v/>
      </c>
      <c r="P48" s="104"/>
      <c r="Q48" s="123"/>
    </row>
    <row r="49" spans="1:17" ht="17.100000000000001" customHeight="1">
      <c r="A49" s="102">
        <v>7</v>
      </c>
      <c r="B49" s="102"/>
      <c r="C49" s="81" t="s">
        <v>56</v>
      </c>
      <c r="D49" s="77"/>
      <c r="E49" s="60"/>
      <c r="F49" s="60"/>
      <c r="G49" s="60"/>
      <c r="H49" s="60"/>
      <c r="I49" s="102" t="str">
        <f>IF(COUNT(E55:H55)&gt;3,SUM(E55:H55),"")</f>
        <v/>
      </c>
      <c r="J49" s="61"/>
      <c r="K49" s="62"/>
      <c r="L49" s="60"/>
      <c r="M49" s="60"/>
      <c r="N49" s="60"/>
      <c r="O49" s="60"/>
      <c r="P49" s="102" t="str">
        <f>IF(COUNT(L55:O55)&gt;3,SUM(L55:O55),"")</f>
        <v/>
      </c>
      <c r="Q49" s="113" t="str">
        <f>IF(COUNT(I49,P49)&gt;1,ROUND(SUM(I49,P49)/2,0),"")</f>
        <v/>
      </c>
    </row>
    <row r="50" spans="1:17" ht="17.100000000000001" customHeight="1">
      <c r="A50" s="103"/>
      <c r="B50" s="103"/>
      <c r="C50" s="81" t="s">
        <v>57</v>
      </c>
      <c r="D50" s="77"/>
      <c r="E50" s="60"/>
      <c r="F50" s="60"/>
      <c r="G50" s="60"/>
      <c r="H50" s="60"/>
      <c r="I50" s="103"/>
      <c r="J50" s="61"/>
      <c r="K50" s="62"/>
      <c r="L50" s="60"/>
      <c r="M50" s="60"/>
      <c r="N50" s="60"/>
      <c r="O50" s="60"/>
      <c r="P50" s="103"/>
      <c r="Q50" s="114"/>
    </row>
    <row r="51" spans="1:17" ht="17.100000000000001" customHeight="1">
      <c r="A51" s="103"/>
      <c r="B51" s="103"/>
      <c r="C51" s="81" t="s">
        <v>58</v>
      </c>
      <c r="D51" s="77"/>
      <c r="E51" s="60"/>
      <c r="F51" s="60"/>
      <c r="G51" s="60"/>
      <c r="H51" s="60"/>
      <c r="I51" s="103"/>
      <c r="J51" s="61"/>
      <c r="K51" s="62"/>
      <c r="L51" s="60"/>
      <c r="M51" s="60"/>
      <c r="N51" s="60"/>
      <c r="O51" s="60"/>
      <c r="P51" s="103"/>
      <c r="Q51" s="114"/>
    </row>
    <row r="52" spans="1:17" ht="17.100000000000001" customHeight="1">
      <c r="A52" s="103"/>
      <c r="B52" s="103"/>
      <c r="C52" s="81" t="s">
        <v>59</v>
      </c>
      <c r="D52" s="77"/>
      <c r="E52" s="60"/>
      <c r="F52" s="60"/>
      <c r="G52" s="60"/>
      <c r="H52" s="60"/>
      <c r="I52" s="103"/>
      <c r="J52" s="61"/>
      <c r="K52" s="62"/>
      <c r="L52" s="60"/>
      <c r="M52" s="60"/>
      <c r="N52" s="60"/>
      <c r="O52" s="60"/>
      <c r="P52" s="103"/>
      <c r="Q52" s="114"/>
    </row>
    <row r="53" spans="1:17" ht="17.100000000000001" customHeight="1">
      <c r="A53" s="103"/>
      <c r="B53" s="103"/>
      <c r="C53" s="81" t="s">
        <v>60</v>
      </c>
      <c r="D53" s="77"/>
      <c r="E53" s="60"/>
      <c r="F53" s="60"/>
      <c r="G53" s="60"/>
      <c r="H53" s="60"/>
      <c r="I53" s="103"/>
      <c r="J53" s="61"/>
      <c r="K53" s="62"/>
      <c r="L53" s="60"/>
      <c r="M53" s="60"/>
      <c r="N53" s="60"/>
      <c r="O53" s="60"/>
      <c r="P53" s="103"/>
      <c r="Q53" s="114"/>
    </row>
    <row r="54" spans="1:17" ht="17.100000000000001" customHeight="1">
      <c r="A54" s="103"/>
      <c r="B54" s="103"/>
      <c r="C54" s="81" t="s">
        <v>61</v>
      </c>
      <c r="D54" s="77"/>
      <c r="E54" s="60"/>
      <c r="F54" s="60"/>
      <c r="G54" s="60"/>
      <c r="H54" s="60"/>
      <c r="I54" s="103"/>
      <c r="J54" s="61"/>
      <c r="K54" s="62"/>
      <c r="L54" s="60"/>
      <c r="M54" s="60"/>
      <c r="N54" s="60"/>
      <c r="O54" s="60"/>
      <c r="P54" s="103"/>
      <c r="Q54" s="114"/>
    </row>
    <row r="55" spans="1:17" ht="17.100000000000001" customHeight="1" thickBot="1">
      <c r="A55" s="104"/>
      <c r="B55" s="104"/>
      <c r="C55" s="126" t="s">
        <v>5</v>
      </c>
      <c r="D55" s="126"/>
      <c r="E55" s="64" t="str">
        <f>IF(COUNT(E49:E54)&gt;3,SUM(E49:E54),"")</f>
        <v/>
      </c>
      <c r="F55" s="64" t="str">
        <f>IF(COUNT(F49:F54)&gt;3,SUM(F49:F54),"")</f>
        <v/>
      </c>
      <c r="G55" s="64" t="str">
        <f>IF(COUNT(G49:G54)&gt;3,SUM(G49:G54),"")</f>
        <v/>
      </c>
      <c r="H55" s="64" t="str">
        <f>IF(COUNT(H49:H54)&gt;3,SUM(H49:H54),"")</f>
        <v/>
      </c>
      <c r="I55" s="104"/>
      <c r="J55" s="61"/>
      <c r="K55" s="62"/>
      <c r="L55" s="64" t="str">
        <f>IF(COUNT(L49:L54)&gt;3,SUM(L49:L54),"")</f>
        <v/>
      </c>
      <c r="M55" s="64" t="str">
        <f>IF(COUNT(M49:M54)&gt;3,SUM(M49:M54),"")</f>
        <v/>
      </c>
      <c r="N55" s="64" t="str">
        <f>IF(COUNT(N49:N54)&gt;3,SUM(N49:N54),"")</f>
        <v/>
      </c>
      <c r="O55" s="64" t="str">
        <f>IF(COUNT(O49:O54)&gt;3,SUM(O49:O54),"")</f>
        <v/>
      </c>
      <c r="P55" s="104"/>
      <c r="Q55" s="123"/>
    </row>
    <row r="56" spans="1:17" ht="17.100000000000001" customHeight="1">
      <c r="A56" s="102">
        <v>8</v>
      </c>
      <c r="B56" s="102"/>
      <c r="C56" s="81" t="s">
        <v>56</v>
      </c>
      <c r="D56" s="77"/>
      <c r="E56" s="60"/>
      <c r="F56" s="60"/>
      <c r="G56" s="60"/>
      <c r="H56" s="60"/>
      <c r="I56" s="102" t="str">
        <f>IF(COUNT(E62:H62)&gt;3,SUM(E62:H62),"")</f>
        <v/>
      </c>
      <c r="J56" s="61"/>
      <c r="K56" s="62"/>
      <c r="L56" s="60"/>
      <c r="M56" s="60"/>
      <c r="N56" s="60"/>
      <c r="O56" s="60"/>
      <c r="P56" s="102" t="str">
        <f>IF(COUNT(L62:O62)&gt;3,SUM(L62:O62),"")</f>
        <v/>
      </c>
      <c r="Q56" s="113" t="str">
        <f>IF(COUNT(I56,P56)&gt;1,ROUND(SUM(I56,P56)/2,0),"")</f>
        <v/>
      </c>
    </row>
    <row r="57" spans="1:17" ht="17.100000000000001" customHeight="1">
      <c r="A57" s="103"/>
      <c r="B57" s="103"/>
      <c r="C57" s="81" t="s">
        <v>57</v>
      </c>
      <c r="D57" s="77"/>
      <c r="E57" s="60"/>
      <c r="F57" s="60"/>
      <c r="G57" s="60"/>
      <c r="H57" s="60"/>
      <c r="I57" s="103"/>
      <c r="J57" s="61"/>
      <c r="K57" s="62"/>
      <c r="L57" s="60"/>
      <c r="M57" s="60"/>
      <c r="N57" s="60"/>
      <c r="O57" s="60"/>
      <c r="P57" s="103"/>
      <c r="Q57" s="114"/>
    </row>
    <row r="58" spans="1:17" ht="17.100000000000001" customHeight="1">
      <c r="A58" s="103"/>
      <c r="B58" s="103"/>
      <c r="C58" s="81" t="s">
        <v>58</v>
      </c>
      <c r="D58" s="77"/>
      <c r="E58" s="60"/>
      <c r="F58" s="60"/>
      <c r="G58" s="60"/>
      <c r="H58" s="60"/>
      <c r="I58" s="103"/>
      <c r="J58" s="61"/>
      <c r="K58" s="62"/>
      <c r="L58" s="60"/>
      <c r="M58" s="60"/>
      <c r="N58" s="60"/>
      <c r="O58" s="60"/>
      <c r="P58" s="103"/>
      <c r="Q58" s="114"/>
    </row>
    <row r="59" spans="1:17" ht="17.100000000000001" customHeight="1">
      <c r="A59" s="103"/>
      <c r="B59" s="103"/>
      <c r="C59" s="81" t="s">
        <v>59</v>
      </c>
      <c r="D59" s="77"/>
      <c r="E59" s="60"/>
      <c r="F59" s="60"/>
      <c r="G59" s="60"/>
      <c r="H59" s="60"/>
      <c r="I59" s="103"/>
      <c r="J59" s="61"/>
      <c r="K59" s="62"/>
      <c r="L59" s="60"/>
      <c r="M59" s="60"/>
      <c r="N59" s="60"/>
      <c r="O59" s="60"/>
      <c r="P59" s="103"/>
      <c r="Q59" s="114"/>
    </row>
    <row r="60" spans="1:17" ht="17.100000000000001" customHeight="1">
      <c r="A60" s="103"/>
      <c r="B60" s="103"/>
      <c r="C60" s="81" t="s">
        <v>60</v>
      </c>
      <c r="D60" s="77"/>
      <c r="E60" s="60"/>
      <c r="F60" s="60"/>
      <c r="G60" s="60"/>
      <c r="H60" s="60"/>
      <c r="I60" s="103"/>
      <c r="J60" s="61"/>
      <c r="K60" s="62"/>
      <c r="L60" s="60"/>
      <c r="M60" s="60"/>
      <c r="N60" s="60"/>
      <c r="O60" s="60"/>
      <c r="P60" s="103"/>
      <c r="Q60" s="114"/>
    </row>
    <row r="61" spans="1:17" ht="17.100000000000001" customHeight="1">
      <c r="A61" s="103"/>
      <c r="B61" s="103"/>
      <c r="C61" s="81" t="s">
        <v>61</v>
      </c>
      <c r="D61" s="77"/>
      <c r="E61" s="60"/>
      <c r="F61" s="60"/>
      <c r="G61" s="60"/>
      <c r="H61" s="60"/>
      <c r="I61" s="103"/>
      <c r="J61" s="61"/>
      <c r="K61" s="62"/>
      <c r="L61" s="60"/>
      <c r="M61" s="60"/>
      <c r="N61" s="60"/>
      <c r="O61" s="60"/>
      <c r="P61" s="103"/>
      <c r="Q61" s="114"/>
    </row>
    <row r="62" spans="1:17" ht="17.100000000000001" customHeight="1" thickBot="1">
      <c r="A62" s="104"/>
      <c r="B62" s="104"/>
      <c r="C62" s="126" t="s">
        <v>5</v>
      </c>
      <c r="D62" s="126"/>
      <c r="E62" s="64" t="str">
        <f>IF(COUNT(E56:E61)&gt;3,SUM(E56:E61),"")</f>
        <v/>
      </c>
      <c r="F62" s="64" t="str">
        <f>IF(COUNT(F56:F61)&gt;3,SUM(F56:F61),"")</f>
        <v/>
      </c>
      <c r="G62" s="64" t="str">
        <f>IF(COUNT(G56:G61)&gt;3,SUM(G56:G61),"")</f>
        <v/>
      </c>
      <c r="H62" s="64" t="str">
        <f>IF(COUNT(H56:H61)&gt;3,SUM(H56:H61),"")</f>
        <v/>
      </c>
      <c r="I62" s="104"/>
      <c r="J62" s="61"/>
      <c r="K62" s="62"/>
      <c r="L62" s="64" t="str">
        <f>IF(COUNT(L56:L61)&gt;3,SUM(L56:L61),"")</f>
        <v/>
      </c>
      <c r="M62" s="64" t="str">
        <f>IF(COUNT(M56:M61)&gt;3,SUM(M56:M61),"")</f>
        <v/>
      </c>
      <c r="N62" s="64" t="str">
        <f>IF(COUNT(N56:N61)&gt;3,SUM(N56:N61),"")</f>
        <v/>
      </c>
      <c r="O62" s="64" t="str">
        <f>IF(COUNT(O56:O61)&gt;3,SUM(O56:O61),"")</f>
        <v/>
      </c>
      <c r="P62" s="104"/>
      <c r="Q62" s="123"/>
    </row>
    <row r="63" spans="1:17" ht="17.100000000000001" customHeight="1">
      <c r="A63" s="102">
        <v>9</v>
      </c>
      <c r="B63" s="102"/>
      <c r="C63" s="81" t="s">
        <v>56</v>
      </c>
      <c r="D63" s="77"/>
      <c r="E63" s="60"/>
      <c r="F63" s="60"/>
      <c r="G63" s="60"/>
      <c r="H63" s="60"/>
      <c r="I63" s="102" t="str">
        <f>IF(COUNT(E69:H69)&gt;3,SUM(E69:H69),"")</f>
        <v/>
      </c>
      <c r="J63" s="61"/>
      <c r="K63" s="62"/>
      <c r="L63" s="60"/>
      <c r="M63" s="60"/>
      <c r="N63" s="60"/>
      <c r="O63" s="60"/>
      <c r="P63" s="102" t="str">
        <f>IF(COUNT(L69:O69)&gt;3,SUM(L69:O69),"")</f>
        <v/>
      </c>
      <c r="Q63" s="113" t="str">
        <f>IF(COUNT(I63,P63)&gt;1,ROUND(SUM(I63,P63)/2,0),"")</f>
        <v/>
      </c>
    </row>
    <row r="64" spans="1:17" ht="17.100000000000001" customHeight="1">
      <c r="A64" s="103"/>
      <c r="B64" s="103"/>
      <c r="C64" s="81" t="s">
        <v>57</v>
      </c>
      <c r="D64" s="77"/>
      <c r="E64" s="60"/>
      <c r="F64" s="60"/>
      <c r="G64" s="60"/>
      <c r="H64" s="60"/>
      <c r="I64" s="103"/>
      <c r="J64" s="61"/>
      <c r="K64" s="62"/>
      <c r="L64" s="60"/>
      <c r="M64" s="60"/>
      <c r="N64" s="60"/>
      <c r="O64" s="60"/>
      <c r="P64" s="103"/>
      <c r="Q64" s="114"/>
    </row>
    <row r="65" spans="1:17" ht="17.100000000000001" customHeight="1">
      <c r="A65" s="103"/>
      <c r="B65" s="103"/>
      <c r="C65" s="81" t="s">
        <v>58</v>
      </c>
      <c r="D65" s="77"/>
      <c r="E65" s="60"/>
      <c r="F65" s="60"/>
      <c r="G65" s="60"/>
      <c r="H65" s="60"/>
      <c r="I65" s="103"/>
      <c r="J65" s="61"/>
      <c r="K65" s="62"/>
      <c r="L65" s="60"/>
      <c r="M65" s="60"/>
      <c r="N65" s="60"/>
      <c r="O65" s="60"/>
      <c r="P65" s="103"/>
      <c r="Q65" s="114"/>
    </row>
    <row r="66" spans="1:17" ht="17.100000000000001" customHeight="1">
      <c r="A66" s="103"/>
      <c r="B66" s="103"/>
      <c r="C66" s="81" t="s">
        <v>59</v>
      </c>
      <c r="D66" s="77"/>
      <c r="E66" s="60"/>
      <c r="F66" s="60"/>
      <c r="G66" s="60"/>
      <c r="H66" s="60"/>
      <c r="I66" s="103"/>
      <c r="J66" s="61"/>
      <c r="K66" s="62"/>
      <c r="L66" s="60"/>
      <c r="M66" s="60"/>
      <c r="N66" s="60"/>
      <c r="O66" s="60"/>
      <c r="P66" s="103"/>
      <c r="Q66" s="114"/>
    </row>
    <row r="67" spans="1:17" ht="17.100000000000001" customHeight="1">
      <c r="A67" s="103"/>
      <c r="B67" s="103"/>
      <c r="C67" s="81" t="s">
        <v>60</v>
      </c>
      <c r="D67" s="77"/>
      <c r="E67" s="60"/>
      <c r="F67" s="60"/>
      <c r="G67" s="60"/>
      <c r="H67" s="60"/>
      <c r="I67" s="103"/>
      <c r="J67" s="61"/>
      <c r="K67" s="62"/>
      <c r="L67" s="60"/>
      <c r="M67" s="60"/>
      <c r="N67" s="60"/>
      <c r="O67" s="60"/>
      <c r="P67" s="103"/>
      <c r="Q67" s="114"/>
    </row>
    <row r="68" spans="1:17" ht="17.100000000000001" customHeight="1">
      <c r="A68" s="103"/>
      <c r="B68" s="103"/>
      <c r="C68" s="81" t="s">
        <v>61</v>
      </c>
      <c r="D68" s="77"/>
      <c r="E68" s="60"/>
      <c r="F68" s="60"/>
      <c r="G68" s="60"/>
      <c r="H68" s="60"/>
      <c r="I68" s="103"/>
      <c r="J68" s="61"/>
      <c r="K68" s="62"/>
      <c r="L68" s="60"/>
      <c r="M68" s="60"/>
      <c r="N68" s="60"/>
      <c r="O68" s="60"/>
      <c r="P68" s="103"/>
      <c r="Q68" s="114"/>
    </row>
    <row r="69" spans="1:17" ht="17.100000000000001" customHeight="1" thickBot="1">
      <c r="A69" s="104"/>
      <c r="B69" s="104"/>
      <c r="C69" s="126" t="s">
        <v>5</v>
      </c>
      <c r="D69" s="126"/>
      <c r="E69" s="64" t="str">
        <f>IF(COUNT(E63:E68)&gt;3,SUM(E63:E68),"")</f>
        <v/>
      </c>
      <c r="F69" s="64" t="str">
        <f>IF(COUNT(F63:F68)&gt;3,SUM(F63:F68),"")</f>
        <v/>
      </c>
      <c r="G69" s="64" t="str">
        <f>IF(COUNT(G63:G68)&gt;3,SUM(G63:G68),"")</f>
        <v/>
      </c>
      <c r="H69" s="64" t="str">
        <f>IF(COUNT(H63:H68)&gt;3,SUM(H63:H68),"")</f>
        <v/>
      </c>
      <c r="I69" s="104"/>
      <c r="J69" s="61"/>
      <c r="K69" s="62"/>
      <c r="L69" s="64" t="str">
        <f>IF(COUNT(L63:L68)&gt;3,SUM(L63:L68),"")</f>
        <v/>
      </c>
      <c r="M69" s="64" t="str">
        <f>IF(COUNT(M63:M68)&gt;3,SUM(M63:M68),"")</f>
        <v/>
      </c>
      <c r="N69" s="64" t="str">
        <f>IF(COUNT(N63:N68)&gt;3,SUM(N63:N68),"")</f>
        <v/>
      </c>
      <c r="O69" s="64" t="str">
        <f>IF(COUNT(O63:O68)&gt;3,SUM(O63:O68),"")</f>
        <v/>
      </c>
      <c r="P69" s="104"/>
      <c r="Q69" s="123"/>
    </row>
    <row r="70" spans="1:17" ht="17.100000000000001" customHeight="1">
      <c r="A70" s="102">
        <v>10</v>
      </c>
      <c r="B70" s="102"/>
      <c r="C70" s="81" t="s">
        <v>56</v>
      </c>
      <c r="D70" s="77"/>
      <c r="E70" s="60"/>
      <c r="F70" s="60"/>
      <c r="G70" s="60"/>
      <c r="H70" s="60"/>
      <c r="I70" s="102" t="str">
        <f>IF(COUNT(E76:H76)&gt;3,SUM(E76:H76),"")</f>
        <v/>
      </c>
      <c r="J70" s="61"/>
      <c r="K70" s="62"/>
      <c r="L70" s="60"/>
      <c r="M70" s="60"/>
      <c r="N70" s="60"/>
      <c r="O70" s="60"/>
      <c r="P70" s="102" t="str">
        <f>IF(COUNT(L76:O76)&gt;3,SUM(L76:O76),"")</f>
        <v/>
      </c>
      <c r="Q70" s="113" t="str">
        <f>IF(COUNT(I70,P70)&gt;1,ROUND(SUM(I70,P70)/2,0),"")</f>
        <v/>
      </c>
    </row>
    <row r="71" spans="1:17" ht="17.100000000000001" customHeight="1">
      <c r="A71" s="103"/>
      <c r="B71" s="103"/>
      <c r="C71" s="81" t="s">
        <v>57</v>
      </c>
      <c r="D71" s="77"/>
      <c r="E71" s="60"/>
      <c r="F71" s="60"/>
      <c r="G71" s="60"/>
      <c r="H71" s="60"/>
      <c r="I71" s="103"/>
      <c r="J71" s="61"/>
      <c r="K71" s="62"/>
      <c r="L71" s="60"/>
      <c r="M71" s="60"/>
      <c r="N71" s="60"/>
      <c r="O71" s="60"/>
      <c r="P71" s="103"/>
      <c r="Q71" s="114"/>
    </row>
    <row r="72" spans="1:17" ht="17.100000000000001" customHeight="1">
      <c r="A72" s="103"/>
      <c r="B72" s="103"/>
      <c r="C72" s="81" t="s">
        <v>58</v>
      </c>
      <c r="D72" s="77"/>
      <c r="E72" s="60"/>
      <c r="F72" s="60"/>
      <c r="G72" s="60"/>
      <c r="H72" s="60"/>
      <c r="I72" s="103"/>
      <c r="J72" s="61"/>
      <c r="K72" s="62"/>
      <c r="L72" s="60"/>
      <c r="M72" s="60"/>
      <c r="N72" s="60"/>
      <c r="O72" s="60"/>
      <c r="P72" s="103"/>
      <c r="Q72" s="114"/>
    </row>
    <row r="73" spans="1:17" ht="17.100000000000001" customHeight="1">
      <c r="A73" s="103"/>
      <c r="B73" s="103"/>
      <c r="C73" s="81" t="s">
        <v>59</v>
      </c>
      <c r="D73" s="77"/>
      <c r="E73" s="60"/>
      <c r="F73" s="60"/>
      <c r="G73" s="60"/>
      <c r="H73" s="60"/>
      <c r="I73" s="103"/>
      <c r="J73" s="61"/>
      <c r="K73" s="62"/>
      <c r="L73" s="60"/>
      <c r="M73" s="60"/>
      <c r="N73" s="60"/>
      <c r="O73" s="60"/>
      <c r="P73" s="103"/>
      <c r="Q73" s="114"/>
    </row>
    <row r="74" spans="1:17" ht="17.100000000000001" customHeight="1">
      <c r="A74" s="103"/>
      <c r="B74" s="103"/>
      <c r="C74" s="81" t="s">
        <v>60</v>
      </c>
      <c r="D74" s="77"/>
      <c r="E74" s="60"/>
      <c r="F74" s="60"/>
      <c r="G74" s="60"/>
      <c r="H74" s="60"/>
      <c r="I74" s="103"/>
      <c r="J74" s="61"/>
      <c r="K74" s="62"/>
      <c r="L74" s="60"/>
      <c r="M74" s="60"/>
      <c r="N74" s="60"/>
      <c r="O74" s="60"/>
      <c r="P74" s="103"/>
      <c r="Q74" s="114"/>
    </row>
    <row r="75" spans="1:17" ht="17.100000000000001" customHeight="1">
      <c r="A75" s="103"/>
      <c r="B75" s="103"/>
      <c r="C75" s="81" t="s">
        <v>61</v>
      </c>
      <c r="D75" s="77"/>
      <c r="E75" s="60"/>
      <c r="F75" s="60"/>
      <c r="G75" s="60"/>
      <c r="H75" s="60"/>
      <c r="I75" s="103"/>
      <c r="J75" s="61"/>
      <c r="K75" s="62"/>
      <c r="L75" s="60"/>
      <c r="M75" s="60"/>
      <c r="N75" s="60"/>
      <c r="O75" s="60"/>
      <c r="P75" s="103"/>
      <c r="Q75" s="114"/>
    </row>
    <row r="76" spans="1:17" ht="17.100000000000001" customHeight="1" thickBot="1">
      <c r="A76" s="104"/>
      <c r="B76" s="104"/>
      <c r="C76" s="126" t="s">
        <v>5</v>
      </c>
      <c r="D76" s="126"/>
      <c r="E76" s="64" t="str">
        <f>IF(COUNT(E70:E75)&gt;3,SUM(E70:E75),"")</f>
        <v/>
      </c>
      <c r="F76" s="64" t="str">
        <f>IF(COUNT(F70:F75)&gt;3,SUM(F70:F75),"")</f>
        <v/>
      </c>
      <c r="G76" s="64" t="str">
        <f>IF(COUNT(G70:G75)&gt;3,SUM(G70:G75),"")</f>
        <v/>
      </c>
      <c r="H76" s="64" t="str">
        <f>IF(COUNT(H70:H75)&gt;3,SUM(H70:H75),"")</f>
        <v/>
      </c>
      <c r="I76" s="104"/>
      <c r="J76" s="61"/>
      <c r="K76" s="62"/>
      <c r="L76" s="64" t="str">
        <f>IF(COUNT(L70:L75)&gt;3,SUM(L70:L75),"")</f>
        <v/>
      </c>
      <c r="M76" s="64" t="str">
        <f>IF(COUNT(M70:M75)&gt;3,SUM(M70:M75),"")</f>
        <v/>
      </c>
      <c r="N76" s="64" t="str">
        <f>IF(COUNT(N70:N75)&gt;3,SUM(N70:N75),"")</f>
        <v/>
      </c>
      <c r="O76" s="64" t="str">
        <f>IF(COUNT(O70:O75)&gt;3,SUM(O70:O75),"")</f>
        <v/>
      </c>
      <c r="P76" s="104"/>
      <c r="Q76" s="123"/>
    </row>
    <row r="77" spans="1:17" ht="17.100000000000001" customHeight="1">
      <c r="A77" s="102">
        <v>11</v>
      </c>
      <c r="B77" s="102"/>
      <c r="C77" s="81" t="s">
        <v>56</v>
      </c>
      <c r="D77" s="77"/>
      <c r="E77" s="60"/>
      <c r="F77" s="60"/>
      <c r="G77" s="60"/>
      <c r="H77" s="60"/>
      <c r="I77" s="102" t="str">
        <f>IF(COUNT(E83:H83)&gt;3,SUM(E83:H83),"")</f>
        <v/>
      </c>
      <c r="J77" s="61"/>
      <c r="K77" s="62"/>
      <c r="L77" s="60"/>
      <c r="M77" s="60"/>
      <c r="N77" s="60"/>
      <c r="O77" s="60"/>
      <c r="P77" s="102" t="str">
        <f>IF(COUNT(L83:O83)&gt;3,SUM(L83:O83),"")</f>
        <v/>
      </c>
      <c r="Q77" s="113" t="str">
        <f>IF(COUNT(I77,P77)&gt;1,ROUND(SUM(I77,P77)/2,0),"")</f>
        <v/>
      </c>
    </row>
    <row r="78" spans="1:17" ht="17.100000000000001" customHeight="1">
      <c r="A78" s="103"/>
      <c r="B78" s="103"/>
      <c r="C78" s="81" t="s">
        <v>57</v>
      </c>
      <c r="D78" s="77"/>
      <c r="E78" s="60"/>
      <c r="F78" s="60"/>
      <c r="G78" s="60"/>
      <c r="H78" s="60"/>
      <c r="I78" s="103"/>
      <c r="J78" s="61"/>
      <c r="K78" s="62"/>
      <c r="L78" s="60"/>
      <c r="M78" s="60"/>
      <c r="N78" s="60"/>
      <c r="O78" s="60"/>
      <c r="P78" s="103"/>
      <c r="Q78" s="114"/>
    </row>
    <row r="79" spans="1:17" ht="17.100000000000001" customHeight="1">
      <c r="A79" s="103"/>
      <c r="B79" s="103"/>
      <c r="C79" s="81" t="s">
        <v>58</v>
      </c>
      <c r="D79" s="77"/>
      <c r="E79" s="60"/>
      <c r="F79" s="60"/>
      <c r="G79" s="60"/>
      <c r="H79" s="60"/>
      <c r="I79" s="103"/>
      <c r="J79" s="61"/>
      <c r="K79" s="62"/>
      <c r="L79" s="60"/>
      <c r="M79" s="60"/>
      <c r="N79" s="60"/>
      <c r="O79" s="60"/>
      <c r="P79" s="103"/>
      <c r="Q79" s="114"/>
    </row>
    <row r="80" spans="1:17" ht="17.100000000000001" customHeight="1">
      <c r="A80" s="103"/>
      <c r="B80" s="103"/>
      <c r="C80" s="81" t="s">
        <v>59</v>
      </c>
      <c r="D80" s="77"/>
      <c r="E80" s="60"/>
      <c r="F80" s="60"/>
      <c r="G80" s="60"/>
      <c r="H80" s="60"/>
      <c r="I80" s="103"/>
      <c r="J80" s="61"/>
      <c r="K80" s="62"/>
      <c r="L80" s="60"/>
      <c r="M80" s="60"/>
      <c r="N80" s="60"/>
      <c r="O80" s="60"/>
      <c r="P80" s="103"/>
      <c r="Q80" s="114"/>
    </row>
    <row r="81" spans="1:17" ht="17.100000000000001" customHeight="1">
      <c r="A81" s="103"/>
      <c r="B81" s="103"/>
      <c r="C81" s="81" t="s">
        <v>60</v>
      </c>
      <c r="D81" s="77"/>
      <c r="E81" s="60"/>
      <c r="F81" s="60"/>
      <c r="G81" s="60"/>
      <c r="H81" s="60"/>
      <c r="I81" s="103"/>
      <c r="J81" s="61"/>
      <c r="K81" s="62"/>
      <c r="L81" s="60"/>
      <c r="M81" s="60"/>
      <c r="N81" s="60"/>
      <c r="O81" s="60"/>
      <c r="P81" s="103"/>
      <c r="Q81" s="114"/>
    </row>
    <row r="82" spans="1:17" ht="17.100000000000001" customHeight="1">
      <c r="A82" s="103"/>
      <c r="B82" s="103"/>
      <c r="C82" s="81" t="s">
        <v>61</v>
      </c>
      <c r="D82" s="77"/>
      <c r="E82" s="60"/>
      <c r="F82" s="60"/>
      <c r="G82" s="60"/>
      <c r="H82" s="60"/>
      <c r="I82" s="103"/>
      <c r="J82" s="61"/>
      <c r="K82" s="62"/>
      <c r="L82" s="60"/>
      <c r="M82" s="60"/>
      <c r="N82" s="60"/>
      <c r="O82" s="60"/>
      <c r="P82" s="103"/>
      <c r="Q82" s="114"/>
    </row>
    <row r="83" spans="1:17" ht="17.100000000000001" customHeight="1" thickBot="1">
      <c r="A83" s="104"/>
      <c r="B83" s="104"/>
      <c r="C83" s="126" t="s">
        <v>5</v>
      </c>
      <c r="D83" s="126"/>
      <c r="E83" s="64" t="str">
        <f>IF(COUNT(E77:E82)&gt;3,SUM(E77:E82),"")</f>
        <v/>
      </c>
      <c r="F83" s="64" t="str">
        <f>IF(COUNT(F77:F82)&gt;3,SUM(F77:F82),"")</f>
        <v/>
      </c>
      <c r="G83" s="64" t="str">
        <f>IF(COUNT(G77:G82)&gt;3,SUM(G77:G82),"")</f>
        <v/>
      </c>
      <c r="H83" s="64" t="str">
        <f>IF(COUNT(H77:H82)&gt;3,SUM(H77:H82),"")</f>
        <v/>
      </c>
      <c r="I83" s="104"/>
      <c r="J83" s="61"/>
      <c r="K83" s="62"/>
      <c r="L83" s="64" t="str">
        <f>IF(COUNT(L77:L82)&gt;3,SUM(L77:L82),"")</f>
        <v/>
      </c>
      <c r="M83" s="64" t="str">
        <f>IF(COUNT(M77:M82)&gt;3,SUM(M77:M82),"")</f>
        <v/>
      </c>
      <c r="N83" s="64" t="str">
        <f>IF(COUNT(N77:N82)&gt;3,SUM(N77:N82),"")</f>
        <v/>
      </c>
      <c r="O83" s="64" t="str">
        <f>IF(COUNT(O77:O82)&gt;3,SUM(O77:O82),"")</f>
        <v/>
      </c>
      <c r="P83" s="104"/>
      <c r="Q83" s="123"/>
    </row>
    <row r="84" spans="1:17" ht="17.100000000000001" customHeight="1">
      <c r="A84" s="102">
        <v>12</v>
      </c>
      <c r="B84" s="102"/>
      <c r="C84" s="81" t="s">
        <v>56</v>
      </c>
      <c r="D84" s="77"/>
      <c r="E84" s="60"/>
      <c r="F84" s="60"/>
      <c r="G84" s="60"/>
      <c r="H84" s="60"/>
      <c r="I84" s="102" t="str">
        <f>IF(COUNT(E90:H90)&gt;3,SUM(E90:H90),"")</f>
        <v/>
      </c>
      <c r="J84" s="61"/>
      <c r="K84" s="62"/>
      <c r="L84" s="60"/>
      <c r="M84" s="60"/>
      <c r="N84" s="60"/>
      <c r="O84" s="60"/>
      <c r="P84" s="102" t="str">
        <f>IF(COUNT(L90:O90)&gt;3,SUM(L90:O90),"")</f>
        <v/>
      </c>
      <c r="Q84" s="113" t="str">
        <f>IF(COUNT(I84,P84)&gt;1,ROUND(SUM(I84,P84)/2,0),"")</f>
        <v/>
      </c>
    </row>
    <row r="85" spans="1:17" ht="17.100000000000001" customHeight="1">
      <c r="A85" s="103"/>
      <c r="B85" s="103"/>
      <c r="C85" s="81" t="s">
        <v>57</v>
      </c>
      <c r="D85" s="77"/>
      <c r="E85" s="60"/>
      <c r="F85" s="60"/>
      <c r="G85" s="60"/>
      <c r="H85" s="60"/>
      <c r="I85" s="103"/>
      <c r="J85" s="61"/>
      <c r="K85" s="62"/>
      <c r="L85" s="60"/>
      <c r="M85" s="60"/>
      <c r="N85" s="60"/>
      <c r="O85" s="60"/>
      <c r="P85" s="103"/>
      <c r="Q85" s="114"/>
    </row>
    <row r="86" spans="1:17" ht="17.100000000000001" customHeight="1">
      <c r="A86" s="103"/>
      <c r="B86" s="103"/>
      <c r="C86" s="81" t="s">
        <v>58</v>
      </c>
      <c r="D86" s="77"/>
      <c r="E86" s="60"/>
      <c r="F86" s="60"/>
      <c r="G86" s="60"/>
      <c r="H86" s="60"/>
      <c r="I86" s="103"/>
      <c r="J86" s="61"/>
      <c r="K86" s="62"/>
      <c r="L86" s="60"/>
      <c r="M86" s="60"/>
      <c r="N86" s="60"/>
      <c r="O86" s="60"/>
      <c r="P86" s="103"/>
      <c r="Q86" s="114"/>
    </row>
    <row r="87" spans="1:17" ht="17.100000000000001" customHeight="1">
      <c r="A87" s="103"/>
      <c r="B87" s="103"/>
      <c r="C87" s="81" t="s">
        <v>59</v>
      </c>
      <c r="D87" s="77"/>
      <c r="E87" s="60"/>
      <c r="F87" s="60"/>
      <c r="G87" s="60"/>
      <c r="H87" s="60"/>
      <c r="I87" s="103"/>
      <c r="J87" s="61"/>
      <c r="K87" s="62"/>
      <c r="L87" s="60"/>
      <c r="M87" s="60"/>
      <c r="N87" s="60"/>
      <c r="O87" s="60"/>
      <c r="P87" s="103"/>
      <c r="Q87" s="114"/>
    </row>
    <row r="88" spans="1:17" ht="17.100000000000001" customHeight="1">
      <c r="A88" s="103"/>
      <c r="B88" s="103"/>
      <c r="C88" s="81" t="s">
        <v>60</v>
      </c>
      <c r="D88" s="77"/>
      <c r="E88" s="60"/>
      <c r="F88" s="60"/>
      <c r="G88" s="60"/>
      <c r="H88" s="60"/>
      <c r="I88" s="103"/>
      <c r="J88" s="61"/>
      <c r="K88" s="62"/>
      <c r="L88" s="60"/>
      <c r="M88" s="60"/>
      <c r="N88" s="60"/>
      <c r="O88" s="60"/>
      <c r="P88" s="103"/>
      <c r="Q88" s="114"/>
    </row>
    <row r="89" spans="1:17" ht="17.100000000000001" customHeight="1">
      <c r="A89" s="103"/>
      <c r="B89" s="103"/>
      <c r="C89" s="81" t="s">
        <v>61</v>
      </c>
      <c r="D89" s="77"/>
      <c r="E89" s="60"/>
      <c r="F89" s="60"/>
      <c r="G89" s="60"/>
      <c r="H89" s="60"/>
      <c r="I89" s="103"/>
      <c r="J89" s="61"/>
      <c r="K89" s="62"/>
      <c r="L89" s="60"/>
      <c r="M89" s="60"/>
      <c r="N89" s="60"/>
      <c r="O89" s="60"/>
      <c r="P89" s="103"/>
      <c r="Q89" s="114"/>
    </row>
    <row r="90" spans="1:17" ht="17.100000000000001" customHeight="1" thickBot="1">
      <c r="A90" s="104"/>
      <c r="B90" s="104"/>
      <c r="C90" s="126" t="s">
        <v>5</v>
      </c>
      <c r="D90" s="126"/>
      <c r="E90" s="64" t="str">
        <f>IF(COUNT(E84:E89)&gt;3,SUM(E84:E89),"")</f>
        <v/>
      </c>
      <c r="F90" s="64" t="str">
        <f>IF(COUNT(F84:F89)&gt;3,SUM(F84:F89),"")</f>
        <v/>
      </c>
      <c r="G90" s="64" t="str">
        <f>IF(COUNT(G84:G89)&gt;3,SUM(G84:G89),"")</f>
        <v/>
      </c>
      <c r="H90" s="64" t="str">
        <f>IF(COUNT(H84:H89)&gt;3,SUM(H84:H89),"")</f>
        <v/>
      </c>
      <c r="I90" s="104"/>
      <c r="J90" s="61"/>
      <c r="K90" s="62"/>
      <c r="L90" s="64" t="str">
        <f>IF(COUNT(L84:L89)&gt;3,SUM(L84:L89),"")</f>
        <v/>
      </c>
      <c r="M90" s="64" t="str">
        <f>IF(COUNT(M84:M89)&gt;3,SUM(M84:M89),"")</f>
        <v/>
      </c>
      <c r="N90" s="64" t="str">
        <f>IF(COUNT(N84:N89)&gt;3,SUM(N84:N89),"")</f>
        <v/>
      </c>
      <c r="O90" s="64" t="str">
        <f>IF(COUNT(O84:O89)&gt;3,SUM(O84:O89),"")</f>
        <v/>
      </c>
      <c r="P90" s="104"/>
      <c r="Q90" s="123"/>
    </row>
    <row r="91" spans="1:17" ht="17.100000000000001" customHeight="1">
      <c r="A91" s="102">
        <v>13</v>
      </c>
      <c r="B91" s="102"/>
      <c r="C91" s="81" t="s">
        <v>56</v>
      </c>
      <c r="D91" s="77"/>
      <c r="E91" s="60"/>
      <c r="F91" s="60"/>
      <c r="G91" s="60"/>
      <c r="H91" s="60"/>
      <c r="I91" s="102" t="str">
        <f>IF(COUNT(E97:H97)&gt;3,SUM(E97:H97),"")</f>
        <v/>
      </c>
      <c r="J91" s="61"/>
      <c r="K91" s="62"/>
      <c r="L91" s="60"/>
      <c r="M91" s="60"/>
      <c r="N91" s="60"/>
      <c r="O91" s="60"/>
      <c r="P91" s="102" t="str">
        <f>IF(COUNT(L97:O97)&gt;3,SUM(L97:O97),"")</f>
        <v/>
      </c>
      <c r="Q91" s="113" t="str">
        <f>IF(COUNT(I91,P91)&gt;1,ROUND(SUM(I91,P91)/2,0),"")</f>
        <v/>
      </c>
    </row>
    <row r="92" spans="1:17" ht="17.100000000000001" customHeight="1">
      <c r="A92" s="103"/>
      <c r="B92" s="103"/>
      <c r="C92" s="81" t="s">
        <v>57</v>
      </c>
      <c r="D92" s="77"/>
      <c r="E92" s="60"/>
      <c r="F92" s="60"/>
      <c r="G92" s="60"/>
      <c r="H92" s="60"/>
      <c r="I92" s="103"/>
      <c r="J92" s="61"/>
      <c r="K92" s="62"/>
      <c r="L92" s="60"/>
      <c r="M92" s="60"/>
      <c r="N92" s="60"/>
      <c r="O92" s="60"/>
      <c r="P92" s="103"/>
      <c r="Q92" s="114"/>
    </row>
    <row r="93" spans="1:17" ht="17.100000000000001" customHeight="1">
      <c r="A93" s="103"/>
      <c r="B93" s="103"/>
      <c r="C93" s="81" t="s">
        <v>58</v>
      </c>
      <c r="D93" s="77"/>
      <c r="E93" s="60"/>
      <c r="F93" s="60"/>
      <c r="G93" s="60"/>
      <c r="H93" s="60"/>
      <c r="I93" s="103"/>
      <c r="J93" s="61"/>
      <c r="K93" s="62"/>
      <c r="L93" s="60"/>
      <c r="M93" s="60"/>
      <c r="N93" s="60"/>
      <c r="O93" s="60"/>
      <c r="P93" s="103"/>
      <c r="Q93" s="114"/>
    </row>
    <row r="94" spans="1:17" ht="17.100000000000001" customHeight="1">
      <c r="A94" s="103"/>
      <c r="B94" s="103"/>
      <c r="C94" s="81" t="s">
        <v>59</v>
      </c>
      <c r="D94" s="77"/>
      <c r="E94" s="60"/>
      <c r="F94" s="60"/>
      <c r="G94" s="60"/>
      <c r="H94" s="60"/>
      <c r="I94" s="103"/>
      <c r="J94" s="61"/>
      <c r="K94" s="62"/>
      <c r="L94" s="60"/>
      <c r="M94" s="60"/>
      <c r="N94" s="60"/>
      <c r="O94" s="60"/>
      <c r="P94" s="103"/>
      <c r="Q94" s="114"/>
    </row>
    <row r="95" spans="1:17" ht="17.100000000000001" customHeight="1">
      <c r="A95" s="103"/>
      <c r="B95" s="103"/>
      <c r="C95" s="81" t="s">
        <v>60</v>
      </c>
      <c r="D95" s="77"/>
      <c r="E95" s="60"/>
      <c r="F95" s="60"/>
      <c r="G95" s="60"/>
      <c r="H95" s="60"/>
      <c r="I95" s="103"/>
      <c r="J95" s="61"/>
      <c r="K95" s="62"/>
      <c r="L95" s="60"/>
      <c r="M95" s="60"/>
      <c r="N95" s="60"/>
      <c r="O95" s="60"/>
      <c r="P95" s="103"/>
      <c r="Q95" s="114"/>
    </row>
    <row r="96" spans="1:17" ht="17.100000000000001" customHeight="1">
      <c r="A96" s="103"/>
      <c r="B96" s="103"/>
      <c r="C96" s="81" t="s">
        <v>61</v>
      </c>
      <c r="D96" s="77"/>
      <c r="E96" s="60"/>
      <c r="F96" s="60"/>
      <c r="G96" s="60"/>
      <c r="H96" s="60"/>
      <c r="I96" s="103"/>
      <c r="J96" s="61"/>
      <c r="K96" s="62"/>
      <c r="L96" s="60"/>
      <c r="M96" s="60"/>
      <c r="N96" s="60"/>
      <c r="O96" s="60"/>
      <c r="P96" s="103"/>
      <c r="Q96" s="114"/>
    </row>
    <row r="97" spans="1:17" ht="17.100000000000001" customHeight="1" thickBot="1">
      <c r="A97" s="104"/>
      <c r="B97" s="104"/>
      <c r="C97" s="126" t="s">
        <v>5</v>
      </c>
      <c r="D97" s="126"/>
      <c r="E97" s="64" t="str">
        <f>IF(COUNT(E91:E96)&gt;3,SUM(E91:E96),"")</f>
        <v/>
      </c>
      <c r="F97" s="64" t="str">
        <f>IF(COUNT(F91:F96)&gt;3,SUM(F91:F96),"")</f>
        <v/>
      </c>
      <c r="G97" s="64" t="str">
        <f>IF(COUNT(G91:G96)&gt;3,SUM(G91:G96),"")</f>
        <v/>
      </c>
      <c r="H97" s="64" t="str">
        <f>IF(COUNT(H91:H96)&gt;3,SUM(H91:H96),"")</f>
        <v/>
      </c>
      <c r="I97" s="104"/>
      <c r="J97" s="61"/>
      <c r="K97" s="62"/>
      <c r="L97" s="64" t="str">
        <f>IF(COUNT(L91:L96)&gt;3,SUM(L91:L96),"")</f>
        <v/>
      </c>
      <c r="M97" s="64" t="str">
        <f>IF(COUNT(M91:M96)&gt;3,SUM(M91:M96),"")</f>
        <v/>
      </c>
      <c r="N97" s="64" t="str">
        <f>IF(COUNT(N91:N96)&gt;3,SUM(N91:N96),"")</f>
        <v/>
      </c>
      <c r="O97" s="64" t="str">
        <f>IF(COUNT(O91:O96)&gt;3,SUM(O91:O96),"")</f>
        <v/>
      </c>
      <c r="P97" s="104"/>
      <c r="Q97" s="123"/>
    </row>
    <row r="98" spans="1:17" ht="17.100000000000001" customHeight="1">
      <c r="A98" s="102">
        <v>14</v>
      </c>
      <c r="B98" s="102"/>
      <c r="C98" s="81" t="s">
        <v>56</v>
      </c>
      <c r="D98" s="77"/>
      <c r="E98" s="60"/>
      <c r="F98" s="60"/>
      <c r="G98" s="60"/>
      <c r="H98" s="60"/>
      <c r="I98" s="102" t="str">
        <f>IF(COUNT(E104:H104)&gt;3,SUM(E104:H104),"")</f>
        <v/>
      </c>
      <c r="J98" s="61"/>
      <c r="K98" s="62"/>
      <c r="L98" s="60"/>
      <c r="M98" s="60"/>
      <c r="N98" s="60"/>
      <c r="O98" s="60"/>
      <c r="P98" s="102" t="str">
        <f>IF(COUNT(L104:O104)&gt;3,SUM(L104:O104),"")</f>
        <v/>
      </c>
      <c r="Q98" s="113" t="str">
        <f>IF(COUNT(I98,P98)&gt;1,ROUND(SUM(I98,P98)/2,0),"")</f>
        <v/>
      </c>
    </row>
    <row r="99" spans="1:17" ht="17.100000000000001" customHeight="1">
      <c r="A99" s="103"/>
      <c r="B99" s="103"/>
      <c r="C99" s="81" t="s">
        <v>57</v>
      </c>
      <c r="D99" s="77"/>
      <c r="E99" s="60"/>
      <c r="F99" s="60"/>
      <c r="G99" s="60"/>
      <c r="H99" s="60"/>
      <c r="I99" s="103"/>
      <c r="J99" s="61"/>
      <c r="K99" s="62"/>
      <c r="L99" s="60"/>
      <c r="M99" s="60"/>
      <c r="N99" s="60"/>
      <c r="O99" s="60"/>
      <c r="P99" s="103"/>
      <c r="Q99" s="114"/>
    </row>
    <row r="100" spans="1:17" ht="17.100000000000001" customHeight="1">
      <c r="A100" s="103"/>
      <c r="B100" s="103"/>
      <c r="C100" s="81" t="s">
        <v>58</v>
      </c>
      <c r="D100" s="77"/>
      <c r="E100" s="60"/>
      <c r="F100" s="60"/>
      <c r="G100" s="60"/>
      <c r="H100" s="60"/>
      <c r="I100" s="103"/>
      <c r="J100" s="61"/>
      <c r="K100" s="62"/>
      <c r="L100" s="60"/>
      <c r="M100" s="60"/>
      <c r="N100" s="60"/>
      <c r="O100" s="60"/>
      <c r="P100" s="103"/>
      <c r="Q100" s="114"/>
    </row>
    <row r="101" spans="1:17" ht="17.100000000000001" customHeight="1">
      <c r="A101" s="103"/>
      <c r="B101" s="103"/>
      <c r="C101" s="81" t="s">
        <v>59</v>
      </c>
      <c r="D101" s="77"/>
      <c r="E101" s="60"/>
      <c r="F101" s="60"/>
      <c r="G101" s="60"/>
      <c r="H101" s="60"/>
      <c r="I101" s="103"/>
      <c r="J101" s="61"/>
      <c r="K101" s="62"/>
      <c r="L101" s="60"/>
      <c r="M101" s="60"/>
      <c r="N101" s="60"/>
      <c r="O101" s="60"/>
      <c r="P101" s="103"/>
      <c r="Q101" s="114"/>
    </row>
    <row r="102" spans="1:17" ht="17.100000000000001" customHeight="1">
      <c r="A102" s="103"/>
      <c r="B102" s="103"/>
      <c r="C102" s="81" t="s">
        <v>60</v>
      </c>
      <c r="D102" s="77"/>
      <c r="E102" s="60"/>
      <c r="F102" s="60"/>
      <c r="G102" s="60"/>
      <c r="H102" s="60"/>
      <c r="I102" s="103"/>
      <c r="J102" s="61"/>
      <c r="K102" s="62"/>
      <c r="L102" s="60"/>
      <c r="M102" s="60"/>
      <c r="N102" s="60"/>
      <c r="O102" s="60"/>
      <c r="P102" s="103"/>
      <c r="Q102" s="114"/>
    </row>
    <row r="103" spans="1:17" ht="17.100000000000001" customHeight="1">
      <c r="A103" s="103"/>
      <c r="B103" s="103"/>
      <c r="C103" s="81" t="s">
        <v>61</v>
      </c>
      <c r="D103" s="77"/>
      <c r="E103" s="60"/>
      <c r="F103" s="60"/>
      <c r="G103" s="60"/>
      <c r="H103" s="60"/>
      <c r="I103" s="103"/>
      <c r="J103" s="61"/>
      <c r="K103" s="62"/>
      <c r="L103" s="60"/>
      <c r="M103" s="60"/>
      <c r="N103" s="60"/>
      <c r="O103" s="60"/>
      <c r="P103" s="103"/>
      <c r="Q103" s="114"/>
    </row>
    <row r="104" spans="1:17" ht="17.100000000000001" customHeight="1" thickBot="1">
      <c r="A104" s="104"/>
      <c r="B104" s="104"/>
      <c r="C104" s="126" t="s">
        <v>5</v>
      </c>
      <c r="D104" s="126"/>
      <c r="E104" s="64" t="str">
        <f>IF(COUNT(E98:E103)&gt;3,SUM(E98:E103),"")</f>
        <v/>
      </c>
      <c r="F104" s="64" t="str">
        <f>IF(COUNT(F98:F103)&gt;3,SUM(F98:F103),"")</f>
        <v/>
      </c>
      <c r="G104" s="64" t="str">
        <f>IF(COUNT(G98:G103)&gt;3,SUM(G98:G103),"")</f>
        <v/>
      </c>
      <c r="H104" s="64" t="str">
        <f>IF(COUNT(H98:H103)&gt;3,SUM(H98:H103),"")</f>
        <v/>
      </c>
      <c r="I104" s="104"/>
      <c r="J104" s="61"/>
      <c r="K104" s="62"/>
      <c r="L104" s="64" t="str">
        <f>IF(COUNT(L98:L103)&gt;3,SUM(L98:L103),"")</f>
        <v/>
      </c>
      <c r="M104" s="64" t="str">
        <f>IF(COUNT(M98:M103)&gt;3,SUM(M98:M103),"")</f>
        <v/>
      </c>
      <c r="N104" s="64" t="str">
        <f>IF(COUNT(N98:N103)&gt;3,SUM(N98:N103),"")</f>
        <v/>
      </c>
      <c r="O104" s="64" t="str">
        <f>IF(COUNT(O98:O103)&gt;3,SUM(O98:O103),"")</f>
        <v/>
      </c>
      <c r="P104" s="104"/>
      <c r="Q104" s="123"/>
    </row>
    <row r="105" spans="1:17" ht="17.100000000000001" customHeight="1">
      <c r="A105" s="102">
        <v>15</v>
      </c>
      <c r="B105" s="102"/>
      <c r="C105" s="81" t="s">
        <v>56</v>
      </c>
      <c r="D105" s="77"/>
      <c r="E105" s="60"/>
      <c r="F105" s="60"/>
      <c r="G105" s="60"/>
      <c r="H105" s="60"/>
      <c r="I105" s="102" t="str">
        <f>IF(COUNT(E111:H111)&gt;3,SUM(E111:H111),"")</f>
        <v/>
      </c>
      <c r="J105" s="61"/>
      <c r="K105" s="62"/>
      <c r="L105" s="60"/>
      <c r="M105" s="60"/>
      <c r="N105" s="60"/>
      <c r="O105" s="60"/>
      <c r="P105" s="102" t="str">
        <f>IF(COUNT(L111:O111)&gt;3,SUM(L111:O111),"")</f>
        <v/>
      </c>
      <c r="Q105" s="113" t="str">
        <f>IF(COUNT(I105,P105)&gt;1,ROUND(SUM(I105,P105)/2,0),"")</f>
        <v/>
      </c>
    </row>
    <row r="106" spans="1:17" ht="17.100000000000001" customHeight="1">
      <c r="A106" s="103"/>
      <c r="B106" s="103"/>
      <c r="C106" s="81" t="s">
        <v>57</v>
      </c>
      <c r="D106" s="77"/>
      <c r="E106" s="60"/>
      <c r="F106" s="60"/>
      <c r="G106" s="60"/>
      <c r="H106" s="60"/>
      <c r="I106" s="103"/>
      <c r="J106" s="61"/>
      <c r="K106" s="62"/>
      <c r="L106" s="60"/>
      <c r="M106" s="60"/>
      <c r="N106" s="60"/>
      <c r="O106" s="60"/>
      <c r="P106" s="103"/>
      <c r="Q106" s="114"/>
    </row>
    <row r="107" spans="1:17" ht="17.100000000000001" customHeight="1">
      <c r="A107" s="103"/>
      <c r="B107" s="103"/>
      <c r="C107" s="81" t="s">
        <v>58</v>
      </c>
      <c r="D107" s="77"/>
      <c r="E107" s="60"/>
      <c r="F107" s="60"/>
      <c r="G107" s="60"/>
      <c r="H107" s="60"/>
      <c r="I107" s="103"/>
      <c r="J107" s="61"/>
      <c r="K107" s="62"/>
      <c r="L107" s="60"/>
      <c r="M107" s="60"/>
      <c r="N107" s="60"/>
      <c r="O107" s="60"/>
      <c r="P107" s="103"/>
      <c r="Q107" s="114"/>
    </row>
    <row r="108" spans="1:17" ht="17.100000000000001" customHeight="1">
      <c r="A108" s="103"/>
      <c r="B108" s="103"/>
      <c r="C108" s="81" t="s">
        <v>59</v>
      </c>
      <c r="D108" s="77"/>
      <c r="E108" s="60"/>
      <c r="F108" s="60"/>
      <c r="G108" s="60"/>
      <c r="H108" s="60"/>
      <c r="I108" s="103"/>
      <c r="J108" s="61"/>
      <c r="K108" s="62"/>
      <c r="L108" s="60"/>
      <c r="M108" s="60"/>
      <c r="N108" s="60"/>
      <c r="O108" s="60"/>
      <c r="P108" s="103"/>
      <c r="Q108" s="114"/>
    </row>
    <row r="109" spans="1:17" ht="17.100000000000001" customHeight="1">
      <c r="A109" s="103"/>
      <c r="B109" s="103"/>
      <c r="C109" s="81" t="s">
        <v>60</v>
      </c>
      <c r="D109" s="77"/>
      <c r="E109" s="60"/>
      <c r="F109" s="60"/>
      <c r="G109" s="60"/>
      <c r="H109" s="60"/>
      <c r="I109" s="103"/>
      <c r="J109" s="61"/>
      <c r="K109" s="62"/>
      <c r="L109" s="60"/>
      <c r="M109" s="60"/>
      <c r="N109" s="60"/>
      <c r="O109" s="60"/>
      <c r="P109" s="103"/>
      <c r="Q109" s="114"/>
    </row>
    <row r="110" spans="1:17" ht="17.100000000000001" customHeight="1">
      <c r="A110" s="103"/>
      <c r="B110" s="103"/>
      <c r="C110" s="81" t="s">
        <v>61</v>
      </c>
      <c r="D110" s="77"/>
      <c r="E110" s="60"/>
      <c r="F110" s="60"/>
      <c r="G110" s="60"/>
      <c r="H110" s="60"/>
      <c r="I110" s="103"/>
      <c r="J110" s="61"/>
      <c r="K110" s="62"/>
      <c r="L110" s="60"/>
      <c r="M110" s="60"/>
      <c r="N110" s="60"/>
      <c r="O110" s="60"/>
      <c r="P110" s="103"/>
      <c r="Q110" s="114"/>
    </row>
    <row r="111" spans="1:17" ht="17.100000000000001" customHeight="1" thickBot="1">
      <c r="A111" s="104"/>
      <c r="B111" s="104"/>
      <c r="C111" s="126" t="s">
        <v>5</v>
      </c>
      <c r="D111" s="126"/>
      <c r="E111" s="64" t="str">
        <f>IF(COUNT(E105:E110)&gt;3,SUM(E105:E110),"")</f>
        <v/>
      </c>
      <c r="F111" s="64" t="str">
        <f>IF(COUNT(F105:F110)&gt;3,SUM(F105:F110),"")</f>
        <v/>
      </c>
      <c r="G111" s="64" t="str">
        <f>IF(COUNT(G105:G110)&gt;3,SUM(G105:G110),"")</f>
        <v/>
      </c>
      <c r="H111" s="64" t="str">
        <f>IF(COUNT(H105:H110)&gt;3,SUM(H105:H110),"")</f>
        <v/>
      </c>
      <c r="I111" s="104"/>
      <c r="J111" s="61"/>
      <c r="K111" s="62"/>
      <c r="L111" s="64" t="str">
        <f>IF(COUNT(L105:L110)&gt;3,SUM(L105:L110),"")</f>
        <v/>
      </c>
      <c r="M111" s="64" t="str">
        <f>IF(COUNT(M105:M110)&gt;3,SUM(M105:M110),"")</f>
        <v/>
      </c>
      <c r="N111" s="64" t="str">
        <f>IF(COUNT(N105:N110)&gt;3,SUM(N105:N110),"")</f>
        <v/>
      </c>
      <c r="O111" s="64" t="str">
        <f>IF(COUNT(O105:O110)&gt;3,SUM(O105:O110),"")</f>
        <v/>
      </c>
      <c r="P111" s="104"/>
      <c r="Q111" s="123"/>
    </row>
    <row r="112" spans="1:17" ht="17.100000000000001" customHeight="1">
      <c r="A112" s="102">
        <v>16</v>
      </c>
      <c r="B112" s="102"/>
      <c r="C112" s="81" t="s">
        <v>56</v>
      </c>
      <c r="D112" s="77"/>
      <c r="E112" s="60"/>
      <c r="F112" s="60"/>
      <c r="G112" s="60"/>
      <c r="H112" s="60"/>
      <c r="I112" s="102" t="str">
        <f>IF(COUNT(E118:H118)&gt;3,SUM(E118:H118),"")</f>
        <v/>
      </c>
      <c r="J112" s="61"/>
      <c r="K112" s="62"/>
      <c r="L112" s="60"/>
      <c r="M112" s="60"/>
      <c r="N112" s="60"/>
      <c r="O112" s="60"/>
      <c r="P112" s="102" t="str">
        <f>IF(COUNT(L118:O118)&gt;3,SUM(L118:O118),"")</f>
        <v/>
      </c>
      <c r="Q112" s="113" t="str">
        <f>IF(COUNT(I112,P112)&gt;1,ROUND(SUM(I112,P112)/2,0),"")</f>
        <v/>
      </c>
    </row>
    <row r="113" spans="1:17" ht="17.100000000000001" customHeight="1">
      <c r="A113" s="103"/>
      <c r="B113" s="103"/>
      <c r="C113" s="81" t="s">
        <v>57</v>
      </c>
      <c r="D113" s="77"/>
      <c r="E113" s="60"/>
      <c r="F113" s="60"/>
      <c r="G113" s="60"/>
      <c r="H113" s="60"/>
      <c r="I113" s="103"/>
      <c r="J113" s="61"/>
      <c r="K113" s="62"/>
      <c r="L113" s="60"/>
      <c r="M113" s="60"/>
      <c r="N113" s="60"/>
      <c r="O113" s="60"/>
      <c r="P113" s="103"/>
      <c r="Q113" s="114"/>
    </row>
    <row r="114" spans="1:17" ht="17.100000000000001" customHeight="1">
      <c r="A114" s="103"/>
      <c r="B114" s="103"/>
      <c r="C114" s="81" t="s">
        <v>58</v>
      </c>
      <c r="D114" s="77"/>
      <c r="E114" s="60"/>
      <c r="F114" s="60"/>
      <c r="G114" s="60"/>
      <c r="H114" s="60"/>
      <c r="I114" s="103"/>
      <c r="J114" s="61"/>
      <c r="K114" s="62"/>
      <c r="L114" s="60"/>
      <c r="M114" s="60"/>
      <c r="N114" s="60"/>
      <c r="O114" s="60"/>
      <c r="P114" s="103"/>
      <c r="Q114" s="114"/>
    </row>
    <row r="115" spans="1:17" ht="17.100000000000001" customHeight="1">
      <c r="A115" s="103"/>
      <c r="B115" s="103"/>
      <c r="C115" s="81" t="s">
        <v>59</v>
      </c>
      <c r="D115" s="77"/>
      <c r="E115" s="60"/>
      <c r="F115" s="60"/>
      <c r="G115" s="60"/>
      <c r="H115" s="60"/>
      <c r="I115" s="103"/>
      <c r="J115" s="61"/>
      <c r="K115" s="62"/>
      <c r="L115" s="60"/>
      <c r="M115" s="60"/>
      <c r="N115" s="60"/>
      <c r="O115" s="60"/>
      <c r="P115" s="103"/>
      <c r="Q115" s="114"/>
    </row>
    <row r="116" spans="1:17" ht="17.100000000000001" customHeight="1">
      <c r="A116" s="103"/>
      <c r="B116" s="103"/>
      <c r="C116" s="81" t="s">
        <v>60</v>
      </c>
      <c r="D116" s="77"/>
      <c r="E116" s="60"/>
      <c r="F116" s="60"/>
      <c r="G116" s="60"/>
      <c r="H116" s="60"/>
      <c r="I116" s="103"/>
      <c r="J116" s="61"/>
      <c r="K116" s="62"/>
      <c r="L116" s="60"/>
      <c r="M116" s="60"/>
      <c r="N116" s="60"/>
      <c r="O116" s="60"/>
      <c r="P116" s="103"/>
      <c r="Q116" s="114"/>
    </row>
    <row r="117" spans="1:17" ht="17.100000000000001" customHeight="1">
      <c r="A117" s="103"/>
      <c r="B117" s="103"/>
      <c r="C117" s="81" t="s">
        <v>61</v>
      </c>
      <c r="D117" s="77"/>
      <c r="E117" s="60"/>
      <c r="F117" s="60"/>
      <c r="G117" s="60"/>
      <c r="H117" s="60"/>
      <c r="I117" s="103"/>
      <c r="J117" s="61"/>
      <c r="K117" s="62"/>
      <c r="L117" s="60"/>
      <c r="M117" s="60"/>
      <c r="N117" s="60"/>
      <c r="O117" s="60"/>
      <c r="P117" s="103"/>
      <c r="Q117" s="114"/>
    </row>
    <row r="118" spans="1:17" ht="17.100000000000001" customHeight="1" thickBot="1">
      <c r="A118" s="104"/>
      <c r="B118" s="104"/>
      <c r="C118" s="126" t="s">
        <v>5</v>
      </c>
      <c r="D118" s="126"/>
      <c r="E118" s="64" t="str">
        <f>IF(COUNT(E112:E117)&gt;3,SUM(E112:E117),"")</f>
        <v/>
      </c>
      <c r="F118" s="64" t="str">
        <f>IF(COUNT(F112:F117)&gt;3,SUM(F112:F117),"")</f>
        <v/>
      </c>
      <c r="G118" s="64" t="str">
        <f>IF(COUNT(G112:G117)&gt;3,SUM(G112:G117),"")</f>
        <v/>
      </c>
      <c r="H118" s="64" t="str">
        <f>IF(COUNT(H112:H117)&gt;3,SUM(H112:H117),"")</f>
        <v/>
      </c>
      <c r="I118" s="104"/>
      <c r="J118" s="61"/>
      <c r="K118" s="62"/>
      <c r="L118" s="64" t="str">
        <f>IF(COUNT(L112:L117)&gt;3,SUM(L112:L117),"")</f>
        <v/>
      </c>
      <c r="M118" s="64" t="str">
        <f>IF(COUNT(M112:M117)&gt;3,SUM(M112:M117),"")</f>
        <v/>
      </c>
      <c r="N118" s="64" t="str">
        <f>IF(COUNT(N112:N117)&gt;3,SUM(N112:N117),"")</f>
        <v/>
      </c>
      <c r="O118" s="64" t="str">
        <f>IF(COUNT(O112:O117)&gt;3,SUM(O112:O117),"")</f>
        <v/>
      </c>
      <c r="P118" s="104"/>
      <c r="Q118" s="123"/>
    </row>
    <row r="119" spans="1:17" ht="17.100000000000001" customHeight="1">
      <c r="A119" s="102">
        <v>17</v>
      </c>
      <c r="B119" s="102"/>
      <c r="C119" s="81" t="s">
        <v>56</v>
      </c>
      <c r="D119" s="77"/>
      <c r="E119" s="60"/>
      <c r="F119" s="60"/>
      <c r="G119" s="60"/>
      <c r="H119" s="60"/>
      <c r="I119" s="102" t="str">
        <f>IF(COUNT(E125:H125)&gt;3,SUM(E125:H125),"")</f>
        <v/>
      </c>
      <c r="J119" s="61"/>
      <c r="K119" s="62"/>
      <c r="L119" s="60"/>
      <c r="M119" s="60"/>
      <c r="N119" s="60"/>
      <c r="O119" s="60"/>
      <c r="P119" s="102" t="str">
        <f>IF(COUNT(L125:O125)&gt;3,SUM(L125:O125),"")</f>
        <v/>
      </c>
      <c r="Q119" s="113" t="str">
        <f>IF(COUNT(I119,P119)&gt;1,ROUND(SUM(I119,P119)/2,0),"")</f>
        <v/>
      </c>
    </row>
    <row r="120" spans="1:17" ht="17.100000000000001" customHeight="1">
      <c r="A120" s="103"/>
      <c r="B120" s="103"/>
      <c r="C120" s="81" t="s">
        <v>57</v>
      </c>
      <c r="D120" s="77"/>
      <c r="E120" s="60"/>
      <c r="F120" s="60"/>
      <c r="G120" s="60"/>
      <c r="H120" s="60"/>
      <c r="I120" s="103"/>
      <c r="J120" s="61"/>
      <c r="K120" s="62"/>
      <c r="L120" s="60"/>
      <c r="M120" s="60"/>
      <c r="N120" s="60"/>
      <c r="O120" s="60"/>
      <c r="P120" s="103"/>
      <c r="Q120" s="114"/>
    </row>
    <row r="121" spans="1:17" ht="17.100000000000001" customHeight="1">
      <c r="A121" s="103"/>
      <c r="B121" s="103"/>
      <c r="C121" s="81" t="s">
        <v>58</v>
      </c>
      <c r="D121" s="77"/>
      <c r="E121" s="60"/>
      <c r="F121" s="60"/>
      <c r="G121" s="60"/>
      <c r="H121" s="60"/>
      <c r="I121" s="103"/>
      <c r="J121" s="61"/>
      <c r="K121" s="62"/>
      <c r="L121" s="60"/>
      <c r="M121" s="60"/>
      <c r="N121" s="60"/>
      <c r="O121" s="60"/>
      <c r="P121" s="103"/>
      <c r="Q121" s="114"/>
    </row>
    <row r="122" spans="1:17" ht="17.100000000000001" customHeight="1">
      <c r="A122" s="103"/>
      <c r="B122" s="103"/>
      <c r="C122" s="81" t="s">
        <v>59</v>
      </c>
      <c r="D122" s="77"/>
      <c r="E122" s="60"/>
      <c r="F122" s="60"/>
      <c r="G122" s="60"/>
      <c r="H122" s="60"/>
      <c r="I122" s="103"/>
      <c r="J122" s="61"/>
      <c r="K122" s="62"/>
      <c r="L122" s="60"/>
      <c r="M122" s="60"/>
      <c r="N122" s="60"/>
      <c r="O122" s="60"/>
      <c r="P122" s="103"/>
      <c r="Q122" s="114"/>
    </row>
    <row r="123" spans="1:17" ht="17.100000000000001" customHeight="1">
      <c r="A123" s="103"/>
      <c r="B123" s="103"/>
      <c r="C123" s="81" t="s">
        <v>60</v>
      </c>
      <c r="D123" s="77"/>
      <c r="E123" s="60"/>
      <c r="F123" s="60"/>
      <c r="G123" s="60"/>
      <c r="H123" s="60"/>
      <c r="I123" s="103"/>
      <c r="J123" s="61"/>
      <c r="K123" s="62"/>
      <c r="L123" s="60"/>
      <c r="M123" s="60"/>
      <c r="N123" s="60"/>
      <c r="O123" s="60"/>
      <c r="P123" s="103"/>
      <c r="Q123" s="114"/>
    </row>
    <row r="124" spans="1:17" ht="17.100000000000001" customHeight="1">
      <c r="A124" s="103"/>
      <c r="B124" s="103"/>
      <c r="C124" s="81" t="s">
        <v>61</v>
      </c>
      <c r="D124" s="77"/>
      <c r="E124" s="60"/>
      <c r="F124" s="60"/>
      <c r="G124" s="60"/>
      <c r="H124" s="60"/>
      <c r="I124" s="103"/>
      <c r="J124" s="61"/>
      <c r="K124" s="62"/>
      <c r="L124" s="60"/>
      <c r="M124" s="60"/>
      <c r="N124" s="60"/>
      <c r="O124" s="60"/>
      <c r="P124" s="103"/>
      <c r="Q124" s="114"/>
    </row>
    <row r="125" spans="1:17" ht="17.100000000000001" customHeight="1" thickBot="1">
      <c r="A125" s="104"/>
      <c r="B125" s="104"/>
      <c r="C125" s="126" t="s">
        <v>5</v>
      </c>
      <c r="D125" s="126"/>
      <c r="E125" s="64" t="str">
        <f>IF(COUNT(E119:E124)&gt;3,SUM(E119:E124),"")</f>
        <v/>
      </c>
      <c r="F125" s="64" t="str">
        <f>IF(COUNT(F119:F124)&gt;3,SUM(F119:F124),"")</f>
        <v/>
      </c>
      <c r="G125" s="64" t="str">
        <f>IF(COUNT(G119:G124)&gt;3,SUM(G119:G124),"")</f>
        <v/>
      </c>
      <c r="H125" s="64" t="str">
        <f>IF(COUNT(H119:H124)&gt;3,SUM(H119:H124),"")</f>
        <v/>
      </c>
      <c r="I125" s="104"/>
      <c r="J125" s="61"/>
      <c r="K125" s="62"/>
      <c r="L125" s="64" t="str">
        <f>IF(COUNT(L119:L124)&gt;3,SUM(L119:L124),"")</f>
        <v/>
      </c>
      <c r="M125" s="64" t="str">
        <f>IF(COUNT(M119:M124)&gt;3,SUM(M119:M124),"")</f>
        <v/>
      </c>
      <c r="N125" s="64" t="str">
        <f>IF(COUNT(N119:N124)&gt;3,SUM(N119:N124),"")</f>
        <v/>
      </c>
      <c r="O125" s="64" t="str">
        <f>IF(COUNT(O119:O124)&gt;3,SUM(O119:O124),"")</f>
        <v/>
      </c>
      <c r="P125" s="104"/>
      <c r="Q125" s="123"/>
    </row>
    <row r="126" spans="1:17" ht="17.100000000000001" customHeight="1">
      <c r="A126" s="102">
        <v>18</v>
      </c>
      <c r="B126" s="102"/>
      <c r="C126" s="81" t="s">
        <v>56</v>
      </c>
      <c r="D126" s="77"/>
      <c r="E126" s="60"/>
      <c r="F126" s="60"/>
      <c r="G126" s="60"/>
      <c r="H126" s="60"/>
      <c r="I126" s="102" t="str">
        <f>IF(COUNT(E132:H132)&gt;3,SUM(E132:H132),"")</f>
        <v/>
      </c>
      <c r="J126" s="61"/>
      <c r="K126" s="62"/>
      <c r="L126" s="60"/>
      <c r="M126" s="60"/>
      <c r="N126" s="60"/>
      <c r="O126" s="60"/>
      <c r="P126" s="102" t="str">
        <f>IF(COUNT(L132:O132)&gt;3,SUM(L132:O132),"")</f>
        <v/>
      </c>
      <c r="Q126" s="113" t="str">
        <f>IF(COUNT(I126,P126)&gt;1,ROUND(SUM(I126,P126)/2,0),"")</f>
        <v/>
      </c>
    </row>
    <row r="127" spans="1:17" ht="17.100000000000001" customHeight="1">
      <c r="A127" s="103"/>
      <c r="B127" s="103"/>
      <c r="C127" s="81" t="s">
        <v>57</v>
      </c>
      <c r="D127" s="77"/>
      <c r="E127" s="60"/>
      <c r="F127" s="60"/>
      <c r="G127" s="60"/>
      <c r="H127" s="60"/>
      <c r="I127" s="103"/>
      <c r="J127" s="61"/>
      <c r="K127" s="62"/>
      <c r="L127" s="60"/>
      <c r="M127" s="60"/>
      <c r="N127" s="60"/>
      <c r="O127" s="60"/>
      <c r="P127" s="103"/>
      <c r="Q127" s="114"/>
    </row>
    <row r="128" spans="1:17" ht="17.100000000000001" customHeight="1">
      <c r="A128" s="103"/>
      <c r="B128" s="103"/>
      <c r="C128" s="81" t="s">
        <v>58</v>
      </c>
      <c r="D128" s="77"/>
      <c r="E128" s="60"/>
      <c r="F128" s="60"/>
      <c r="G128" s="60"/>
      <c r="H128" s="60"/>
      <c r="I128" s="103"/>
      <c r="J128" s="61"/>
      <c r="K128" s="62"/>
      <c r="L128" s="60"/>
      <c r="M128" s="60"/>
      <c r="N128" s="60"/>
      <c r="O128" s="60"/>
      <c r="P128" s="103"/>
      <c r="Q128" s="114"/>
    </row>
    <row r="129" spans="1:17" ht="17.100000000000001" customHeight="1">
      <c r="A129" s="103"/>
      <c r="B129" s="103"/>
      <c r="C129" s="81" t="s">
        <v>59</v>
      </c>
      <c r="D129" s="77"/>
      <c r="E129" s="60"/>
      <c r="F129" s="60"/>
      <c r="G129" s="60"/>
      <c r="H129" s="60"/>
      <c r="I129" s="103"/>
      <c r="J129" s="61"/>
      <c r="K129" s="62"/>
      <c r="L129" s="60"/>
      <c r="M129" s="60"/>
      <c r="N129" s="60"/>
      <c r="O129" s="60"/>
      <c r="P129" s="103"/>
      <c r="Q129" s="114"/>
    </row>
    <row r="130" spans="1:17" ht="17.100000000000001" customHeight="1">
      <c r="A130" s="103"/>
      <c r="B130" s="103"/>
      <c r="C130" s="81" t="s">
        <v>60</v>
      </c>
      <c r="D130" s="77"/>
      <c r="E130" s="60"/>
      <c r="F130" s="60"/>
      <c r="G130" s="60"/>
      <c r="H130" s="60"/>
      <c r="I130" s="103"/>
      <c r="J130" s="61"/>
      <c r="K130" s="62"/>
      <c r="L130" s="60"/>
      <c r="M130" s="60"/>
      <c r="N130" s="60"/>
      <c r="O130" s="60"/>
      <c r="P130" s="103"/>
      <c r="Q130" s="114"/>
    </row>
    <row r="131" spans="1:17" ht="17.100000000000001" customHeight="1">
      <c r="A131" s="103"/>
      <c r="B131" s="103"/>
      <c r="C131" s="81" t="s">
        <v>61</v>
      </c>
      <c r="D131" s="77"/>
      <c r="E131" s="60"/>
      <c r="F131" s="60"/>
      <c r="G131" s="60"/>
      <c r="H131" s="60"/>
      <c r="I131" s="103"/>
      <c r="J131" s="61"/>
      <c r="K131" s="62"/>
      <c r="L131" s="60"/>
      <c r="M131" s="60"/>
      <c r="N131" s="60"/>
      <c r="O131" s="60"/>
      <c r="P131" s="103"/>
      <c r="Q131" s="114"/>
    </row>
    <row r="132" spans="1:17" ht="17.100000000000001" customHeight="1" thickBot="1">
      <c r="A132" s="104"/>
      <c r="B132" s="104"/>
      <c r="C132" s="126" t="s">
        <v>5</v>
      </c>
      <c r="D132" s="126"/>
      <c r="E132" s="64" t="str">
        <f>IF(COUNT(E126:E131)&gt;3,SUM(E126:E131),"")</f>
        <v/>
      </c>
      <c r="F132" s="64" t="str">
        <f>IF(COUNT(F126:F131)&gt;3,SUM(F126:F131),"")</f>
        <v/>
      </c>
      <c r="G132" s="64" t="str">
        <f>IF(COUNT(G126:G131)&gt;3,SUM(G126:G131),"")</f>
        <v/>
      </c>
      <c r="H132" s="64" t="str">
        <f>IF(COUNT(H126:H131)&gt;3,SUM(H126:H131),"")</f>
        <v/>
      </c>
      <c r="I132" s="104"/>
      <c r="J132" s="61"/>
      <c r="K132" s="62"/>
      <c r="L132" s="64" t="str">
        <f>IF(COUNT(L126:L131)&gt;3,SUM(L126:L131),"")</f>
        <v/>
      </c>
      <c r="M132" s="64" t="str">
        <f>IF(COUNT(M126:M131)&gt;3,SUM(M126:M131),"")</f>
        <v/>
      </c>
      <c r="N132" s="64" t="str">
        <f>IF(COUNT(N126:N131)&gt;3,SUM(N126:N131),"")</f>
        <v/>
      </c>
      <c r="O132" s="64" t="str">
        <f>IF(COUNT(O126:O131)&gt;3,SUM(O126:O131),"")</f>
        <v/>
      </c>
      <c r="P132" s="104"/>
      <c r="Q132" s="123"/>
    </row>
    <row r="133" spans="1:17" ht="17.100000000000001" customHeight="1">
      <c r="A133" s="102">
        <v>19</v>
      </c>
      <c r="B133" s="102"/>
      <c r="C133" s="81" t="s">
        <v>56</v>
      </c>
      <c r="D133" s="77"/>
      <c r="E133" s="60"/>
      <c r="F133" s="60"/>
      <c r="G133" s="60"/>
      <c r="H133" s="60"/>
      <c r="I133" s="102" t="str">
        <f>IF(COUNT(E139:H139)&gt;3,SUM(E139:H139),"")</f>
        <v/>
      </c>
      <c r="J133" s="61"/>
      <c r="K133" s="62"/>
      <c r="L133" s="60"/>
      <c r="M133" s="60"/>
      <c r="N133" s="60"/>
      <c r="O133" s="60"/>
      <c r="P133" s="102" t="str">
        <f>IF(COUNT(L139:O139)&gt;3,SUM(L139:O139),"")</f>
        <v/>
      </c>
      <c r="Q133" s="113" t="str">
        <f>IF(COUNT(I133,P133)&gt;1,ROUND(SUM(I133,P133)/2,0),"")</f>
        <v/>
      </c>
    </row>
    <row r="134" spans="1:17" ht="17.100000000000001" customHeight="1">
      <c r="A134" s="103"/>
      <c r="B134" s="103"/>
      <c r="C134" s="81" t="s">
        <v>57</v>
      </c>
      <c r="D134" s="77"/>
      <c r="E134" s="60"/>
      <c r="F134" s="60"/>
      <c r="G134" s="60"/>
      <c r="H134" s="60"/>
      <c r="I134" s="103"/>
      <c r="J134" s="61"/>
      <c r="K134" s="62"/>
      <c r="L134" s="60"/>
      <c r="M134" s="60"/>
      <c r="N134" s="60"/>
      <c r="O134" s="60"/>
      <c r="P134" s="103"/>
      <c r="Q134" s="114"/>
    </row>
    <row r="135" spans="1:17" ht="17.100000000000001" customHeight="1">
      <c r="A135" s="103"/>
      <c r="B135" s="103"/>
      <c r="C135" s="81" t="s">
        <v>58</v>
      </c>
      <c r="D135" s="77"/>
      <c r="E135" s="60"/>
      <c r="F135" s="60"/>
      <c r="G135" s="60"/>
      <c r="H135" s="60"/>
      <c r="I135" s="103"/>
      <c r="J135" s="61"/>
      <c r="K135" s="62"/>
      <c r="L135" s="60"/>
      <c r="M135" s="60"/>
      <c r="N135" s="60"/>
      <c r="O135" s="60"/>
      <c r="P135" s="103"/>
      <c r="Q135" s="114"/>
    </row>
    <row r="136" spans="1:17" ht="17.100000000000001" customHeight="1">
      <c r="A136" s="103"/>
      <c r="B136" s="103"/>
      <c r="C136" s="81" t="s">
        <v>59</v>
      </c>
      <c r="D136" s="77"/>
      <c r="E136" s="60"/>
      <c r="F136" s="60"/>
      <c r="G136" s="60"/>
      <c r="H136" s="60"/>
      <c r="I136" s="103"/>
      <c r="J136" s="61"/>
      <c r="K136" s="62"/>
      <c r="L136" s="60"/>
      <c r="M136" s="60"/>
      <c r="N136" s="60"/>
      <c r="O136" s="60"/>
      <c r="P136" s="103"/>
      <c r="Q136" s="114"/>
    </row>
    <row r="137" spans="1:17" ht="17.100000000000001" customHeight="1">
      <c r="A137" s="103"/>
      <c r="B137" s="103"/>
      <c r="C137" s="81" t="s">
        <v>60</v>
      </c>
      <c r="D137" s="77"/>
      <c r="E137" s="60"/>
      <c r="F137" s="60"/>
      <c r="G137" s="60"/>
      <c r="H137" s="60"/>
      <c r="I137" s="103"/>
      <c r="J137" s="61"/>
      <c r="K137" s="62"/>
      <c r="L137" s="60"/>
      <c r="M137" s="60"/>
      <c r="N137" s="60"/>
      <c r="O137" s="60"/>
      <c r="P137" s="103"/>
      <c r="Q137" s="114"/>
    </row>
    <row r="138" spans="1:17" ht="17.100000000000001" customHeight="1">
      <c r="A138" s="103"/>
      <c r="B138" s="103"/>
      <c r="C138" s="81" t="s">
        <v>61</v>
      </c>
      <c r="D138" s="77"/>
      <c r="E138" s="60"/>
      <c r="F138" s="60"/>
      <c r="G138" s="60"/>
      <c r="H138" s="60"/>
      <c r="I138" s="103"/>
      <c r="J138" s="61"/>
      <c r="K138" s="62"/>
      <c r="L138" s="60"/>
      <c r="M138" s="60"/>
      <c r="N138" s="60"/>
      <c r="O138" s="60"/>
      <c r="P138" s="103"/>
      <c r="Q138" s="114"/>
    </row>
    <row r="139" spans="1:17" ht="17.100000000000001" customHeight="1" thickBot="1">
      <c r="A139" s="104"/>
      <c r="B139" s="104"/>
      <c r="C139" s="126" t="s">
        <v>5</v>
      </c>
      <c r="D139" s="126"/>
      <c r="E139" s="64" t="str">
        <f>IF(COUNT(E133:E138)&gt;3,SUM(E133:E138),"")</f>
        <v/>
      </c>
      <c r="F139" s="64" t="str">
        <f>IF(COUNT(F133:F138)&gt;3,SUM(F133:F138),"")</f>
        <v/>
      </c>
      <c r="G139" s="64" t="str">
        <f>IF(COUNT(G133:G138)&gt;3,SUM(G133:G138),"")</f>
        <v/>
      </c>
      <c r="H139" s="64" t="str">
        <f>IF(COUNT(H133:H138)&gt;3,SUM(H133:H138),"")</f>
        <v/>
      </c>
      <c r="I139" s="104"/>
      <c r="J139" s="61"/>
      <c r="K139" s="62"/>
      <c r="L139" s="64" t="str">
        <f>IF(COUNT(L133:L138)&gt;3,SUM(L133:L138),"")</f>
        <v/>
      </c>
      <c r="M139" s="64" t="str">
        <f>IF(COUNT(M133:M138)&gt;3,SUM(M133:M138),"")</f>
        <v/>
      </c>
      <c r="N139" s="64" t="str">
        <f>IF(COUNT(N133:N138)&gt;3,SUM(N133:N138),"")</f>
        <v/>
      </c>
      <c r="O139" s="64" t="str">
        <f>IF(COUNT(O133:O138)&gt;3,SUM(O133:O138),"")</f>
        <v/>
      </c>
      <c r="P139" s="104"/>
      <c r="Q139" s="123"/>
    </row>
    <row r="140" spans="1:17" ht="17.100000000000001" customHeight="1">
      <c r="A140" s="102">
        <v>20</v>
      </c>
      <c r="B140" s="102"/>
      <c r="C140" s="81" t="s">
        <v>56</v>
      </c>
      <c r="D140" s="77"/>
      <c r="E140" s="60"/>
      <c r="F140" s="60"/>
      <c r="G140" s="60"/>
      <c r="H140" s="60"/>
      <c r="I140" s="102" t="str">
        <f>IF(COUNT(E146:H146)&gt;3,SUM(E146:H146),"")</f>
        <v/>
      </c>
      <c r="J140" s="61"/>
      <c r="K140" s="62"/>
      <c r="L140" s="60"/>
      <c r="M140" s="60"/>
      <c r="N140" s="60"/>
      <c r="O140" s="60"/>
      <c r="P140" s="102" t="str">
        <f>IF(COUNT(L146:O146)&gt;3,SUM(L146:O146),"")</f>
        <v/>
      </c>
      <c r="Q140" s="113" t="str">
        <f>IF(COUNT(I140,P140)&gt;1,ROUND(SUM(I140,P140)/2,0),"")</f>
        <v/>
      </c>
    </row>
    <row r="141" spans="1:17" ht="17.100000000000001" customHeight="1">
      <c r="A141" s="103"/>
      <c r="B141" s="103"/>
      <c r="C141" s="81" t="s">
        <v>57</v>
      </c>
      <c r="D141" s="77"/>
      <c r="E141" s="60"/>
      <c r="F141" s="60"/>
      <c r="G141" s="60"/>
      <c r="H141" s="60"/>
      <c r="I141" s="103"/>
      <c r="J141" s="61"/>
      <c r="K141" s="62"/>
      <c r="L141" s="60"/>
      <c r="M141" s="60"/>
      <c r="N141" s="60"/>
      <c r="O141" s="60"/>
      <c r="P141" s="103"/>
      <c r="Q141" s="114"/>
    </row>
    <row r="142" spans="1:17" ht="17.100000000000001" customHeight="1">
      <c r="A142" s="103"/>
      <c r="B142" s="103"/>
      <c r="C142" s="81" t="s">
        <v>58</v>
      </c>
      <c r="D142" s="77"/>
      <c r="E142" s="60"/>
      <c r="F142" s="60"/>
      <c r="G142" s="60"/>
      <c r="H142" s="60"/>
      <c r="I142" s="103"/>
      <c r="J142" s="61"/>
      <c r="K142" s="62"/>
      <c r="L142" s="60"/>
      <c r="M142" s="60"/>
      <c r="N142" s="60"/>
      <c r="O142" s="60"/>
      <c r="P142" s="103"/>
      <c r="Q142" s="114"/>
    </row>
    <row r="143" spans="1:17" ht="17.100000000000001" customHeight="1">
      <c r="A143" s="103"/>
      <c r="B143" s="103"/>
      <c r="C143" s="81" t="s">
        <v>59</v>
      </c>
      <c r="D143" s="77"/>
      <c r="E143" s="60"/>
      <c r="F143" s="60"/>
      <c r="G143" s="60"/>
      <c r="H143" s="60"/>
      <c r="I143" s="103"/>
      <c r="J143" s="61"/>
      <c r="K143" s="62"/>
      <c r="L143" s="60"/>
      <c r="M143" s="60"/>
      <c r="N143" s="60"/>
      <c r="O143" s="60"/>
      <c r="P143" s="103"/>
      <c r="Q143" s="114"/>
    </row>
    <row r="144" spans="1:17" ht="17.100000000000001" customHeight="1">
      <c r="A144" s="103"/>
      <c r="B144" s="103"/>
      <c r="C144" s="81" t="s">
        <v>60</v>
      </c>
      <c r="D144" s="77"/>
      <c r="E144" s="60"/>
      <c r="F144" s="60"/>
      <c r="G144" s="60"/>
      <c r="H144" s="60"/>
      <c r="I144" s="103"/>
      <c r="J144" s="61"/>
      <c r="K144" s="62"/>
      <c r="L144" s="60"/>
      <c r="M144" s="60"/>
      <c r="N144" s="60"/>
      <c r="O144" s="60"/>
      <c r="P144" s="103"/>
      <c r="Q144" s="114"/>
    </row>
    <row r="145" spans="1:17" ht="17.100000000000001" customHeight="1">
      <c r="A145" s="103"/>
      <c r="B145" s="103"/>
      <c r="C145" s="81" t="s">
        <v>61</v>
      </c>
      <c r="D145" s="77"/>
      <c r="E145" s="60"/>
      <c r="F145" s="60"/>
      <c r="G145" s="60"/>
      <c r="H145" s="60"/>
      <c r="I145" s="103"/>
      <c r="J145" s="61"/>
      <c r="K145" s="62"/>
      <c r="L145" s="60"/>
      <c r="M145" s="60"/>
      <c r="N145" s="60"/>
      <c r="O145" s="60"/>
      <c r="P145" s="103"/>
      <c r="Q145" s="114"/>
    </row>
    <row r="146" spans="1:17" ht="17.100000000000001" customHeight="1" thickBot="1">
      <c r="A146" s="104"/>
      <c r="B146" s="104"/>
      <c r="C146" s="126" t="s">
        <v>5</v>
      </c>
      <c r="D146" s="126"/>
      <c r="E146" s="64" t="str">
        <f>IF(COUNT(E140:E145)&gt;3,SUM(E140:E145),"")</f>
        <v/>
      </c>
      <c r="F146" s="64" t="str">
        <f>IF(COUNT(F140:F145)&gt;3,SUM(F140:F145),"")</f>
        <v/>
      </c>
      <c r="G146" s="64" t="str">
        <f>IF(COUNT(G140:G145)&gt;3,SUM(G140:G145),"")</f>
        <v/>
      </c>
      <c r="H146" s="64" t="str">
        <f>IF(COUNT(H140:H145)&gt;3,SUM(H140:H145),"")</f>
        <v/>
      </c>
      <c r="I146" s="104"/>
      <c r="J146" s="61"/>
      <c r="K146" s="62"/>
      <c r="L146" s="64" t="str">
        <f>IF(COUNT(L140:L145)&gt;3,SUM(L140:L145),"")</f>
        <v/>
      </c>
      <c r="M146" s="64" t="str">
        <f>IF(COUNT(M140:M145)&gt;3,SUM(M140:M145),"")</f>
        <v/>
      </c>
      <c r="N146" s="64" t="str">
        <f>IF(COUNT(N140:N145)&gt;3,SUM(N140:N145),"")</f>
        <v/>
      </c>
      <c r="O146" s="64" t="str">
        <f>IF(COUNT(O140:O145)&gt;3,SUM(O140:O145),"")</f>
        <v/>
      </c>
      <c r="P146" s="104"/>
      <c r="Q146" s="123"/>
    </row>
    <row r="147" spans="1:17" ht="17.100000000000001" customHeight="1">
      <c r="A147" s="102">
        <v>21</v>
      </c>
      <c r="B147" s="102"/>
      <c r="C147" s="81" t="s">
        <v>56</v>
      </c>
      <c r="D147" s="77"/>
      <c r="E147" s="60"/>
      <c r="F147" s="60"/>
      <c r="G147" s="60"/>
      <c r="H147" s="60"/>
      <c r="I147" s="102" t="str">
        <f>IF(COUNT(E153:H153)&gt;3,SUM(E153:H153),"")</f>
        <v/>
      </c>
      <c r="J147" s="61"/>
      <c r="K147" s="62"/>
      <c r="L147" s="60"/>
      <c r="M147" s="60"/>
      <c r="N147" s="60"/>
      <c r="O147" s="60"/>
      <c r="P147" s="102" t="str">
        <f>IF(COUNT(L153:O153)&gt;3,SUM(L153:O153),"")</f>
        <v/>
      </c>
      <c r="Q147" s="113" t="str">
        <f>IF(COUNT(I147,P147)&gt;1,ROUND(SUM(I147,P147)/2,0),"")</f>
        <v/>
      </c>
    </row>
    <row r="148" spans="1:17" ht="17.100000000000001" customHeight="1">
      <c r="A148" s="103"/>
      <c r="B148" s="103"/>
      <c r="C148" s="81" t="s">
        <v>57</v>
      </c>
      <c r="D148" s="77"/>
      <c r="E148" s="60"/>
      <c r="F148" s="60"/>
      <c r="G148" s="60"/>
      <c r="H148" s="60"/>
      <c r="I148" s="103"/>
      <c r="J148" s="61"/>
      <c r="K148" s="62"/>
      <c r="L148" s="60"/>
      <c r="M148" s="60"/>
      <c r="N148" s="60"/>
      <c r="O148" s="60"/>
      <c r="P148" s="103"/>
      <c r="Q148" s="114"/>
    </row>
    <row r="149" spans="1:17" ht="17.100000000000001" customHeight="1">
      <c r="A149" s="103"/>
      <c r="B149" s="103"/>
      <c r="C149" s="81" t="s">
        <v>58</v>
      </c>
      <c r="D149" s="77"/>
      <c r="E149" s="60"/>
      <c r="F149" s="60"/>
      <c r="G149" s="60"/>
      <c r="H149" s="60"/>
      <c r="I149" s="103"/>
      <c r="J149" s="61"/>
      <c r="K149" s="62"/>
      <c r="L149" s="60"/>
      <c r="M149" s="60"/>
      <c r="N149" s="60"/>
      <c r="O149" s="60"/>
      <c r="P149" s="103"/>
      <c r="Q149" s="114"/>
    </row>
    <row r="150" spans="1:17" ht="17.100000000000001" customHeight="1">
      <c r="A150" s="103"/>
      <c r="B150" s="103"/>
      <c r="C150" s="81" t="s">
        <v>59</v>
      </c>
      <c r="D150" s="77"/>
      <c r="E150" s="60"/>
      <c r="F150" s="60"/>
      <c r="G150" s="60"/>
      <c r="H150" s="60"/>
      <c r="I150" s="103"/>
      <c r="J150" s="61"/>
      <c r="K150" s="62"/>
      <c r="L150" s="60"/>
      <c r="M150" s="60"/>
      <c r="N150" s="60"/>
      <c r="O150" s="60"/>
      <c r="P150" s="103"/>
      <c r="Q150" s="114"/>
    </row>
    <row r="151" spans="1:17" ht="17.100000000000001" customHeight="1">
      <c r="A151" s="103"/>
      <c r="B151" s="103"/>
      <c r="C151" s="81" t="s">
        <v>60</v>
      </c>
      <c r="D151" s="77"/>
      <c r="E151" s="60"/>
      <c r="F151" s="60"/>
      <c r="G151" s="60"/>
      <c r="H151" s="60"/>
      <c r="I151" s="103"/>
      <c r="J151" s="61"/>
      <c r="K151" s="62"/>
      <c r="L151" s="60"/>
      <c r="M151" s="60"/>
      <c r="N151" s="60"/>
      <c r="O151" s="60"/>
      <c r="P151" s="103"/>
      <c r="Q151" s="114"/>
    </row>
    <row r="152" spans="1:17" ht="17.100000000000001" customHeight="1">
      <c r="A152" s="103"/>
      <c r="B152" s="103"/>
      <c r="C152" s="81" t="s">
        <v>61</v>
      </c>
      <c r="D152" s="77"/>
      <c r="E152" s="60"/>
      <c r="F152" s="60"/>
      <c r="G152" s="60"/>
      <c r="H152" s="60"/>
      <c r="I152" s="103"/>
      <c r="J152" s="61"/>
      <c r="K152" s="62"/>
      <c r="L152" s="60"/>
      <c r="M152" s="60"/>
      <c r="N152" s="60"/>
      <c r="O152" s="60"/>
      <c r="P152" s="103"/>
      <c r="Q152" s="114"/>
    </row>
    <row r="153" spans="1:17" ht="17.100000000000001" customHeight="1" thickBot="1">
      <c r="A153" s="104"/>
      <c r="B153" s="104"/>
      <c r="C153" s="126" t="s">
        <v>5</v>
      </c>
      <c r="D153" s="126"/>
      <c r="E153" s="64" t="str">
        <f>IF(COUNT(E147:E152)&gt;3,SUM(E147:E152),"")</f>
        <v/>
      </c>
      <c r="F153" s="64" t="str">
        <f>IF(COUNT(F147:F152)&gt;3,SUM(F147:F152),"")</f>
        <v/>
      </c>
      <c r="G153" s="64" t="str">
        <f>IF(COUNT(G147:G152)&gt;3,SUM(G147:G152),"")</f>
        <v/>
      </c>
      <c r="H153" s="64" t="str">
        <f>IF(COUNT(H147:H152)&gt;3,SUM(H147:H152),"")</f>
        <v/>
      </c>
      <c r="I153" s="104"/>
      <c r="J153" s="61"/>
      <c r="K153" s="62"/>
      <c r="L153" s="64" t="str">
        <f>IF(COUNT(L147:L152)&gt;3,SUM(L147:L152),"")</f>
        <v/>
      </c>
      <c r="M153" s="64" t="str">
        <f>IF(COUNT(M147:M152)&gt;3,SUM(M147:M152),"")</f>
        <v/>
      </c>
      <c r="N153" s="64" t="str">
        <f>IF(COUNT(N147:N152)&gt;3,SUM(N147:N152),"")</f>
        <v/>
      </c>
      <c r="O153" s="64" t="str">
        <f>IF(COUNT(O147:O152)&gt;3,SUM(O147:O152),"")</f>
        <v/>
      </c>
      <c r="P153" s="104"/>
      <c r="Q153" s="123"/>
    </row>
    <row r="154" spans="1:17" ht="17.100000000000001" customHeight="1">
      <c r="A154" s="102">
        <v>22</v>
      </c>
      <c r="B154" s="102"/>
      <c r="C154" s="81" t="s">
        <v>56</v>
      </c>
      <c r="D154" s="77"/>
      <c r="E154" s="60"/>
      <c r="F154" s="60"/>
      <c r="G154" s="60"/>
      <c r="H154" s="60"/>
      <c r="I154" s="102" t="str">
        <f>IF(COUNT(E160:H160)&gt;3,SUM(E160:H160),"")</f>
        <v/>
      </c>
      <c r="J154" s="61"/>
      <c r="K154" s="62"/>
      <c r="L154" s="60"/>
      <c r="M154" s="60"/>
      <c r="N154" s="60"/>
      <c r="O154" s="60"/>
      <c r="P154" s="102" t="str">
        <f>IF(COUNT(L160:O160)&gt;3,SUM(L160:O160),"")</f>
        <v/>
      </c>
      <c r="Q154" s="113" t="str">
        <f>IF(COUNT(I154,P154)&gt;1,ROUND(SUM(I154,P154)/2,0),"")</f>
        <v/>
      </c>
    </row>
    <row r="155" spans="1:17" ht="17.100000000000001" customHeight="1">
      <c r="A155" s="103"/>
      <c r="B155" s="103"/>
      <c r="C155" s="81" t="s">
        <v>57</v>
      </c>
      <c r="D155" s="77"/>
      <c r="E155" s="60"/>
      <c r="F155" s="60"/>
      <c r="G155" s="60"/>
      <c r="H155" s="60"/>
      <c r="I155" s="103"/>
      <c r="J155" s="61"/>
      <c r="K155" s="62"/>
      <c r="L155" s="60"/>
      <c r="M155" s="60"/>
      <c r="N155" s="60"/>
      <c r="O155" s="60"/>
      <c r="P155" s="103"/>
      <c r="Q155" s="114"/>
    </row>
    <row r="156" spans="1:17" ht="17.100000000000001" customHeight="1">
      <c r="A156" s="103"/>
      <c r="B156" s="103"/>
      <c r="C156" s="81" t="s">
        <v>58</v>
      </c>
      <c r="D156" s="77"/>
      <c r="E156" s="60"/>
      <c r="F156" s="60"/>
      <c r="G156" s="60"/>
      <c r="H156" s="60"/>
      <c r="I156" s="103"/>
      <c r="J156" s="61"/>
      <c r="K156" s="62"/>
      <c r="L156" s="60"/>
      <c r="M156" s="60"/>
      <c r="N156" s="60"/>
      <c r="O156" s="60"/>
      <c r="P156" s="103"/>
      <c r="Q156" s="114"/>
    </row>
    <row r="157" spans="1:17" ht="17.100000000000001" customHeight="1">
      <c r="A157" s="103"/>
      <c r="B157" s="103"/>
      <c r="C157" s="81" t="s">
        <v>59</v>
      </c>
      <c r="D157" s="77"/>
      <c r="E157" s="60"/>
      <c r="F157" s="60"/>
      <c r="G157" s="60"/>
      <c r="H157" s="60"/>
      <c r="I157" s="103"/>
      <c r="J157" s="61"/>
      <c r="K157" s="62"/>
      <c r="L157" s="60"/>
      <c r="M157" s="60"/>
      <c r="N157" s="60"/>
      <c r="O157" s="60"/>
      <c r="P157" s="103"/>
      <c r="Q157" s="114"/>
    </row>
    <row r="158" spans="1:17" ht="17.100000000000001" customHeight="1">
      <c r="A158" s="103"/>
      <c r="B158" s="103"/>
      <c r="C158" s="81" t="s">
        <v>60</v>
      </c>
      <c r="D158" s="77"/>
      <c r="E158" s="60"/>
      <c r="F158" s="60"/>
      <c r="G158" s="60"/>
      <c r="H158" s="60"/>
      <c r="I158" s="103"/>
      <c r="J158" s="61"/>
      <c r="K158" s="62"/>
      <c r="L158" s="60"/>
      <c r="M158" s="60"/>
      <c r="N158" s="60"/>
      <c r="O158" s="60"/>
      <c r="P158" s="103"/>
      <c r="Q158" s="114"/>
    </row>
    <row r="159" spans="1:17" ht="17.100000000000001" customHeight="1">
      <c r="A159" s="103"/>
      <c r="B159" s="103"/>
      <c r="C159" s="81" t="s">
        <v>61</v>
      </c>
      <c r="D159" s="77"/>
      <c r="E159" s="60"/>
      <c r="F159" s="60"/>
      <c r="G159" s="60"/>
      <c r="H159" s="60"/>
      <c r="I159" s="103"/>
      <c r="J159" s="61"/>
      <c r="K159" s="62"/>
      <c r="L159" s="60"/>
      <c r="M159" s="60"/>
      <c r="N159" s="60"/>
      <c r="O159" s="60"/>
      <c r="P159" s="103"/>
      <c r="Q159" s="114"/>
    </row>
    <row r="160" spans="1:17" ht="17.100000000000001" customHeight="1" thickBot="1">
      <c r="A160" s="104"/>
      <c r="B160" s="104"/>
      <c r="C160" s="126" t="s">
        <v>5</v>
      </c>
      <c r="D160" s="126"/>
      <c r="E160" s="64" t="str">
        <f>IF(COUNT(E154:E159)&gt;3,SUM(E154:E159),"")</f>
        <v/>
      </c>
      <c r="F160" s="64" t="str">
        <f>IF(COUNT(F154:F159)&gt;3,SUM(F154:F159),"")</f>
        <v/>
      </c>
      <c r="G160" s="64" t="str">
        <f>IF(COUNT(G154:G159)&gt;3,SUM(G154:G159),"")</f>
        <v/>
      </c>
      <c r="H160" s="64" t="str">
        <f>IF(COUNT(H154:H159)&gt;3,SUM(H154:H159),"")</f>
        <v/>
      </c>
      <c r="I160" s="104"/>
      <c r="J160" s="61"/>
      <c r="K160" s="62"/>
      <c r="L160" s="64" t="str">
        <f>IF(COUNT(L154:L159)&gt;3,SUM(L154:L159),"")</f>
        <v/>
      </c>
      <c r="M160" s="64" t="str">
        <f>IF(COUNT(M154:M159)&gt;3,SUM(M154:M159),"")</f>
        <v/>
      </c>
      <c r="N160" s="64" t="str">
        <f>IF(COUNT(N154:N159)&gt;3,SUM(N154:N159),"")</f>
        <v/>
      </c>
      <c r="O160" s="64" t="str">
        <f>IF(COUNT(O154:O159)&gt;3,SUM(O154:O159),"")</f>
        <v/>
      </c>
      <c r="P160" s="104"/>
      <c r="Q160" s="123"/>
    </row>
    <row r="161" spans="1:17" ht="17.100000000000001" customHeight="1">
      <c r="A161" s="102">
        <v>23</v>
      </c>
      <c r="B161" s="102"/>
      <c r="C161" s="81" t="s">
        <v>56</v>
      </c>
      <c r="D161" s="77"/>
      <c r="E161" s="60"/>
      <c r="F161" s="60"/>
      <c r="G161" s="60"/>
      <c r="H161" s="60"/>
      <c r="I161" s="102" t="str">
        <f>IF(COUNT(E167:H167)&gt;3,SUM(E167:H167),"")</f>
        <v/>
      </c>
      <c r="J161" s="61"/>
      <c r="K161" s="62"/>
      <c r="L161" s="60"/>
      <c r="M161" s="60"/>
      <c r="N161" s="60"/>
      <c r="O161" s="60"/>
      <c r="P161" s="102" t="str">
        <f>IF(COUNT(L167:O167)&gt;3,SUM(L167:O167),"")</f>
        <v/>
      </c>
      <c r="Q161" s="113" t="str">
        <f>IF(COUNT(I161,P161)&gt;1,ROUND(SUM(I161,P161)/2,0),"")</f>
        <v/>
      </c>
    </row>
    <row r="162" spans="1:17" ht="17.100000000000001" customHeight="1">
      <c r="A162" s="103"/>
      <c r="B162" s="103"/>
      <c r="C162" s="81" t="s">
        <v>57</v>
      </c>
      <c r="D162" s="77"/>
      <c r="E162" s="60"/>
      <c r="F162" s="60"/>
      <c r="G162" s="60"/>
      <c r="H162" s="60"/>
      <c r="I162" s="103"/>
      <c r="J162" s="61"/>
      <c r="K162" s="62"/>
      <c r="L162" s="60"/>
      <c r="M162" s="60"/>
      <c r="N162" s="60"/>
      <c r="O162" s="60"/>
      <c r="P162" s="103"/>
      <c r="Q162" s="114"/>
    </row>
    <row r="163" spans="1:17" ht="17.100000000000001" customHeight="1">
      <c r="A163" s="103"/>
      <c r="B163" s="103"/>
      <c r="C163" s="81" t="s">
        <v>58</v>
      </c>
      <c r="D163" s="77"/>
      <c r="E163" s="60"/>
      <c r="F163" s="60"/>
      <c r="G163" s="60"/>
      <c r="H163" s="60"/>
      <c r="I163" s="103"/>
      <c r="J163" s="61"/>
      <c r="K163" s="62"/>
      <c r="L163" s="60"/>
      <c r="M163" s="60"/>
      <c r="N163" s="60"/>
      <c r="O163" s="60"/>
      <c r="P163" s="103"/>
      <c r="Q163" s="114"/>
    </row>
    <row r="164" spans="1:17" ht="17.100000000000001" customHeight="1">
      <c r="A164" s="103"/>
      <c r="B164" s="103"/>
      <c r="C164" s="81" t="s">
        <v>59</v>
      </c>
      <c r="D164" s="77"/>
      <c r="E164" s="60"/>
      <c r="F164" s="60"/>
      <c r="G164" s="60"/>
      <c r="H164" s="60"/>
      <c r="I164" s="103"/>
      <c r="J164" s="61"/>
      <c r="K164" s="62"/>
      <c r="L164" s="60"/>
      <c r="M164" s="60"/>
      <c r="N164" s="60"/>
      <c r="O164" s="60"/>
      <c r="P164" s="103"/>
      <c r="Q164" s="114"/>
    </row>
    <row r="165" spans="1:17" ht="17.100000000000001" customHeight="1">
      <c r="A165" s="103"/>
      <c r="B165" s="103"/>
      <c r="C165" s="81" t="s">
        <v>60</v>
      </c>
      <c r="D165" s="77"/>
      <c r="E165" s="60"/>
      <c r="F165" s="60"/>
      <c r="G165" s="60"/>
      <c r="H165" s="60"/>
      <c r="I165" s="103"/>
      <c r="J165" s="61"/>
      <c r="K165" s="62"/>
      <c r="L165" s="60"/>
      <c r="M165" s="60"/>
      <c r="N165" s="60"/>
      <c r="O165" s="60"/>
      <c r="P165" s="103"/>
      <c r="Q165" s="114"/>
    </row>
    <row r="166" spans="1:17" ht="17.100000000000001" customHeight="1">
      <c r="A166" s="103"/>
      <c r="B166" s="103"/>
      <c r="C166" s="81" t="s">
        <v>61</v>
      </c>
      <c r="D166" s="77"/>
      <c r="E166" s="60"/>
      <c r="F166" s="60"/>
      <c r="G166" s="60"/>
      <c r="H166" s="60"/>
      <c r="I166" s="103"/>
      <c r="J166" s="61"/>
      <c r="K166" s="62"/>
      <c r="L166" s="60"/>
      <c r="M166" s="60"/>
      <c r="N166" s="60"/>
      <c r="O166" s="60"/>
      <c r="P166" s="103"/>
      <c r="Q166" s="114"/>
    </row>
    <row r="167" spans="1:17" ht="17.100000000000001" customHeight="1" thickBot="1">
      <c r="A167" s="104"/>
      <c r="B167" s="104"/>
      <c r="C167" s="126" t="s">
        <v>5</v>
      </c>
      <c r="D167" s="126"/>
      <c r="E167" s="64" t="str">
        <f>IF(COUNT(E161:E166)&gt;3,SUM(E161:E166),"")</f>
        <v/>
      </c>
      <c r="F167" s="64" t="str">
        <f>IF(COUNT(F161:F166)&gt;3,SUM(F161:F166),"")</f>
        <v/>
      </c>
      <c r="G167" s="64" t="str">
        <f>IF(COUNT(G161:G166)&gt;3,SUM(G161:G166),"")</f>
        <v/>
      </c>
      <c r="H167" s="64" t="str">
        <f>IF(COUNT(H161:H166)&gt;3,SUM(H161:H166),"")</f>
        <v/>
      </c>
      <c r="I167" s="104"/>
      <c r="J167" s="61"/>
      <c r="K167" s="62"/>
      <c r="L167" s="64" t="str">
        <f>IF(COUNT(L161:L166)&gt;3,SUM(L161:L166),"")</f>
        <v/>
      </c>
      <c r="M167" s="64" t="str">
        <f>IF(COUNT(M161:M166)&gt;3,SUM(M161:M166),"")</f>
        <v/>
      </c>
      <c r="N167" s="64" t="str">
        <f>IF(COUNT(N161:N166)&gt;3,SUM(N161:N166),"")</f>
        <v/>
      </c>
      <c r="O167" s="64" t="str">
        <f>IF(COUNT(O161:O166)&gt;3,SUM(O161:O166),"")</f>
        <v/>
      </c>
      <c r="P167" s="104"/>
      <c r="Q167" s="123"/>
    </row>
    <row r="168" spans="1:17" ht="17.100000000000001" customHeight="1">
      <c r="A168" s="102">
        <v>24</v>
      </c>
      <c r="B168" s="102"/>
      <c r="C168" s="81" t="s">
        <v>56</v>
      </c>
      <c r="D168" s="77"/>
      <c r="E168" s="60"/>
      <c r="F168" s="60"/>
      <c r="G168" s="60"/>
      <c r="H168" s="60"/>
      <c r="I168" s="102" t="str">
        <f>IF(COUNT(E174:H174)&gt;3,SUM(E174:H174),"")</f>
        <v/>
      </c>
      <c r="J168" s="61"/>
      <c r="K168" s="62"/>
      <c r="L168" s="60"/>
      <c r="M168" s="60"/>
      <c r="N168" s="60"/>
      <c r="O168" s="60"/>
      <c r="P168" s="102" t="str">
        <f>IF(COUNT(L174:O174)&gt;3,SUM(L174:O174),"")</f>
        <v/>
      </c>
      <c r="Q168" s="113" t="str">
        <f>IF(COUNT(I168,P168)&gt;1,ROUND(SUM(I168,P168)/2,0),"")</f>
        <v/>
      </c>
    </row>
    <row r="169" spans="1:17" ht="17.100000000000001" customHeight="1">
      <c r="A169" s="103"/>
      <c r="B169" s="103"/>
      <c r="C169" s="81" t="s">
        <v>57</v>
      </c>
      <c r="D169" s="77"/>
      <c r="E169" s="60"/>
      <c r="F169" s="60"/>
      <c r="G169" s="60"/>
      <c r="H169" s="60"/>
      <c r="I169" s="103"/>
      <c r="J169" s="61"/>
      <c r="K169" s="62"/>
      <c r="L169" s="60"/>
      <c r="M169" s="60"/>
      <c r="N169" s="60"/>
      <c r="O169" s="60"/>
      <c r="P169" s="103"/>
      <c r="Q169" s="114"/>
    </row>
    <row r="170" spans="1:17" ht="17.100000000000001" customHeight="1">
      <c r="A170" s="103"/>
      <c r="B170" s="103"/>
      <c r="C170" s="81" t="s">
        <v>58</v>
      </c>
      <c r="D170" s="77"/>
      <c r="E170" s="60"/>
      <c r="F170" s="60"/>
      <c r="G170" s="60"/>
      <c r="H170" s="60"/>
      <c r="I170" s="103"/>
      <c r="J170" s="61"/>
      <c r="K170" s="62"/>
      <c r="L170" s="60"/>
      <c r="M170" s="60"/>
      <c r="N170" s="60"/>
      <c r="O170" s="60"/>
      <c r="P170" s="103"/>
      <c r="Q170" s="114"/>
    </row>
    <row r="171" spans="1:17" ht="17.100000000000001" customHeight="1">
      <c r="A171" s="103"/>
      <c r="B171" s="103"/>
      <c r="C171" s="81" t="s">
        <v>59</v>
      </c>
      <c r="D171" s="77"/>
      <c r="E171" s="60"/>
      <c r="F171" s="60"/>
      <c r="G171" s="60"/>
      <c r="H171" s="60"/>
      <c r="I171" s="103"/>
      <c r="J171" s="61"/>
      <c r="K171" s="62"/>
      <c r="L171" s="60"/>
      <c r="M171" s="60"/>
      <c r="N171" s="60"/>
      <c r="O171" s="60"/>
      <c r="P171" s="103"/>
      <c r="Q171" s="114"/>
    </row>
    <row r="172" spans="1:17" ht="17.100000000000001" customHeight="1">
      <c r="A172" s="103"/>
      <c r="B172" s="103"/>
      <c r="C172" s="81" t="s">
        <v>60</v>
      </c>
      <c r="D172" s="77"/>
      <c r="E172" s="60"/>
      <c r="F172" s="60"/>
      <c r="G172" s="60"/>
      <c r="H172" s="60"/>
      <c r="I172" s="103"/>
      <c r="J172" s="61"/>
      <c r="K172" s="62"/>
      <c r="L172" s="60"/>
      <c r="M172" s="60"/>
      <c r="N172" s="60"/>
      <c r="O172" s="60"/>
      <c r="P172" s="103"/>
      <c r="Q172" s="114"/>
    </row>
    <row r="173" spans="1:17" ht="17.100000000000001" customHeight="1">
      <c r="A173" s="103"/>
      <c r="B173" s="103"/>
      <c r="C173" s="81" t="s">
        <v>61</v>
      </c>
      <c r="D173" s="77"/>
      <c r="E173" s="60"/>
      <c r="F173" s="60"/>
      <c r="G173" s="60"/>
      <c r="H173" s="60"/>
      <c r="I173" s="103"/>
      <c r="J173" s="61"/>
      <c r="K173" s="62"/>
      <c r="L173" s="60"/>
      <c r="M173" s="60"/>
      <c r="N173" s="60"/>
      <c r="O173" s="60"/>
      <c r="P173" s="103"/>
      <c r="Q173" s="114"/>
    </row>
    <row r="174" spans="1:17" ht="17.100000000000001" customHeight="1" thickBot="1">
      <c r="A174" s="104"/>
      <c r="B174" s="104"/>
      <c r="C174" s="126" t="s">
        <v>5</v>
      </c>
      <c r="D174" s="126"/>
      <c r="E174" s="64" t="str">
        <f>IF(COUNT(E168:E173)&gt;3,SUM(E168:E173),"")</f>
        <v/>
      </c>
      <c r="F174" s="64" t="str">
        <f>IF(COUNT(F168:F173)&gt;3,SUM(F168:F173),"")</f>
        <v/>
      </c>
      <c r="G174" s="64" t="str">
        <f>IF(COUNT(G168:G173)&gt;3,SUM(G168:G173),"")</f>
        <v/>
      </c>
      <c r="H174" s="64" t="str">
        <f>IF(COUNT(H168:H173)&gt;3,SUM(H168:H173),"")</f>
        <v/>
      </c>
      <c r="I174" s="104"/>
      <c r="J174" s="61"/>
      <c r="K174" s="62"/>
      <c r="L174" s="64" t="str">
        <f>IF(COUNT(L168:L173)&gt;3,SUM(L168:L173),"")</f>
        <v/>
      </c>
      <c r="M174" s="64" t="str">
        <f>IF(COUNT(M168:M173)&gt;3,SUM(M168:M173),"")</f>
        <v/>
      </c>
      <c r="N174" s="64" t="str">
        <f>IF(COUNT(N168:N173)&gt;3,SUM(N168:N173),"")</f>
        <v/>
      </c>
      <c r="O174" s="64" t="str">
        <f>IF(COUNT(O168:O173)&gt;3,SUM(O168:O173),"")</f>
        <v/>
      </c>
      <c r="P174" s="104"/>
      <c r="Q174" s="123"/>
    </row>
    <row r="175" spans="1:17" ht="17.100000000000001" customHeight="1">
      <c r="A175" s="102">
        <v>25</v>
      </c>
      <c r="B175" s="102"/>
      <c r="C175" s="81" t="s">
        <v>56</v>
      </c>
      <c r="D175" s="77"/>
      <c r="E175" s="60"/>
      <c r="F175" s="60"/>
      <c r="G175" s="60"/>
      <c r="H175" s="60"/>
      <c r="I175" s="102" t="str">
        <f>IF(COUNT(E181:H181)&gt;3,SUM(E181:H181),"")</f>
        <v/>
      </c>
      <c r="J175" s="61"/>
      <c r="K175" s="62"/>
      <c r="L175" s="60"/>
      <c r="M175" s="60"/>
      <c r="N175" s="60"/>
      <c r="O175" s="60"/>
      <c r="P175" s="102" t="str">
        <f>IF(COUNT(L181:O181)&gt;3,SUM(L181:O181),"")</f>
        <v/>
      </c>
      <c r="Q175" s="113" t="str">
        <f>IF(COUNT(I175,P175)&gt;1,ROUND(SUM(I175,P175)/2,0),"")</f>
        <v/>
      </c>
    </row>
    <row r="176" spans="1:17" ht="17.100000000000001" customHeight="1">
      <c r="A176" s="103"/>
      <c r="B176" s="103"/>
      <c r="C176" s="81" t="s">
        <v>57</v>
      </c>
      <c r="D176" s="77"/>
      <c r="E176" s="60"/>
      <c r="F176" s="60"/>
      <c r="G176" s="60"/>
      <c r="H176" s="60"/>
      <c r="I176" s="103"/>
      <c r="J176" s="61"/>
      <c r="K176" s="62"/>
      <c r="L176" s="60"/>
      <c r="M176" s="60"/>
      <c r="N176" s="60"/>
      <c r="O176" s="60"/>
      <c r="P176" s="103"/>
      <c r="Q176" s="114"/>
    </row>
    <row r="177" spans="1:17" ht="17.100000000000001" customHeight="1">
      <c r="A177" s="103"/>
      <c r="B177" s="103"/>
      <c r="C177" s="81" t="s">
        <v>58</v>
      </c>
      <c r="D177" s="77"/>
      <c r="E177" s="60"/>
      <c r="F177" s="60"/>
      <c r="G177" s="60"/>
      <c r="H177" s="60"/>
      <c r="I177" s="103"/>
      <c r="J177" s="61"/>
      <c r="K177" s="62"/>
      <c r="L177" s="60"/>
      <c r="M177" s="60"/>
      <c r="N177" s="60"/>
      <c r="O177" s="60"/>
      <c r="P177" s="103"/>
      <c r="Q177" s="114"/>
    </row>
    <row r="178" spans="1:17" ht="17.100000000000001" customHeight="1">
      <c r="A178" s="103"/>
      <c r="B178" s="103"/>
      <c r="C178" s="81" t="s">
        <v>59</v>
      </c>
      <c r="D178" s="77"/>
      <c r="E178" s="60"/>
      <c r="F178" s="60"/>
      <c r="G178" s="60"/>
      <c r="H178" s="60"/>
      <c r="I178" s="103"/>
      <c r="J178" s="61"/>
      <c r="K178" s="62"/>
      <c r="L178" s="60"/>
      <c r="M178" s="60"/>
      <c r="N178" s="60"/>
      <c r="O178" s="60"/>
      <c r="P178" s="103"/>
      <c r="Q178" s="114"/>
    </row>
    <row r="179" spans="1:17" ht="17.100000000000001" customHeight="1">
      <c r="A179" s="103"/>
      <c r="B179" s="103"/>
      <c r="C179" s="81" t="s">
        <v>60</v>
      </c>
      <c r="D179" s="77"/>
      <c r="E179" s="60"/>
      <c r="F179" s="60"/>
      <c r="G179" s="60"/>
      <c r="H179" s="60"/>
      <c r="I179" s="103"/>
      <c r="J179" s="61"/>
      <c r="K179" s="62"/>
      <c r="L179" s="60"/>
      <c r="M179" s="60"/>
      <c r="N179" s="60"/>
      <c r="O179" s="60"/>
      <c r="P179" s="103"/>
      <c r="Q179" s="114"/>
    </row>
    <row r="180" spans="1:17" ht="17.100000000000001" customHeight="1">
      <c r="A180" s="103"/>
      <c r="B180" s="103"/>
      <c r="C180" s="81" t="s">
        <v>61</v>
      </c>
      <c r="D180" s="77"/>
      <c r="E180" s="60"/>
      <c r="F180" s="60"/>
      <c r="G180" s="60"/>
      <c r="H180" s="60"/>
      <c r="I180" s="103"/>
      <c r="J180" s="61"/>
      <c r="K180" s="62"/>
      <c r="L180" s="60"/>
      <c r="M180" s="60"/>
      <c r="N180" s="60"/>
      <c r="O180" s="60"/>
      <c r="P180" s="103"/>
      <c r="Q180" s="114"/>
    </row>
    <row r="181" spans="1:17" ht="17.100000000000001" customHeight="1" thickBot="1">
      <c r="A181" s="104"/>
      <c r="B181" s="104"/>
      <c r="C181" s="126" t="s">
        <v>5</v>
      </c>
      <c r="D181" s="126"/>
      <c r="E181" s="64" t="str">
        <f>IF(COUNT(E175:E180)&gt;3,SUM(E175:E180),"")</f>
        <v/>
      </c>
      <c r="F181" s="64" t="str">
        <f>IF(COUNT(F175:F180)&gt;3,SUM(F175:F180),"")</f>
        <v/>
      </c>
      <c r="G181" s="64" t="str">
        <f>IF(COUNT(G175:G180)&gt;3,SUM(G175:G180),"")</f>
        <v/>
      </c>
      <c r="H181" s="64" t="str">
        <f>IF(COUNT(H175:H180)&gt;3,SUM(H175:H180),"")</f>
        <v/>
      </c>
      <c r="I181" s="104"/>
      <c r="J181" s="61"/>
      <c r="K181" s="62"/>
      <c r="L181" s="64" t="str">
        <f>IF(COUNT(L175:L180)&gt;3,SUM(L175:L180),"")</f>
        <v/>
      </c>
      <c r="M181" s="64" t="str">
        <f>IF(COUNT(M175:M180)&gt;3,SUM(M175:M180),"")</f>
        <v/>
      </c>
      <c r="N181" s="64" t="str">
        <f>IF(COUNT(N175:N180)&gt;3,SUM(N175:N180),"")</f>
        <v/>
      </c>
      <c r="O181" s="64" t="str">
        <f>IF(COUNT(O175:O180)&gt;3,SUM(O175:O180),"")</f>
        <v/>
      </c>
      <c r="P181" s="104"/>
      <c r="Q181" s="123"/>
    </row>
    <row r="182" spans="1:17" ht="17.100000000000001" customHeight="1">
      <c r="A182" s="102">
        <v>26</v>
      </c>
      <c r="B182" s="102"/>
      <c r="C182" s="81" t="s">
        <v>56</v>
      </c>
      <c r="D182" s="77"/>
      <c r="E182" s="60"/>
      <c r="F182" s="60"/>
      <c r="G182" s="60"/>
      <c r="H182" s="60"/>
      <c r="I182" s="102" t="str">
        <f>IF(COUNT(E188:H188)&gt;3,SUM(E188:H188),"")</f>
        <v/>
      </c>
      <c r="J182" s="61"/>
      <c r="K182" s="62"/>
      <c r="L182" s="60"/>
      <c r="M182" s="60"/>
      <c r="N182" s="60"/>
      <c r="O182" s="60"/>
      <c r="P182" s="102" t="str">
        <f>IF(COUNT(L188:O188)&gt;3,SUM(L188:O188),"")</f>
        <v/>
      </c>
      <c r="Q182" s="113" t="str">
        <f>IF(COUNT(I182,P182)&gt;1,ROUND(SUM(I182,P182)/2,0),"")</f>
        <v/>
      </c>
    </row>
    <row r="183" spans="1:17" ht="17.100000000000001" customHeight="1">
      <c r="A183" s="103"/>
      <c r="B183" s="103"/>
      <c r="C183" s="81" t="s">
        <v>57</v>
      </c>
      <c r="D183" s="77"/>
      <c r="E183" s="60"/>
      <c r="F183" s="60"/>
      <c r="G183" s="60"/>
      <c r="H183" s="60"/>
      <c r="I183" s="103"/>
      <c r="J183" s="61"/>
      <c r="K183" s="62"/>
      <c r="L183" s="60"/>
      <c r="M183" s="60"/>
      <c r="N183" s="60"/>
      <c r="O183" s="60"/>
      <c r="P183" s="103"/>
      <c r="Q183" s="114"/>
    </row>
    <row r="184" spans="1:17" ht="17.100000000000001" customHeight="1">
      <c r="A184" s="103"/>
      <c r="B184" s="103"/>
      <c r="C184" s="81" t="s">
        <v>58</v>
      </c>
      <c r="D184" s="77"/>
      <c r="E184" s="60"/>
      <c r="F184" s="60"/>
      <c r="G184" s="60"/>
      <c r="H184" s="60"/>
      <c r="I184" s="103"/>
      <c r="J184" s="61"/>
      <c r="K184" s="62"/>
      <c r="L184" s="60"/>
      <c r="M184" s="60"/>
      <c r="N184" s="60"/>
      <c r="O184" s="60"/>
      <c r="P184" s="103"/>
      <c r="Q184" s="114"/>
    </row>
    <row r="185" spans="1:17" ht="17.100000000000001" customHeight="1">
      <c r="A185" s="103"/>
      <c r="B185" s="103"/>
      <c r="C185" s="81" t="s">
        <v>59</v>
      </c>
      <c r="D185" s="77"/>
      <c r="E185" s="60"/>
      <c r="F185" s="60"/>
      <c r="G185" s="60"/>
      <c r="H185" s="60"/>
      <c r="I185" s="103"/>
      <c r="J185" s="61"/>
      <c r="K185" s="62"/>
      <c r="L185" s="60"/>
      <c r="M185" s="60"/>
      <c r="N185" s="60"/>
      <c r="O185" s="60"/>
      <c r="P185" s="103"/>
      <c r="Q185" s="114"/>
    </row>
    <row r="186" spans="1:17" ht="17.100000000000001" customHeight="1">
      <c r="A186" s="103"/>
      <c r="B186" s="103"/>
      <c r="C186" s="81" t="s">
        <v>60</v>
      </c>
      <c r="D186" s="77"/>
      <c r="E186" s="60"/>
      <c r="F186" s="60"/>
      <c r="G186" s="60"/>
      <c r="H186" s="60"/>
      <c r="I186" s="103"/>
      <c r="J186" s="61"/>
      <c r="K186" s="62"/>
      <c r="L186" s="60"/>
      <c r="M186" s="60"/>
      <c r="N186" s="60"/>
      <c r="O186" s="60"/>
      <c r="P186" s="103"/>
      <c r="Q186" s="114"/>
    </row>
    <row r="187" spans="1:17" ht="17.100000000000001" customHeight="1">
      <c r="A187" s="103"/>
      <c r="B187" s="103"/>
      <c r="C187" s="81" t="s">
        <v>61</v>
      </c>
      <c r="D187" s="77"/>
      <c r="E187" s="60"/>
      <c r="F187" s="60"/>
      <c r="G187" s="60"/>
      <c r="H187" s="60"/>
      <c r="I187" s="103"/>
      <c r="J187" s="61"/>
      <c r="K187" s="62"/>
      <c r="L187" s="60"/>
      <c r="M187" s="60"/>
      <c r="N187" s="60"/>
      <c r="O187" s="60"/>
      <c r="P187" s="103"/>
      <c r="Q187" s="114"/>
    </row>
    <row r="188" spans="1:17" ht="17.100000000000001" customHeight="1" thickBot="1">
      <c r="A188" s="104"/>
      <c r="B188" s="104"/>
      <c r="C188" s="126" t="s">
        <v>5</v>
      </c>
      <c r="D188" s="126"/>
      <c r="E188" s="64" t="str">
        <f>IF(COUNT(E182:E187)&gt;3,SUM(E182:E187),"")</f>
        <v/>
      </c>
      <c r="F188" s="64" t="str">
        <f>IF(COUNT(F182:F187)&gt;3,SUM(F182:F187),"")</f>
        <v/>
      </c>
      <c r="G188" s="64" t="str">
        <f>IF(COUNT(G182:G187)&gt;3,SUM(G182:G187),"")</f>
        <v/>
      </c>
      <c r="H188" s="64" t="str">
        <f>IF(COUNT(H182:H187)&gt;3,SUM(H182:H187),"")</f>
        <v/>
      </c>
      <c r="I188" s="104"/>
      <c r="J188" s="61"/>
      <c r="K188" s="62"/>
      <c r="L188" s="64" t="str">
        <f>IF(COUNT(L182:L187)&gt;3,SUM(L182:L187),"")</f>
        <v/>
      </c>
      <c r="M188" s="64" t="str">
        <f>IF(COUNT(M182:M187)&gt;3,SUM(M182:M187),"")</f>
        <v/>
      </c>
      <c r="N188" s="64" t="str">
        <f>IF(COUNT(N182:N187)&gt;3,SUM(N182:N187),"")</f>
        <v/>
      </c>
      <c r="O188" s="64" t="str">
        <f>IF(COUNT(O182:O187)&gt;3,SUM(O182:O187),"")</f>
        <v/>
      </c>
      <c r="P188" s="104"/>
      <c r="Q188" s="123"/>
    </row>
    <row r="189" spans="1:17" ht="17.100000000000001" customHeight="1">
      <c r="A189" s="102">
        <v>27</v>
      </c>
      <c r="B189" s="102"/>
      <c r="C189" s="81" t="s">
        <v>56</v>
      </c>
      <c r="D189" s="77"/>
      <c r="E189" s="60"/>
      <c r="F189" s="60"/>
      <c r="G189" s="60"/>
      <c r="H189" s="60"/>
      <c r="I189" s="102" t="str">
        <f>IF(COUNT(E195:H195)&gt;3,SUM(E195:H195),"")</f>
        <v/>
      </c>
      <c r="J189" s="61"/>
      <c r="K189" s="62"/>
      <c r="L189" s="60"/>
      <c r="M189" s="60"/>
      <c r="N189" s="60"/>
      <c r="O189" s="60"/>
      <c r="P189" s="102" t="str">
        <f>IF(COUNT(L195:O195)&gt;3,SUM(L195:O195),"")</f>
        <v/>
      </c>
      <c r="Q189" s="113" t="str">
        <f>IF(COUNT(I189,P189)&gt;1,ROUND(SUM(I189,P189)/2,0),"")</f>
        <v/>
      </c>
    </row>
    <row r="190" spans="1:17" ht="17.100000000000001" customHeight="1">
      <c r="A190" s="103"/>
      <c r="B190" s="103"/>
      <c r="C190" s="81" t="s">
        <v>57</v>
      </c>
      <c r="D190" s="77"/>
      <c r="E190" s="60"/>
      <c r="F190" s="60"/>
      <c r="G190" s="60"/>
      <c r="H190" s="60"/>
      <c r="I190" s="103"/>
      <c r="J190" s="61"/>
      <c r="K190" s="62"/>
      <c r="L190" s="60"/>
      <c r="M190" s="60"/>
      <c r="N190" s="60"/>
      <c r="O190" s="60"/>
      <c r="P190" s="103"/>
      <c r="Q190" s="114"/>
    </row>
    <row r="191" spans="1:17" ht="17.100000000000001" customHeight="1">
      <c r="A191" s="103"/>
      <c r="B191" s="103"/>
      <c r="C191" s="81" t="s">
        <v>58</v>
      </c>
      <c r="D191" s="77"/>
      <c r="E191" s="60"/>
      <c r="F191" s="60"/>
      <c r="G191" s="60"/>
      <c r="H191" s="60"/>
      <c r="I191" s="103"/>
      <c r="J191" s="61"/>
      <c r="K191" s="62"/>
      <c r="L191" s="60"/>
      <c r="M191" s="60"/>
      <c r="N191" s="60"/>
      <c r="O191" s="60"/>
      <c r="P191" s="103"/>
      <c r="Q191" s="114"/>
    </row>
    <row r="192" spans="1:17" ht="17.100000000000001" customHeight="1">
      <c r="A192" s="103"/>
      <c r="B192" s="103"/>
      <c r="C192" s="81" t="s">
        <v>59</v>
      </c>
      <c r="D192" s="77"/>
      <c r="E192" s="60"/>
      <c r="F192" s="60"/>
      <c r="G192" s="60"/>
      <c r="H192" s="60"/>
      <c r="I192" s="103"/>
      <c r="J192" s="61"/>
      <c r="K192" s="62"/>
      <c r="L192" s="60"/>
      <c r="M192" s="60"/>
      <c r="N192" s="60"/>
      <c r="O192" s="60"/>
      <c r="P192" s="103"/>
      <c r="Q192" s="114"/>
    </row>
    <row r="193" spans="1:17" ht="17.100000000000001" customHeight="1">
      <c r="A193" s="103"/>
      <c r="B193" s="103"/>
      <c r="C193" s="81" t="s">
        <v>60</v>
      </c>
      <c r="D193" s="77"/>
      <c r="E193" s="60"/>
      <c r="F193" s="60"/>
      <c r="G193" s="60"/>
      <c r="H193" s="60"/>
      <c r="I193" s="103"/>
      <c r="J193" s="61"/>
      <c r="K193" s="62"/>
      <c r="L193" s="60"/>
      <c r="M193" s="60"/>
      <c r="N193" s="60"/>
      <c r="O193" s="60"/>
      <c r="P193" s="103"/>
      <c r="Q193" s="114"/>
    </row>
    <row r="194" spans="1:17" ht="17.100000000000001" customHeight="1">
      <c r="A194" s="103"/>
      <c r="B194" s="103"/>
      <c r="C194" s="81" t="s">
        <v>61</v>
      </c>
      <c r="D194" s="77"/>
      <c r="E194" s="60"/>
      <c r="F194" s="60"/>
      <c r="G194" s="60"/>
      <c r="H194" s="60"/>
      <c r="I194" s="103"/>
      <c r="J194" s="61"/>
      <c r="K194" s="62"/>
      <c r="L194" s="60"/>
      <c r="M194" s="60"/>
      <c r="N194" s="60"/>
      <c r="O194" s="60"/>
      <c r="P194" s="103"/>
      <c r="Q194" s="114"/>
    </row>
    <row r="195" spans="1:17" ht="17.100000000000001" customHeight="1" thickBot="1">
      <c r="A195" s="104"/>
      <c r="B195" s="104"/>
      <c r="C195" s="126" t="s">
        <v>5</v>
      </c>
      <c r="D195" s="126"/>
      <c r="E195" s="64" t="str">
        <f>IF(COUNT(E189:E194)&gt;3,SUM(E189:E194),"")</f>
        <v/>
      </c>
      <c r="F195" s="64" t="str">
        <f>IF(COUNT(F189:F194)&gt;3,SUM(F189:F194),"")</f>
        <v/>
      </c>
      <c r="G195" s="64" t="str">
        <f>IF(COUNT(G189:G194)&gt;3,SUM(G189:G194),"")</f>
        <v/>
      </c>
      <c r="H195" s="64" t="str">
        <f>IF(COUNT(H189:H194)&gt;3,SUM(H189:H194),"")</f>
        <v/>
      </c>
      <c r="I195" s="104"/>
      <c r="J195" s="61"/>
      <c r="K195" s="62"/>
      <c r="L195" s="64" t="str">
        <f>IF(COUNT(L189:L194)&gt;3,SUM(L189:L194),"")</f>
        <v/>
      </c>
      <c r="M195" s="64" t="str">
        <f>IF(COUNT(M189:M194)&gt;3,SUM(M189:M194),"")</f>
        <v/>
      </c>
      <c r="N195" s="64" t="str">
        <f>IF(COUNT(N189:N194)&gt;3,SUM(N189:N194),"")</f>
        <v/>
      </c>
      <c r="O195" s="64" t="str">
        <f>IF(COUNT(O189:O194)&gt;3,SUM(O189:O194),"")</f>
        <v/>
      </c>
      <c r="P195" s="104"/>
      <c r="Q195" s="123"/>
    </row>
    <row r="196" spans="1:17" ht="17.100000000000001" customHeight="1">
      <c r="A196" s="102">
        <v>28</v>
      </c>
      <c r="B196" s="102"/>
      <c r="C196" s="81" t="s">
        <v>56</v>
      </c>
      <c r="D196" s="77"/>
      <c r="E196" s="60"/>
      <c r="F196" s="60"/>
      <c r="G196" s="60"/>
      <c r="H196" s="60"/>
      <c r="I196" s="102" t="str">
        <f>IF(COUNT(E202:H202)&gt;3,SUM(E202:H202),"")</f>
        <v/>
      </c>
      <c r="J196" s="61"/>
      <c r="K196" s="62"/>
      <c r="L196" s="60"/>
      <c r="M196" s="60"/>
      <c r="N196" s="60"/>
      <c r="O196" s="60"/>
      <c r="P196" s="102" t="str">
        <f>IF(COUNT(L202:O202)&gt;3,SUM(L202:O202),"")</f>
        <v/>
      </c>
      <c r="Q196" s="113" t="str">
        <f>IF(COUNT(I196,P196)&gt;1,ROUND(SUM(I196,P196)/2,0),"")</f>
        <v/>
      </c>
    </row>
    <row r="197" spans="1:17" ht="17.100000000000001" customHeight="1">
      <c r="A197" s="103"/>
      <c r="B197" s="103"/>
      <c r="C197" s="81" t="s">
        <v>57</v>
      </c>
      <c r="D197" s="77"/>
      <c r="E197" s="60"/>
      <c r="F197" s="60"/>
      <c r="G197" s="60"/>
      <c r="H197" s="60"/>
      <c r="I197" s="103"/>
      <c r="J197" s="61"/>
      <c r="K197" s="62"/>
      <c r="L197" s="60"/>
      <c r="M197" s="60"/>
      <c r="N197" s="60"/>
      <c r="O197" s="60"/>
      <c r="P197" s="103"/>
      <c r="Q197" s="114"/>
    </row>
    <row r="198" spans="1:17" ht="17.100000000000001" customHeight="1">
      <c r="A198" s="103"/>
      <c r="B198" s="103"/>
      <c r="C198" s="81" t="s">
        <v>58</v>
      </c>
      <c r="D198" s="77"/>
      <c r="E198" s="60"/>
      <c r="F198" s="60"/>
      <c r="G198" s="60"/>
      <c r="H198" s="60"/>
      <c r="I198" s="103"/>
      <c r="J198" s="61"/>
      <c r="K198" s="62"/>
      <c r="L198" s="60"/>
      <c r="M198" s="60"/>
      <c r="N198" s="60"/>
      <c r="O198" s="60"/>
      <c r="P198" s="103"/>
      <c r="Q198" s="114"/>
    </row>
    <row r="199" spans="1:17" ht="17.100000000000001" customHeight="1">
      <c r="A199" s="103"/>
      <c r="B199" s="103"/>
      <c r="C199" s="81" t="s">
        <v>59</v>
      </c>
      <c r="D199" s="77"/>
      <c r="E199" s="60"/>
      <c r="F199" s="60"/>
      <c r="G199" s="60"/>
      <c r="H199" s="60"/>
      <c r="I199" s="103"/>
      <c r="J199" s="61"/>
      <c r="K199" s="62"/>
      <c r="L199" s="60"/>
      <c r="M199" s="60"/>
      <c r="N199" s="60"/>
      <c r="O199" s="60"/>
      <c r="P199" s="103"/>
      <c r="Q199" s="114"/>
    </row>
    <row r="200" spans="1:17" ht="17.100000000000001" customHeight="1">
      <c r="A200" s="103"/>
      <c r="B200" s="103"/>
      <c r="C200" s="81" t="s">
        <v>60</v>
      </c>
      <c r="D200" s="77"/>
      <c r="E200" s="60"/>
      <c r="F200" s="60"/>
      <c r="G200" s="60"/>
      <c r="H200" s="60"/>
      <c r="I200" s="103"/>
      <c r="J200" s="61"/>
      <c r="K200" s="62"/>
      <c r="L200" s="60"/>
      <c r="M200" s="60"/>
      <c r="N200" s="60"/>
      <c r="O200" s="60"/>
      <c r="P200" s="103"/>
      <c r="Q200" s="114"/>
    </row>
    <row r="201" spans="1:17" ht="17.100000000000001" customHeight="1">
      <c r="A201" s="103"/>
      <c r="B201" s="103"/>
      <c r="C201" s="81" t="s">
        <v>61</v>
      </c>
      <c r="D201" s="77"/>
      <c r="E201" s="60"/>
      <c r="F201" s="60"/>
      <c r="G201" s="60"/>
      <c r="H201" s="60"/>
      <c r="I201" s="103"/>
      <c r="J201" s="61"/>
      <c r="K201" s="62"/>
      <c r="L201" s="60"/>
      <c r="M201" s="60"/>
      <c r="N201" s="60"/>
      <c r="O201" s="60"/>
      <c r="P201" s="103"/>
      <c r="Q201" s="114"/>
    </row>
    <row r="202" spans="1:17" ht="17.100000000000001" customHeight="1" thickBot="1">
      <c r="A202" s="104"/>
      <c r="B202" s="104"/>
      <c r="C202" s="126" t="s">
        <v>5</v>
      </c>
      <c r="D202" s="126"/>
      <c r="E202" s="64" t="str">
        <f>IF(COUNT(E196:E201)&gt;3,SUM(E196:E201),"")</f>
        <v/>
      </c>
      <c r="F202" s="64" t="str">
        <f>IF(COUNT(F196:F201)&gt;3,SUM(F196:F201),"")</f>
        <v/>
      </c>
      <c r="G202" s="64" t="str">
        <f>IF(COUNT(G196:G201)&gt;3,SUM(G196:G201),"")</f>
        <v/>
      </c>
      <c r="H202" s="64" t="str">
        <f>IF(COUNT(H196:H201)&gt;3,SUM(H196:H201),"")</f>
        <v/>
      </c>
      <c r="I202" s="104"/>
      <c r="J202" s="61"/>
      <c r="K202" s="62"/>
      <c r="L202" s="64" t="str">
        <f>IF(COUNT(L196:L201)&gt;3,SUM(L196:L201),"")</f>
        <v/>
      </c>
      <c r="M202" s="64" t="str">
        <f>IF(COUNT(M196:M201)&gt;3,SUM(M196:M201),"")</f>
        <v/>
      </c>
      <c r="N202" s="64" t="str">
        <f>IF(COUNT(N196:N201)&gt;3,SUM(N196:N201),"")</f>
        <v/>
      </c>
      <c r="O202" s="64" t="str">
        <f>IF(COUNT(O196:O201)&gt;3,SUM(O196:O201),"")</f>
        <v/>
      </c>
      <c r="P202" s="104"/>
      <c r="Q202" s="123"/>
    </row>
    <row r="203" spans="1:17" ht="17.100000000000001" customHeight="1">
      <c r="A203" s="102">
        <v>29</v>
      </c>
      <c r="B203" s="102"/>
      <c r="C203" s="81" t="s">
        <v>56</v>
      </c>
      <c r="D203" s="77"/>
      <c r="E203" s="60"/>
      <c r="F203" s="60"/>
      <c r="G203" s="60"/>
      <c r="H203" s="60"/>
      <c r="I203" s="102" t="str">
        <f>IF(COUNT(E209:H209)&gt;3,SUM(E209:H209),"")</f>
        <v/>
      </c>
      <c r="J203" s="61"/>
      <c r="K203" s="62"/>
      <c r="L203" s="60"/>
      <c r="M203" s="60"/>
      <c r="N203" s="60"/>
      <c r="O203" s="60"/>
      <c r="P203" s="102" t="str">
        <f>IF(COUNT(L209:O209)&gt;3,SUM(L209:O209),"")</f>
        <v/>
      </c>
      <c r="Q203" s="113" t="str">
        <f>IF(COUNT(I203,P203)&gt;1,ROUND(SUM(I203,P203)/2,0),"")</f>
        <v/>
      </c>
    </row>
    <row r="204" spans="1:17" ht="17.100000000000001" customHeight="1">
      <c r="A204" s="103"/>
      <c r="B204" s="103"/>
      <c r="C204" s="81" t="s">
        <v>57</v>
      </c>
      <c r="D204" s="77"/>
      <c r="E204" s="60"/>
      <c r="F204" s="60"/>
      <c r="G204" s="60"/>
      <c r="H204" s="60"/>
      <c r="I204" s="103"/>
      <c r="J204" s="61"/>
      <c r="K204" s="62"/>
      <c r="L204" s="60"/>
      <c r="M204" s="60"/>
      <c r="N204" s="60"/>
      <c r="O204" s="60"/>
      <c r="P204" s="103"/>
      <c r="Q204" s="114"/>
    </row>
    <row r="205" spans="1:17" ht="17.100000000000001" customHeight="1">
      <c r="A205" s="103"/>
      <c r="B205" s="103"/>
      <c r="C205" s="81" t="s">
        <v>58</v>
      </c>
      <c r="D205" s="77"/>
      <c r="E205" s="60"/>
      <c r="F205" s="60"/>
      <c r="G205" s="60"/>
      <c r="H205" s="60"/>
      <c r="I205" s="103"/>
      <c r="J205" s="61"/>
      <c r="K205" s="62"/>
      <c r="L205" s="60"/>
      <c r="M205" s="60"/>
      <c r="N205" s="60"/>
      <c r="O205" s="60"/>
      <c r="P205" s="103"/>
      <c r="Q205" s="114"/>
    </row>
    <row r="206" spans="1:17" ht="17.100000000000001" customHeight="1">
      <c r="A206" s="103"/>
      <c r="B206" s="103"/>
      <c r="C206" s="81" t="s">
        <v>59</v>
      </c>
      <c r="D206" s="77"/>
      <c r="E206" s="60"/>
      <c r="F206" s="60"/>
      <c r="G206" s="60"/>
      <c r="H206" s="60"/>
      <c r="I206" s="103"/>
      <c r="J206" s="61"/>
      <c r="K206" s="62"/>
      <c r="L206" s="60"/>
      <c r="M206" s="60"/>
      <c r="N206" s="60"/>
      <c r="O206" s="60"/>
      <c r="P206" s="103"/>
      <c r="Q206" s="114"/>
    </row>
    <row r="207" spans="1:17" ht="17.100000000000001" customHeight="1">
      <c r="A207" s="103"/>
      <c r="B207" s="103"/>
      <c r="C207" s="81" t="s">
        <v>60</v>
      </c>
      <c r="D207" s="77"/>
      <c r="E207" s="60"/>
      <c r="F207" s="60"/>
      <c r="G207" s="60"/>
      <c r="H207" s="60"/>
      <c r="I207" s="103"/>
      <c r="J207" s="61"/>
      <c r="K207" s="62"/>
      <c r="L207" s="60"/>
      <c r="M207" s="60"/>
      <c r="N207" s="60"/>
      <c r="O207" s="60"/>
      <c r="P207" s="103"/>
      <c r="Q207" s="114"/>
    </row>
    <row r="208" spans="1:17" ht="17.100000000000001" customHeight="1">
      <c r="A208" s="103"/>
      <c r="B208" s="103"/>
      <c r="C208" s="81" t="s">
        <v>61</v>
      </c>
      <c r="D208" s="77"/>
      <c r="E208" s="60"/>
      <c r="F208" s="60"/>
      <c r="G208" s="60"/>
      <c r="H208" s="60"/>
      <c r="I208" s="103"/>
      <c r="J208" s="61"/>
      <c r="K208" s="62"/>
      <c r="L208" s="60"/>
      <c r="M208" s="60"/>
      <c r="N208" s="60"/>
      <c r="O208" s="60"/>
      <c r="P208" s="103"/>
      <c r="Q208" s="114"/>
    </row>
    <row r="209" spans="1:17" ht="17.100000000000001" customHeight="1" thickBot="1">
      <c r="A209" s="104"/>
      <c r="B209" s="104"/>
      <c r="C209" s="126" t="s">
        <v>5</v>
      </c>
      <c r="D209" s="126"/>
      <c r="E209" s="64" t="str">
        <f>IF(COUNT(E203:E208)&gt;3,SUM(E203:E208),"")</f>
        <v/>
      </c>
      <c r="F209" s="64" t="str">
        <f>IF(COUNT(F203:F208)&gt;3,SUM(F203:F208),"")</f>
        <v/>
      </c>
      <c r="G209" s="64" t="str">
        <f>IF(COUNT(G203:G208)&gt;3,SUM(G203:G208),"")</f>
        <v/>
      </c>
      <c r="H209" s="64" t="str">
        <f>IF(COUNT(H203:H208)&gt;3,SUM(H203:H208),"")</f>
        <v/>
      </c>
      <c r="I209" s="104"/>
      <c r="J209" s="61"/>
      <c r="K209" s="62"/>
      <c r="L209" s="64" t="str">
        <f>IF(COUNT(L203:L208)&gt;3,SUM(L203:L208),"")</f>
        <v/>
      </c>
      <c r="M209" s="64" t="str">
        <f>IF(COUNT(M203:M208)&gt;3,SUM(M203:M208),"")</f>
        <v/>
      </c>
      <c r="N209" s="64" t="str">
        <f>IF(COUNT(N203:N208)&gt;3,SUM(N203:N208),"")</f>
        <v/>
      </c>
      <c r="O209" s="64" t="str">
        <f>IF(COUNT(O203:O208)&gt;3,SUM(O203:O208),"")</f>
        <v/>
      </c>
      <c r="P209" s="104"/>
      <c r="Q209" s="123"/>
    </row>
    <row r="210" spans="1:17" ht="17.100000000000001" customHeight="1">
      <c r="A210" s="102">
        <v>30</v>
      </c>
      <c r="B210" s="102"/>
      <c r="C210" s="81" t="s">
        <v>56</v>
      </c>
      <c r="D210" s="77"/>
      <c r="E210" s="60"/>
      <c r="F210" s="60"/>
      <c r="G210" s="60"/>
      <c r="H210" s="60"/>
      <c r="I210" s="102" t="str">
        <f>IF(COUNT(E216:H216)&gt;3,SUM(E216:H216),"")</f>
        <v/>
      </c>
      <c r="J210" s="61"/>
      <c r="K210" s="62"/>
      <c r="L210" s="60"/>
      <c r="M210" s="60"/>
      <c r="N210" s="60"/>
      <c r="O210" s="60"/>
      <c r="P210" s="102" t="str">
        <f>IF(COUNT(L216:O216)&gt;3,SUM(L216:O216),"")</f>
        <v/>
      </c>
      <c r="Q210" s="113" t="str">
        <f>IF(COUNT(I210,P210)&gt;1,ROUND(SUM(I210,P210)/2,0),"")</f>
        <v/>
      </c>
    </row>
    <row r="211" spans="1:17" ht="17.100000000000001" customHeight="1">
      <c r="A211" s="103"/>
      <c r="B211" s="103"/>
      <c r="C211" s="81" t="s">
        <v>57</v>
      </c>
      <c r="D211" s="77"/>
      <c r="E211" s="60"/>
      <c r="F211" s="60"/>
      <c r="G211" s="60"/>
      <c r="H211" s="60"/>
      <c r="I211" s="103"/>
      <c r="J211" s="61"/>
      <c r="K211" s="62"/>
      <c r="L211" s="60"/>
      <c r="M211" s="60"/>
      <c r="N211" s="60"/>
      <c r="O211" s="60"/>
      <c r="P211" s="103"/>
      <c r="Q211" s="114"/>
    </row>
    <row r="212" spans="1:17" ht="17.100000000000001" customHeight="1">
      <c r="A212" s="103"/>
      <c r="B212" s="103"/>
      <c r="C212" s="81" t="s">
        <v>58</v>
      </c>
      <c r="D212" s="77"/>
      <c r="E212" s="60"/>
      <c r="F212" s="60"/>
      <c r="G212" s="60"/>
      <c r="H212" s="60"/>
      <c r="I212" s="103"/>
      <c r="J212" s="61"/>
      <c r="K212" s="62"/>
      <c r="L212" s="60"/>
      <c r="M212" s="60"/>
      <c r="N212" s="60"/>
      <c r="O212" s="60"/>
      <c r="P212" s="103"/>
      <c r="Q212" s="114"/>
    </row>
    <row r="213" spans="1:17" ht="17.100000000000001" customHeight="1">
      <c r="A213" s="103"/>
      <c r="B213" s="103"/>
      <c r="C213" s="81" t="s">
        <v>59</v>
      </c>
      <c r="D213" s="77"/>
      <c r="E213" s="60"/>
      <c r="F213" s="60"/>
      <c r="G213" s="60"/>
      <c r="H213" s="60"/>
      <c r="I213" s="103"/>
      <c r="J213" s="61"/>
      <c r="K213" s="62"/>
      <c r="L213" s="60"/>
      <c r="M213" s="60"/>
      <c r="N213" s="60"/>
      <c r="O213" s="60"/>
      <c r="P213" s="103"/>
      <c r="Q213" s="114"/>
    </row>
    <row r="214" spans="1:17" ht="17.100000000000001" customHeight="1">
      <c r="A214" s="103"/>
      <c r="B214" s="103"/>
      <c r="C214" s="81" t="s">
        <v>60</v>
      </c>
      <c r="D214" s="77"/>
      <c r="E214" s="60"/>
      <c r="F214" s="60"/>
      <c r="G214" s="60"/>
      <c r="H214" s="60"/>
      <c r="I214" s="103"/>
      <c r="J214" s="61"/>
      <c r="K214" s="62"/>
      <c r="L214" s="60"/>
      <c r="M214" s="60"/>
      <c r="N214" s="60"/>
      <c r="O214" s="60"/>
      <c r="P214" s="103"/>
      <c r="Q214" s="114"/>
    </row>
    <row r="215" spans="1:17" ht="17.100000000000001" customHeight="1">
      <c r="A215" s="103"/>
      <c r="B215" s="103"/>
      <c r="C215" s="81" t="s">
        <v>61</v>
      </c>
      <c r="D215" s="77"/>
      <c r="E215" s="60"/>
      <c r="F215" s="60"/>
      <c r="G215" s="60"/>
      <c r="H215" s="60"/>
      <c r="I215" s="103"/>
      <c r="J215" s="61"/>
      <c r="K215" s="62"/>
      <c r="L215" s="60"/>
      <c r="M215" s="60"/>
      <c r="N215" s="60"/>
      <c r="O215" s="60"/>
      <c r="P215" s="103"/>
      <c r="Q215" s="114"/>
    </row>
    <row r="216" spans="1:17" ht="17.100000000000001" customHeight="1" thickBot="1">
      <c r="A216" s="104"/>
      <c r="B216" s="104"/>
      <c r="C216" s="126" t="s">
        <v>5</v>
      </c>
      <c r="D216" s="126"/>
      <c r="E216" s="64" t="str">
        <f>IF(COUNT(E210:E215)&gt;3,SUM(E210:E215),"")</f>
        <v/>
      </c>
      <c r="F216" s="64" t="str">
        <f>IF(COUNT(F210:F215)&gt;3,SUM(F210:F215),"")</f>
        <v/>
      </c>
      <c r="G216" s="64" t="str">
        <f>IF(COUNT(G210:G215)&gt;3,SUM(G210:G215),"")</f>
        <v/>
      </c>
      <c r="H216" s="64" t="str">
        <f>IF(COUNT(H210:H215)&gt;3,SUM(H210:H215),"")</f>
        <v/>
      </c>
      <c r="I216" s="104"/>
      <c r="J216" s="61"/>
      <c r="K216" s="62"/>
      <c r="L216" s="64" t="str">
        <f>IF(COUNT(L210:L215)&gt;3,SUM(L210:L215),"")</f>
        <v/>
      </c>
      <c r="M216" s="64" t="str">
        <f>IF(COUNT(M210:M215)&gt;3,SUM(M210:M215),"")</f>
        <v/>
      </c>
      <c r="N216" s="64" t="str">
        <f>IF(COUNT(N210:N215)&gt;3,SUM(N210:N215),"")</f>
        <v/>
      </c>
      <c r="O216" s="64" t="str">
        <f>IF(COUNT(O210:O215)&gt;3,SUM(O210:O215),"")</f>
        <v/>
      </c>
      <c r="P216" s="104"/>
      <c r="Q216" s="123"/>
    </row>
    <row r="217" spans="1:17" ht="17.100000000000001" customHeight="1">
      <c r="A217" s="102">
        <v>31</v>
      </c>
      <c r="B217" s="102"/>
      <c r="C217" s="81" t="s">
        <v>56</v>
      </c>
      <c r="D217" s="77"/>
      <c r="E217" s="60"/>
      <c r="F217" s="60"/>
      <c r="G217" s="60"/>
      <c r="H217" s="60"/>
      <c r="I217" s="102" t="str">
        <f>IF(COUNT(E223:H223)&gt;3,SUM(E223:H223),"")</f>
        <v/>
      </c>
      <c r="J217" s="61"/>
      <c r="K217" s="62"/>
      <c r="L217" s="60"/>
      <c r="M217" s="60"/>
      <c r="N217" s="60"/>
      <c r="O217" s="60"/>
      <c r="P217" s="102" t="str">
        <f>IF(COUNT(L223:O223)&gt;3,SUM(L223:O223),"")</f>
        <v/>
      </c>
      <c r="Q217" s="113" t="str">
        <f>IF(COUNT(I217,P217)&gt;1,ROUND(SUM(I217,P217)/2,0),"")</f>
        <v/>
      </c>
    </row>
    <row r="218" spans="1:17" ht="17.100000000000001" customHeight="1">
      <c r="A218" s="103"/>
      <c r="B218" s="103"/>
      <c r="C218" s="81" t="s">
        <v>57</v>
      </c>
      <c r="D218" s="77"/>
      <c r="E218" s="60"/>
      <c r="F218" s="60"/>
      <c r="G218" s="60"/>
      <c r="H218" s="60"/>
      <c r="I218" s="103"/>
      <c r="J218" s="61"/>
      <c r="K218" s="62"/>
      <c r="L218" s="60"/>
      <c r="M218" s="60"/>
      <c r="N218" s="60"/>
      <c r="O218" s="60"/>
      <c r="P218" s="103"/>
      <c r="Q218" s="114"/>
    </row>
    <row r="219" spans="1:17" ht="17.100000000000001" customHeight="1">
      <c r="A219" s="103"/>
      <c r="B219" s="103"/>
      <c r="C219" s="81" t="s">
        <v>58</v>
      </c>
      <c r="D219" s="77"/>
      <c r="E219" s="60"/>
      <c r="F219" s="60"/>
      <c r="G219" s="60"/>
      <c r="H219" s="60"/>
      <c r="I219" s="103"/>
      <c r="J219" s="61"/>
      <c r="K219" s="62"/>
      <c r="L219" s="60"/>
      <c r="M219" s="60"/>
      <c r="N219" s="60"/>
      <c r="O219" s="60"/>
      <c r="P219" s="103"/>
      <c r="Q219" s="114"/>
    </row>
    <row r="220" spans="1:17" ht="17.100000000000001" customHeight="1">
      <c r="A220" s="103"/>
      <c r="B220" s="103"/>
      <c r="C220" s="81" t="s">
        <v>59</v>
      </c>
      <c r="D220" s="77"/>
      <c r="E220" s="60"/>
      <c r="F220" s="60"/>
      <c r="G220" s="60"/>
      <c r="H220" s="60"/>
      <c r="I220" s="103"/>
      <c r="J220" s="61"/>
      <c r="K220" s="62"/>
      <c r="L220" s="60"/>
      <c r="M220" s="60"/>
      <c r="N220" s="60"/>
      <c r="O220" s="60"/>
      <c r="P220" s="103"/>
      <c r="Q220" s="114"/>
    </row>
    <row r="221" spans="1:17" ht="17.100000000000001" customHeight="1">
      <c r="A221" s="103"/>
      <c r="B221" s="103"/>
      <c r="C221" s="81" t="s">
        <v>60</v>
      </c>
      <c r="D221" s="77"/>
      <c r="E221" s="60"/>
      <c r="F221" s="60"/>
      <c r="G221" s="60"/>
      <c r="H221" s="60"/>
      <c r="I221" s="103"/>
      <c r="J221" s="61"/>
      <c r="K221" s="62"/>
      <c r="L221" s="60"/>
      <c r="M221" s="60"/>
      <c r="N221" s="60"/>
      <c r="O221" s="60"/>
      <c r="P221" s="103"/>
      <c r="Q221" s="114"/>
    </row>
    <row r="222" spans="1:17" ht="17.100000000000001" customHeight="1">
      <c r="A222" s="103"/>
      <c r="B222" s="103"/>
      <c r="C222" s="81" t="s">
        <v>61</v>
      </c>
      <c r="D222" s="77"/>
      <c r="E222" s="60"/>
      <c r="F222" s="60"/>
      <c r="G222" s="60"/>
      <c r="H222" s="60"/>
      <c r="I222" s="103"/>
      <c r="J222" s="61"/>
      <c r="K222" s="62"/>
      <c r="L222" s="60"/>
      <c r="M222" s="60"/>
      <c r="N222" s="60"/>
      <c r="O222" s="60"/>
      <c r="P222" s="103"/>
      <c r="Q222" s="114"/>
    </row>
    <row r="223" spans="1:17" ht="17.100000000000001" customHeight="1" thickBot="1">
      <c r="A223" s="104"/>
      <c r="B223" s="104"/>
      <c r="C223" s="126" t="s">
        <v>5</v>
      </c>
      <c r="D223" s="126"/>
      <c r="E223" s="64" t="str">
        <f>IF(COUNT(E217:E222)&gt;3,SUM(E217:E222),"")</f>
        <v/>
      </c>
      <c r="F223" s="64" t="str">
        <f>IF(COUNT(F217:F222)&gt;3,SUM(F217:F222),"")</f>
        <v/>
      </c>
      <c r="G223" s="64" t="str">
        <f>IF(COUNT(G217:G222)&gt;3,SUM(G217:G222),"")</f>
        <v/>
      </c>
      <c r="H223" s="64" t="str">
        <f>IF(COUNT(H217:H222)&gt;3,SUM(H217:H222),"")</f>
        <v/>
      </c>
      <c r="I223" s="104"/>
      <c r="J223" s="61"/>
      <c r="K223" s="62"/>
      <c r="L223" s="64" t="str">
        <f>IF(COUNT(L217:L222)&gt;3,SUM(L217:L222),"")</f>
        <v/>
      </c>
      <c r="M223" s="64" t="str">
        <f>IF(COUNT(M217:M222)&gt;3,SUM(M217:M222),"")</f>
        <v/>
      </c>
      <c r="N223" s="64" t="str">
        <f>IF(COUNT(N217:N222)&gt;3,SUM(N217:N222),"")</f>
        <v/>
      </c>
      <c r="O223" s="64" t="str">
        <f>IF(COUNT(O217:O222)&gt;3,SUM(O217:O222),"")</f>
        <v/>
      </c>
      <c r="P223" s="104"/>
      <c r="Q223" s="123"/>
    </row>
    <row r="224" spans="1:17" ht="17.100000000000001" customHeight="1">
      <c r="A224" s="102">
        <v>32</v>
      </c>
      <c r="B224" s="102"/>
      <c r="C224" s="81" t="s">
        <v>56</v>
      </c>
      <c r="D224" s="77"/>
      <c r="E224" s="60"/>
      <c r="F224" s="60"/>
      <c r="G224" s="60"/>
      <c r="H224" s="60"/>
      <c r="I224" s="102" t="str">
        <f>IF(COUNT(E230:H230)&gt;3,SUM(E230:H230),"")</f>
        <v/>
      </c>
      <c r="J224" s="61"/>
      <c r="K224" s="62"/>
      <c r="L224" s="60"/>
      <c r="M224" s="60"/>
      <c r="N224" s="60"/>
      <c r="O224" s="60"/>
      <c r="P224" s="102" t="str">
        <f>IF(COUNT(L230:O230)&gt;3,SUM(L230:O230),"")</f>
        <v/>
      </c>
      <c r="Q224" s="113" t="str">
        <f>IF(COUNT(I224,P224)&gt;1,ROUND(SUM(I224,P224)/2,0),"")</f>
        <v/>
      </c>
    </row>
    <row r="225" spans="1:17" ht="17.100000000000001" customHeight="1">
      <c r="A225" s="103"/>
      <c r="B225" s="103"/>
      <c r="C225" s="81" t="s">
        <v>57</v>
      </c>
      <c r="D225" s="77"/>
      <c r="E225" s="60"/>
      <c r="F225" s="60"/>
      <c r="G225" s="60"/>
      <c r="H225" s="60"/>
      <c r="I225" s="103"/>
      <c r="J225" s="61"/>
      <c r="K225" s="62"/>
      <c r="L225" s="60"/>
      <c r="M225" s="60"/>
      <c r="N225" s="60"/>
      <c r="O225" s="60"/>
      <c r="P225" s="103"/>
      <c r="Q225" s="114"/>
    </row>
    <row r="226" spans="1:17" ht="17.100000000000001" customHeight="1">
      <c r="A226" s="103"/>
      <c r="B226" s="103"/>
      <c r="C226" s="81" t="s">
        <v>58</v>
      </c>
      <c r="D226" s="77"/>
      <c r="E226" s="60"/>
      <c r="F226" s="60"/>
      <c r="G226" s="60"/>
      <c r="H226" s="60"/>
      <c r="I226" s="103"/>
      <c r="J226" s="61"/>
      <c r="K226" s="62"/>
      <c r="L226" s="60"/>
      <c r="M226" s="60"/>
      <c r="N226" s="60"/>
      <c r="O226" s="60"/>
      <c r="P226" s="103"/>
      <c r="Q226" s="114"/>
    </row>
    <row r="227" spans="1:17" ht="17.100000000000001" customHeight="1">
      <c r="A227" s="103"/>
      <c r="B227" s="103"/>
      <c r="C227" s="81" t="s">
        <v>59</v>
      </c>
      <c r="D227" s="77"/>
      <c r="E227" s="60"/>
      <c r="F227" s="60"/>
      <c r="G227" s="60"/>
      <c r="H227" s="60"/>
      <c r="I227" s="103"/>
      <c r="J227" s="61"/>
      <c r="K227" s="62"/>
      <c r="L227" s="60"/>
      <c r="M227" s="60"/>
      <c r="N227" s="60"/>
      <c r="O227" s="60"/>
      <c r="P227" s="103"/>
      <c r="Q227" s="114"/>
    </row>
    <row r="228" spans="1:17" ht="17.100000000000001" customHeight="1">
      <c r="A228" s="103"/>
      <c r="B228" s="103"/>
      <c r="C228" s="81" t="s">
        <v>60</v>
      </c>
      <c r="D228" s="77"/>
      <c r="E228" s="60"/>
      <c r="F228" s="60"/>
      <c r="G228" s="60"/>
      <c r="H228" s="60"/>
      <c r="I228" s="103"/>
      <c r="J228" s="61"/>
      <c r="K228" s="62"/>
      <c r="L228" s="60"/>
      <c r="M228" s="60"/>
      <c r="N228" s="60"/>
      <c r="O228" s="60"/>
      <c r="P228" s="103"/>
      <c r="Q228" s="114"/>
    </row>
    <row r="229" spans="1:17" ht="17.100000000000001" customHeight="1">
      <c r="A229" s="103"/>
      <c r="B229" s="103"/>
      <c r="C229" s="81" t="s">
        <v>61</v>
      </c>
      <c r="D229" s="77"/>
      <c r="E229" s="60"/>
      <c r="F229" s="60"/>
      <c r="G229" s="60"/>
      <c r="H229" s="60"/>
      <c r="I229" s="103"/>
      <c r="J229" s="61"/>
      <c r="K229" s="62"/>
      <c r="L229" s="60"/>
      <c r="M229" s="60"/>
      <c r="N229" s="60"/>
      <c r="O229" s="60"/>
      <c r="P229" s="103"/>
      <c r="Q229" s="114"/>
    </row>
    <row r="230" spans="1:17" ht="17.100000000000001" customHeight="1" thickBot="1">
      <c r="A230" s="104"/>
      <c r="B230" s="104"/>
      <c r="C230" s="126" t="s">
        <v>5</v>
      </c>
      <c r="D230" s="126"/>
      <c r="E230" s="64" t="str">
        <f>IF(COUNT(E224:E229)&gt;3,SUM(E224:E229),"")</f>
        <v/>
      </c>
      <c r="F230" s="64" t="str">
        <f>IF(COUNT(F224:F229)&gt;3,SUM(F224:F229),"")</f>
        <v/>
      </c>
      <c r="G230" s="64" t="str">
        <f>IF(COUNT(G224:G229)&gt;3,SUM(G224:G229),"")</f>
        <v/>
      </c>
      <c r="H230" s="64" t="str">
        <f>IF(COUNT(H224:H229)&gt;3,SUM(H224:H229),"")</f>
        <v/>
      </c>
      <c r="I230" s="104"/>
      <c r="J230" s="61"/>
      <c r="K230" s="62"/>
      <c r="L230" s="64" t="str">
        <f>IF(COUNT(L224:L229)&gt;3,SUM(L224:L229),"")</f>
        <v/>
      </c>
      <c r="M230" s="64" t="str">
        <f>IF(COUNT(M224:M229)&gt;3,SUM(M224:M229),"")</f>
        <v/>
      </c>
      <c r="N230" s="64" t="str">
        <f>IF(COUNT(N224:N229)&gt;3,SUM(N224:N229),"")</f>
        <v/>
      </c>
      <c r="O230" s="64" t="str">
        <f>IF(COUNT(O224:O229)&gt;3,SUM(O224:O229),"")</f>
        <v/>
      </c>
      <c r="P230" s="104"/>
      <c r="Q230" s="123"/>
    </row>
    <row r="231" spans="1:17" ht="17.100000000000001" customHeight="1">
      <c r="A231" s="102">
        <v>33</v>
      </c>
      <c r="B231" s="102"/>
      <c r="C231" s="81" t="s">
        <v>56</v>
      </c>
      <c r="D231" s="77"/>
      <c r="E231" s="60"/>
      <c r="F231" s="60"/>
      <c r="G231" s="60"/>
      <c r="H231" s="60"/>
      <c r="I231" s="102" t="str">
        <f>IF(COUNT(E237:H237)&gt;3,SUM(E237:H237),"")</f>
        <v/>
      </c>
      <c r="J231" s="61"/>
      <c r="K231" s="62"/>
      <c r="L231" s="60"/>
      <c r="M231" s="60"/>
      <c r="N231" s="60"/>
      <c r="O231" s="60"/>
      <c r="P231" s="102" t="str">
        <f>IF(COUNT(L237:O237)&gt;3,SUM(L237:O237),"")</f>
        <v/>
      </c>
      <c r="Q231" s="113" t="str">
        <f>IF(COUNT(I231,P231)&gt;1,ROUND(SUM(I231,P231)/2,0),"")</f>
        <v/>
      </c>
    </row>
    <row r="232" spans="1:17" ht="17.100000000000001" customHeight="1">
      <c r="A232" s="103"/>
      <c r="B232" s="103"/>
      <c r="C232" s="81" t="s">
        <v>57</v>
      </c>
      <c r="D232" s="77"/>
      <c r="E232" s="60"/>
      <c r="F232" s="60"/>
      <c r="G232" s="60"/>
      <c r="H232" s="60"/>
      <c r="I232" s="103"/>
      <c r="J232" s="61"/>
      <c r="K232" s="62"/>
      <c r="L232" s="60"/>
      <c r="M232" s="60"/>
      <c r="N232" s="60"/>
      <c r="O232" s="60"/>
      <c r="P232" s="103"/>
      <c r="Q232" s="114"/>
    </row>
    <row r="233" spans="1:17" ht="17.100000000000001" customHeight="1">
      <c r="A233" s="103"/>
      <c r="B233" s="103"/>
      <c r="C233" s="81" t="s">
        <v>58</v>
      </c>
      <c r="D233" s="77"/>
      <c r="E233" s="60"/>
      <c r="F233" s="60"/>
      <c r="G233" s="60"/>
      <c r="H233" s="60"/>
      <c r="I233" s="103"/>
      <c r="J233" s="61"/>
      <c r="K233" s="62"/>
      <c r="L233" s="60"/>
      <c r="M233" s="60"/>
      <c r="N233" s="60"/>
      <c r="O233" s="60"/>
      <c r="P233" s="103"/>
      <c r="Q233" s="114"/>
    </row>
    <row r="234" spans="1:17" ht="17.100000000000001" customHeight="1">
      <c r="A234" s="103"/>
      <c r="B234" s="103"/>
      <c r="C234" s="81" t="s">
        <v>59</v>
      </c>
      <c r="D234" s="77"/>
      <c r="E234" s="60"/>
      <c r="F234" s="60"/>
      <c r="G234" s="60"/>
      <c r="H234" s="60"/>
      <c r="I234" s="103"/>
      <c r="J234" s="61"/>
      <c r="K234" s="62"/>
      <c r="L234" s="60"/>
      <c r="M234" s="60"/>
      <c r="N234" s="60"/>
      <c r="O234" s="60"/>
      <c r="P234" s="103"/>
      <c r="Q234" s="114"/>
    </row>
    <row r="235" spans="1:17" ht="17.100000000000001" customHeight="1">
      <c r="A235" s="103"/>
      <c r="B235" s="103"/>
      <c r="C235" s="81" t="s">
        <v>60</v>
      </c>
      <c r="D235" s="77"/>
      <c r="E235" s="60"/>
      <c r="F235" s="60"/>
      <c r="G235" s="60"/>
      <c r="H235" s="60"/>
      <c r="I235" s="103"/>
      <c r="J235" s="61"/>
      <c r="K235" s="62"/>
      <c r="L235" s="60"/>
      <c r="M235" s="60"/>
      <c r="N235" s="60"/>
      <c r="O235" s="60"/>
      <c r="P235" s="103"/>
      <c r="Q235" s="114"/>
    </row>
    <row r="236" spans="1:17" ht="17.100000000000001" customHeight="1">
      <c r="A236" s="103"/>
      <c r="B236" s="103"/>
      <c r="C236" s="81" t="s">
        <v>61</v>
      </c>
      <c r="D236" s="77"/>
      <c r="E236" s="60"/>
      <c r="F236" s="60"/>
      <c r="G236" s="60"/>
      <c r="H236" s="60"/>
      <c r="I236" s="103"/>
      <c r="J236" s="61"/>
      <c r="K236" s="62"/>
      <c r="L236" s="60"/>
      <c r="M236" s="60"/>
      <c r="N236" s="60"/>
      <c r="O236" s="60"/>
      <c r="P236" s="103"/>
      <c r="Q236" s="114"/>
    </row>
    <row r="237" spans="1:17" ht="17.100000000000001" customHeight="1" thickBot="1">
      <c r="A237" s="104"/>
      <c r="B237" s="104"/>
      <c r="C237" s="126" t="s">
        <v>5</v>
      </c>
      <c r="D237" s="126"/>
      <c r="E237" s="64" t="str">
        <f>IF(COUNT(E231:E236)&gt;3,SUM(E231:E236),"")</f>
        <v/>
      </c>
      <c r="F237" s="64" t="str">
        <f>IF(COUNT(F231:F236)&gt;3,SUM(F231:F236),"")</f>
        <v/>
      </c>
      <c r="G237" s="64" t="str">
        <f>IF(COUNT(G231:G236)&gt;3,SUM(G231:G236),"")</f>
        <v/>
      </c>
      <c r="H237" s="64" t="str">
        <f>IF(COUNT(H231:H236)&gt;3,SUM(H231:H236),"")</f>
        <v/>
      </c>
      <c r="I237" s="104"/>
      <c r="J237" s="61"/>
      <c r="K237" s="62"/>
      <c r="L237" s="64" t="str">
        <f>IF(COUNT(L231:L236)&gt;3,SUM(L231:L236),"")</f>
        <v/>
      </c>
      <c r="M237" s="64" t="str">
        <f>IF(COUNT(M231:M236)&gt;3,SUM(M231:M236),"")</f>
        <v/>
      </c>
      <c r="N237" s="64" t="str">
        <f>IF(COUNT(N231:N236)&gt;3,SUM(N231:N236),"")</f>
        <v/>
      </c>
      <c r="O237" s="64" t="str">
        <f>IF(COUNT(O231:O236)&gt;3,SUM(O231:O236),"")</f>
        <v/>
      </c>
      <c r="P237" s="104"/>
      <c r="Q237" s="123"/>
    </row>
    <row r="238" spans="1:17" ht="17.100000000000001" customHeight="1">
      <c r="A238" s="102">
        <v>34</v>
      </c>
      <c r="B238" s="102"/>
      <c r="C238" s="81" t="s">
        <v>56</v>
      </c>
      <c r="D238" s="77"/>
      <c r="E238" s="60"/>
      <c r="F238" s="60"/>
      <c r="G238" s="60"/>
      <c r="H238" s="60"/>
      <c r="I238" s="102" t="str">
        <f>IF(COUNT(E244:H244)&gt;3,SUM(E244:H244),"")</f>
        <v/>
      </c>
      <c r="J238" s="61"/>
      <c r="K238" s="62"/>
      <c r="L238" s="60"/>
      <c r="M238" s="60"/>
      <c r="N238" s="60"/>
      <c r="O238" s="60"/>
      <c r="P238" s="102" t="str">
        <f>IF(COUNT(L244:O244)&gt;3,SUM(L244:O244),"")</f>
        <v/>
      </c>
      <c r="Q238" s="113" t="str">
        <f>IF(COUNT(I238,P238)&gt;1,ROUND(SUM(I238,P238)/2,0),"")</f>
        <v/>
      </c>
    </row>
    <row r="239" spans="1:17" ht="17.100000000000001" customHeight="1">
      <c r="A239" s="103"/>
      <c r="B239" s="103"/>
      <c r="C239" s="81" t="s">
        <v>57</v>
      </c>
      <c r="D239" s="77"/>
      <c r="E239" s="60"/>
      <c r="F239" s="60"/>
      <c r="G239" s="60"/>
      <c r="H239" s="60"/>
      <c r="I239" s="103"/>
      <c r="J239" s="61"/>
      <c r="K239" s="62"/>
      <c r="L239" s="60"/>
      <c r="M239" s="60"/>
      <c r="N239" s="60"/>
      <c r="O239" s="60"/>
      <c r="P239" s="103"/>
      <c r="Q239" s="114"/>
    </row>
    <row r="240" spans="1:17" ht="17.100000000000001" customHeight="1">
      <c r="A240" s="103"/>
      <c r="B240" s="103"/>
      <c r="C240" s="81" t="s">
        <v>58</v>
      </c>
      <c r="D240" s="77"/>
      <c r="E240" s="60"/>
      <c r="F240" s="60"/>
      <c r="G240" s="60"/>
      <c r="H240" s="60"/>
      <c r="I240" s="103"/>
      <c r="J240" s="61"/>
      <c r="K240" s="62"/>
      <c r="L240" s="60"/>
      <c r="M240" s="60"/>
      <c r="N240" s="60"/>
      <c r="O240" s="60"/>
      <c r="P240" s="103"/>
      <c r="Q240" s="114"/>
    </row>
    <row r="241" spans="1:17" ht="17.100000000000001" customHeight="1">
      <c r="A241" s="103"/>
      <c r="B241" s="103"/>
      <c r="C241" s="81" t="s">
        <v>59</v>
      </c>
      <c r="D241" s="77"/>
      <c r="E241" s="60"/>
      <c r="F241" s="60"/>
      <c r="G241" s="60"/>
      <c r="H241" s="60"/>
      <c r="I241" s="103"/>
      <c r="J241" s="61"/>
      <c r="K241" s="62"/>
      <c r="L241" s="60"/>
      <c r="M241" s="60"/>
      <c r="N241" s="60"/>
      <c r="O241" s="60"/>
      <c r="P241" s="103"/>
      <c r="Q241" s="114"/>
    </row>
    <row r="242" spans="1:17" ht="17.100000000000001" customHeight="1">
      <c r="A242" s="103"/>
      <c r="B242" s="103"/>
      <c r="C242" s="81" t="s">
        <v>60</v>
      </c>
      <c r="D242" s="77"/>
      <c r="E242" s="60"/>
      <c r="F242" s="60"/>
      <c r="G242" s="60"/>
      <c r="H242" s="60"/>
      <c r="I242" s="103"/>
      <c r="J242" s="61"/>
      <c r="K242" s="62"/>
      <c r="L242" s="60"/>
      <c r="M242" s="60"/>
      <c r="N242" s="60"/>
      <c r="O242" s="60"/>
      <c r="P242" s="103"/>
      <c r="Q242" s="114"/>
    </row>
    <row r="243" spans="1:17" ht="17.100000000000001" customHeight="1">
      <c r="A243" s="103"/>
      <c r="B243" s="103"/>
      <c r="C243" s="81" t="s">
        <v>61</v>
      </c>
      <c r="D243" s="77"/>
      <c r="E243" s="60"/>
      <c r="F243" s="60"/>
      <c r="G243" s="60"/>
      <c r="H243" s="60"/>
      <c r="I243" s="103"/>
      <c r="J243" s="61"/>
      <c r="K243" s="62"/>
      <c r="L243" s="60"/>
      <c r="M243" s="60"/>
      <c r="N243" s="60"/>
      <c r="O243" s="60"/>
      <c r="P243" s="103"/>
      <c r="Q243" s="114"/>
    </row>
    <row r="244" spans="1:17" ht="17.100000000000001" customHeight="1" thickBot="1">
      <c r="A244" s="104"/>
      <c r="B244" s="104"/>
      <c r="C244" s="126" t="s">
        <v>5</v>
      </c>
      <c r="D244" s="126"/>
      <c r="E244" s="64" t="str">
        <f>IF(COUNT(E238:E243)&gt;3,SUM(E238:E243),"")</f>
        <v/>
      </c>
      <c r="F244" s="64" t="str">
        <f>IF(COUNT(F238:F243)&gt;3,SUM(F238:F243),"")</f>
        <v/>
      </c>
      <c r="G244" s="64" t="str">
        <f>IF(COUNT(G238:G243)&gt;3,SUM(G238:G243),"")</f>
        <v/>
      </c>
      <c r="H244" s="64" t="str">
        <f>IF(COUNT(H238:H243)&gt;3,SUM(H238:H243),"")</f>
        <v/>
      </c>
      <c r="I244" s="104"/>
      <c r="J244" s="61"/>
      <c r="K244" s="62"/>
      <c r="L244" s="64" t="str">
        <f>IF(COUNT(L238:L243)&gt;3,SUM(L238:L243),"")</f>
        <v/>
      </c>
      <c r="M244" s="64" t="str">
        <f>IF(COUNT(M238:M243)&gt;3,SUM(M238:M243),"")</f>
        <v/>
      </c>
      <c r="N244" s="64" t="str">
        <f>IF(COUNT(N238:N243)&gt;3,SUM(N238:N243),"")</f>
        <v/>
      </c>
      <c r="O244" s="64" t="str">
        <f>IF(COUNT(O238:O243)&gt;3,SUM(O238:O243),"")</f>
        <v/>
      </c>
      <c r="P244" s="104"/>
      <c r="Q244" s="123"/>
    </row>
    <row r="245" spans="1:17" ht="17.100000000000001" customHeight="1">
      <c r="A245" s="102">
        <v>35</v>
      </c>
      <c r="B245" s="102"/>
      <c r="C245" s="81" t="s">
        <v>56</v>
      </c>
      <c r="D245" s="77"/>
      <c r="E245" s="60"/>
      <c r="F245" s="60"/>
      <c r="G245" s="60"/>
      <c r="H245" s="60"/>
      <c r="I245" s="102" t="str">
        <f>IF(COUNT(E251:H251)&gt;3,SUM(E251:H251),"")</f>
        <v/>
      </c>
      <c r="J245" s="61"/>
      <c r="K245" s="62"/>
      <c r="L245" s="60"/>
      <c r="M245" s="60"/>
      <c r="N245" s="60"/>
      <c r="O245" s="60"/>
      <c r="P245" s="102" t="str">
        <f>IF(COUNT(L251:O251)&gt;3,SUM(L251:O251),"")</f>
        <v/>
      </c>
      <c r="Q245" s="113" t="str">
        <f>IF(COUNT(I245,P245)&gt;1,ROUND(SUM(I245,P245)/2,0),"")</f>
        <v/>
      </c>
    </row>
    <row r="246" spans="1:17" ht="17.100000000000001" customHeight="1">
      <c r="A246" s="103"/>
      <c r="B246" s="103"/>
      <c r="C246" s="81" t="s">
        <v>57</v>
      </c>
      <c r="D246" s="77"/>
      <c r="E246" s="60"/>
      <c r="F246" s="60"/>
      <c r="G246" s="60"/>
      <c r="H246" s="60"/>
      <c r="I246" s="103"/>
      <c r="J246" s="61"/>
      <c r="K246" s="62"/>
      <c r="L246" s="60"/>
      <c r="M246" s="60"/>
      <c r="N246" s="60"/>
      <c r="O246" s="60"/>
      <c r="P246" s="103"/>
      <c r="Q246" s="114"/>
    </row>
    <row r="247" spans="1:17" ht="17.100000000000001" customHeight="1">
      <c r="A247" s="103"/>
      <c r="B247" s="103"/>
      <c r="C247" s="81" t="s">
        <v>58</v>
      </c>
      <c r="D247" s="77"/>
      <c r="E247" s="60"/>
      <c r="F247" s="60"/>
      <c r="G247" s="60"/>
      <c r="H247" s="60"/>
      <c r="I247" s="103"/>
      <c r="J247" s="61"/>
      <c r="K247" s="62"/>
      <c r="L247" s="60"/>
      <c r="M247" s="60"/>
      <c r="N247" s="60"/>
      <c r="O247" s="60"/>
      <c r="P247" s="103"/>
      <c r="Q247" s="114"/>
    </row>
    <row r="248" spans="1:17" ht="17.100000000000001" customHeight="1">
      <c r="A248" s="103"/>
      <c r="B248" s="103"/>
      <c r="C248" s="81" t="s">
        <v>59</v>
      </c>
      <c r="D248" s="77"/>
      <c r="E248" s="60"/>
      <c r="F248" s="60"/>
      <c r="G248" s="60"/>
      <c r="H248" s="60"/>
      <c r="I248" s="103"/>
      <c r="J248" s="61"/>
      <c r="K248" s="62"/>
      <c r="L248" s="60"/>
      <c r="M248" s="60"/>
      <c r="N248" s="60"/>
      <c r="O248" s="60"/>
      <c r="P248" s="103"/>
      <c r="Q248" s="114"/>
    </row>
    <row r="249" spans="1:17" ht="17.100000000000001" customHeight="1">
      <c r="A249" s="103"/>
      <c r="B249" s="103"/>
      <c r="C249" s="81" t="s">
        <v>60</v>
      </c>
      <c r="D249" s="77"/>
      <c r="E249" s="60"/>
      <c r="F249" s="60"/>
      <c r="G249" s="60"/>
      <c r="H249" s="60"/>
      <c r="I249" s="103"/>
      <c r="J249" s="61"/>
      <c r="K249" s="62"/>
      <c r="L249" s="60"/>
      <c r="M249" s="60"/>
      <c r="N249" s="60"/>
      <c r="O249" s="60"/>
      <c r="P249" s="103"/>
      <c r="Q249" s="114"/>
    </row>
    <row r="250" spans="1:17" ht="17.100000000000001" customHeight="1">
      <c r="A250" s="103"/>
      <c r="B250" s="103"/>
      <c r="C250" s="81" t="s">
        <v>61</v>
      </c>
      <c r="D250" s="77"/>
      <c r="E250" s="60"/>
      <c r="F250" s="60"/>
      <c r="G250" s="60"/>
      <c r="H250" s="60"/>
      <c r="I250" s="103"/>
      <c r="J250" s="61"/>
      <c r="K250" s="62"/>
      <c r="L250" s="60"/>
      <c r="M250" s="60"/>
      <c r="N250" s="60"/>
      <c r="O250" s="60"/>
      <c r="P250" s="103"/>
      <c r="Q250" s="114"/>
    </row>
    <row r="251" spans="1:17" ht="17.100000000000001" customHeight="1" thickBot="1">
      <c r="A251" s="104"/>
      <c r="B251" s="104"/>
      <c r="C251" s="126" t="s">
        <v>5</v>
      </c>
      <c r="D251" s="126"/>
      <c r="E251" s="64" t="str">
        <f>IF(COUNT(E245:E250)&gt;3,SUM(E245:E250),"")</f>
        <v/>
      </c>
      <c r="F251" s="64" t="str">
        <f>IF(COUNT(F245:F250)&gt;3,SUM(F245:F250),"")</f>
        <v/>
      </c>
      <c r="G251" s="64" t="str">
        <f>IF(COUNT(G245:G250)&gt;3,SUM(G245:G250),"")</f>
        <v/>
      </c>
      <c r="H251" s="64" t="str">
        <f>IF(COUNT(H245:H250)&gt;3,SUM(H245:H250),"")</f>
        <v/>
      </c>
      <c r="I251" s="104"/>
      <c r="J251" s="61"/>
      <c r="K251" s="62"/>
      <c r="L251" s="64" t="str">
        <f>IF(COUNT(L245:L250)&gt;3,SUM(L245:L250),"")</f>
        <v/>
      </c>
      <c r="M251" s="64" t="str">
        <f>IF(COUNT(M245:M250)&gt;3,SUM(M245:M250),"")</f>
        <v/>
      </c>
      <c r="N251" s="64" t="str">
        <f>IF(COUNT(N245:N250)&gt;3,SUM(N245:N250),"")</f>
        <v/>
      </c>
      <c r="O251" s="64" t="str">
        <f>IF(COUNT(O245:O250)&gt;3,SUM(O245:O250),"")</f>
        <v/>
      </c>
      <c r="P251" s="104"/>
      <c r="Q251" s="123"/>
    </row>
    <row r="252" spans="1:17" ht="17.100000000000001" customHeight="1">
      <c r="A252" s="102">
        <v>36</v>
      </c>
      <c r="B252" s="102"/>
      <c r="C252" s="81" t="s">
        <v>56</v>
      </c>
      <c r="D252" s="77"/>
      <c r="E252" s="60"/>
      <c r="F252" s="60"/>
      <c r="G252" s="60"/>
      <c r="H252" s="60"/>
      <c r="I252" s="102" t="str">
        <f>IF(COUNT(E258:H258)&gt;3,SUM(E258:H258),"")</f>
        <v/>
      </c>
      <c r="J252" s="61"/>
      <c r="K252" s="62"/>
      <c r="L252" s="60"/>
      <c r="M252" s="60"/>
      <c r="N252" s="60"/>
      <c r="O252" s="60"/>
      <c r="P252" s="102" t="str">
        <f>IF(COUNT(L258:O258)&gt;3,SUM(L258:O258),"")</f>
        <v/>
      </c>
      <c r="Q252" s="113" t="str">
        <f>IF(COUNT(I252,P252)&gt;1,ROUND(SUM(I252,P252)/2,0),"")</f>
        <v/>
      </c>
    </row>
    <row r="253" spans="1:17" ht="17.100000000000001" customHeight="1">
      <c r="A253" s="103"/>
      <c r="B253" s="103"/>
      <c r="C253" s="81" t="s">
        <v>57</v>
      </c>
      <c r="D253" s="77"/>
      <c r="E253" s="60"/>
      <c r="F253" s="60"/>
      <c r="G253" s="60"/>
      <c r="H253" s="60"/>
      <c r="I253" s="103"/>
      <c r="J253" s="61"/>
      <c r="K253" s="62"/>
      <c r="L253" s="60"/>
      <c r="M253" s="60"/>
      <c r="N253" s="60"/>
      <c r="O253" s="60"/>
      <c r="P253" s="103"/>
      <c r="Q253" s="114"/>
    </row>
    <row r="254" spans="1:17" ht="17.100000000000001" customHeight="1">
      <c r="A254" s="103"/>
      <c r="B254" s="103"/>
      <c r="C254" s="81" t="s">
        <v>58</v>
      </c>
      <c r="D254" s="77"/>
      <c r="E254" s="60"/>
      <c r="F254" s="60"/>
      <c r="G254" s="60"/>
      <c r="H254" s="60"/>
      <c r="I254" s="103"/>
      <c r="J254" s="61"/>
      <c r="K254" s="62"/>
      <c r="L254" s="60"/>
      <c r="M254" s="60"/>
      <c r="N254" s="60"/>
      <c r="O254" s="60"/>
      <c r="P254" s="103"/>
      <c r="Q254" s="114"/>
    </row>
    <row r="255" spans="1:17" ht="17.100000000000001" customHeight="1">
      <c r="A255" s="103"/>
      <c r="B255" s="103"/>
      <c r="C255" s="81" t="s">
        <v>59</v>
      </c>
      <c r="D255" s="77"/>
      <c r="E255" s="60"/>
      <c r="F255" s="60"/>
      <c r="G255" s="60"/>
      <c r="H255" s="60"/>
      <c r="I255" s="103"/>
      <c r="J255" s="61"/>
      <c r="K255" s="62"/>
      <c r="L255" s="60"/>
      <c r="M255" s="60"/>
      <c r="N255" s="60"/>
      <c r="O255" s="60"/>
      <c r="P255" s="103"/>
      <c r="Q255" s="114"/>
    </row>
    <row r="256" spans="1:17" ht="17.100000000000001" customHeight="1">
      <c r="A256" s="103"/>
      <c r="B256" s="103"/>
      <c r="C256" s="81" t="s">
        <v>60</v>
      </c>
      <c r="D256" s="77"/>
      <c r="E256" s="60"/>
      <c r="F256" s="60"/>
      <c r="G256" s="60"/>
      <c r="H256" s="60"/>
      <c r="I256" s="103"/>
      <c r="J256" s="61"/>
      <c r="K256" s="62"/>
      <c r="L256" s="60"/>
      <c r="M256" s="60"/>
      <c r="N256" s="60"/>
      <c r="O256" s="60"/>
      <c r="P256" s="103"/>
      <c r="Q256" s="114"/>
    </row>
    <row r="257" spans="1:17" ht="17.100000000000001" customHeight="1">
      <c r="A257" s="103"/>
      <c r="B257" s="103"/>
      <c r="C257" s="81" t="s">
        <v>61</v>
      </c>
      <c r="D257" s="77"/>
      <c r="E257" s="60"/>
      <c r="F257" s="60"/>
      <c r="G257" s="60"/>
      <c r="H257" s="60"/>
      <c r="I257" s="103"/>
      <c r="J257" s="61"/>
      <c r="K257" s="62"/>
      <c r="L257" s="60"/>
      <c r="M257" s="60"/>
      <c r="N257" s="60"/>
      <c r="O257" s="60"/>
      <c r="P257" s="103"/>
      <c r="Q257" s="114"/>
    </row>
    <row r="258" spans="1:17" ht="17.100000000000001" customHeight="1" thickBot="1">
      <c r="A258" s="104"/>
      <c r="B258" s="104"/>
      <c r="C258" s="126" t="s">
        <v>5</v>
      </c>
      <c r="D258" s="126"/>
      <c r="E258" s="64" t="str">
        <f>IF(COUNT(E252:E257)&gt;3,SUM(E252:E257),"")</f>
        <v/>
      </c>
      <c r="F258" s="64" t="str">
        <f>IF(COUNT(F252:F257)&gt;3,SUM(F252:F257),"")</f>
        <v/>
      </c>
      <c r="G258" s="64" t="str">
        <f>IF(COUNT(G252:G257)&gt;3,SUM(G252:G257),"")</f>
        <v/>
      </c>
      <c r="H258" s="64" t="str">
        <f>IF(COUNT(H252:H257)&gt;3,SUM(H252:H257),"")</f>
        <v/>
      </c>
      <c r="I258" s="104"/>
      <c r="J258" s="61"/>
      <c r="K258" s="62"/>
      <c r="L258" s="64" t="str">
        <f>IF(COUNT(L252:L257)&gt;3,SUM(L252:L257),"")</f>
        <v/>
      </c>
      <c r="M258" s="64" t="str">
        <f>IF(COUNT(M252:M257)&gt;3,SUM(M252:M257),"")</f>
        <v/>
      </c>
      <c r="N258" s="64" t="str">
        <f>IF(COUNT(N252:N257)&gt;3,SUM(N252:N257),"")</f>
        <v/>
      </c>
      <c r="O258" s="64" t="str">
        <f>IF(COUNT(O252:O257)&gt;3,SUM(O252:O257),"")</f>
        <v/>
      </c>
      <c r="P258" s="104"/>
      <c r="Q258" s="123"/>
    </row>
    <row r="259" spans="1:17" ht="17.100000000000001" customHeight="1">
      <c r="A259" s="102">
        <v>37</v>
      </c>
      <c r="B259" s="102"/>
      <c r="C259" s="81" t="s">
        <v>56</v>
      </c>
      <c r="D259" s="77"/>
      <c r="E259" s="60"/>
      <c r="F259" s="60"/>
      <c r="G259" s="60"/>
      <c r="H259" s="60"/>
      <c r="I259" s="102" t="str">
        <f>IF(COUNT(E265:H265)&gt;3,SUM(E265:H265),"")</f>
        <v/>
      </c>
      <c r="J259" s="61"/>
      <c r="K259" s="62"/>
      <c r="L259" s="60"/>
      <c r="M259" s="60"/>
      <c r="N259" s="60"/>
      <c r="O259" s="60"/>
      <c r="P259" s="102" t="str">
        <f>IF(COUNT(L265:O265)&gt;3,SUM(L265:O265),"")</f>
        <v/>
      </c>
      <c r="Q259" s="113" t="str">
        <f>IF(COUNT(I259,P259)&gt;1,ROUND(SUM(I259,P259)/2,0),"")</f>
        <v/>
      </c>
    </row>
    <row r="260" spans="1:17" ht="17.100000000000001" customHeight="1">
      <c r="A260" s="103"/>
      <c r="B260" s="103"/>
      <c r="C260" s="81" t="s">
        <v>57</v>
      </c>
      <c r="D260" s="77"/>
      <c r="E260" s="60"/>
      <c r="F260" s="60"/>
      <c r="G260" s="60"/>
      <c r="H260" s="60"/>
      <c r="I260" s="103"/>
      <c r="J260" s="61"/>
      <c r="K260" s="62"/>
      <c r="L260" s="60"/>
      <c r="M260" s="60"/>
      <c r="N260" s="60"/>
      <c r="O260" s="60"/>
      <c r="P260" s="103"/>
      <c r="Q260" s="114"/>
    </row>
    <row r="261" spans="1:17" ht="17.100000000000001" customHeight="1">
      <c r="A261" s="103"/>
      <c r="B261" s="103"/>
      <c r="C261" s="81" t="s">
        <v>58</v>
      </c>
      <c r="D261" s="77"/>
      <c r="E261" s="60"/>
      <c r="F261" s="60"/>
      <c r="G261" s="60"/>
      <c r="H261" s="60"/>
      <c r="I261" s="103"/>
      <c r="J261" s="61"/>
      <c r="K261" s="62"/>
      <c r="L261" s="60"/>
      <c r="M261" s="60"/>
      <c r="N261" s="60"/>
      <c r="O261" s="60"/>
      <c r="P261" s="103"/>
      <c r="Q261" s="114"/>
    </row>
    <row r="262" spans="1:17" ht="17.100000000000001" customHeight="1">
      <c r="A262" s="103"/>
      <c r="B262" s="103"/>
      <c r="C262" s="81" t="s">
        <v>59</v>
      </c>
      <c r="D262" s="77"/>
      <c r="E262" s="60"/>
      <c r="F262" s="60"/>
      <c r="G262" s="60"/>
      <c r="H262" s="60"/>
      <c r="I262" s="103"/>
      <c r="J262" s="61"/>
      <c r="K262" s="62"/>
      <c r="L262" s="60"/>
      <c r="M262" s="60"/>
      <c r="N262" s="60"/>
      <c r="O262" s="60"/>
      <c r="P262" s="103"/>
      <c r="Q262" s="114"/>
    </row>
    <row r="263" spans="1:17" ht="17.100000000000001" customHeight="1">
      <c r="A263" s="103"/>
      <c r="B263" s="103"/>
      <c r="C263" s="81" t="s">
        <v>60</v>
      </c>
      <c r="D263" s="77"/>
      <c r="E263" s="60"/>
      <c r="F263" s="60"/>
      <c r="G263" s="60"/>
      <c r="H263" s="60"/>
      <c r="I263" s="103"/>
      <c r="J263" s="61"/>
      <c r="K263" s="62"/>
      <c r="L263" s="60"/>
      <c r="M263" s="60"/>
      <c r="N263" s="60"/>
      <c r="O263" s="60"/>
      <c r="P263" s="103"/>
      <c r="Q263" s="114"/>
    </row>
    <row r="264" spans="1:17" ht="17.100000000000001" customHeight="1">
      <c r="A264" s="103"/>
      <c r="B264" s="103"/>
      <c r="C264" s="81" t="s">
        <v>61</v>
      </c>
      <c r="D264" s="77"/>
      <c r="E264" s="60"/>
      <c r="F264" s="60"/>
      <c r="G264" s="60"/>
      <c r="H264" s="60"/>
      <c r="I264" s="103"/>
      <c r="J264" s="61"/>
      <c r="K264" s="62"/>
      <c r="L264" s="60"/>
      <c r="M264" s="60"/>
      <c r="N264" s="60"/>
      <c r="O264" s="60"/>
      <c r="P264" s="103"/>
      <c r="Q264" s="114"/>
    </row>
    <row r="265" spans="1:17" ht="17.100000000000001" customHeight="1" thickBot="1">
      <c r="A265" s="104"/>
      <c r="B265" s="104"/>
      <c r="C265" s="126" t="s">
        <v>5</v>
      </c>
      <c r="D265" s="126"/>
      <c r="E265" s="64" t="str">
        <f>IF(COUNT(E259:E264)&gt;3,SUM(E259:E264),"")</f>
        <v/>
      </c>
      <c r="F265" s="64" t="str">
        <f>IF(COUNT(F259:F264)&gt;3,SUM(F259:F264),"")</f>
        <v/>
      </c>
      <c r="G265" s="64" t="str">
        <f>IF(COUNT(G259:G264)&gt;3,SUM(G259:G264),"")</f>
        <v/>
      </c>
      <c r="H265" s="64" t="str">
        <f>IF(COUNT(H259:H264)&gt;3,SUM(H259:H264),"")</f>
        <v/>
      </c>
      <c r="I265" s="104"/>
      <c r="J265" s="61"/>
      <c r="K265" s="62"/>
      <c r="L265" s="64" t="str">
        <f>IF(COUNT(L259:L264)&gt;3,SUM(L259:L264),"")</f>
        <v/>
      </c>
      <c r="M265" s="64" t="str">
        <f>IF(COUNT(M259:M264)&gt;3,SUM(M259:M264),"")</f>
        <v/>
      </c>
      <c r="N265" s="64" t="str">
        <f>IF(COUNT(N259:N264)&gt;3,SUM(N259:N264),"")</f>
        <v/>
      </c>
      <c r="O265" s="64" t="str">
        <f>IF(COUNT(O259:O264)&gt;3,SUM(O259:O264),"")</f>
        <v/>
      </c>
      <c r="P265" s="104"/>
      <c r="Q265" s="123"/>
    </row>
    <row r="266" spans="1:17" ht="17.100000000000001" customHeight="1">
      <c r="A266" s="102">
        <v>38</v>
      </c>
      <c r="B266" s="102"/>
      <c r="C266" s="81" t="s">
        <v>56</v>
      </c>
      <c r="D266" s="77"/>
      <c r="E266" s="60"/>
      <c r="F266" s="60"/>
      <c r="G266" s="60"/>
      <c r="H266" s="60"/>
      <c r="I266" s="102" t="str">
        <f>IF(COUNT(E272:H272)&gt;3,SUM(E272:H272),"")</f>
        <v/>
      </c>
      <c r="J266" s="61"/>
      <c r="K266" s="62"/>
      <c r="L266" s="60"/>
      <c r="M266" s="60"/>
      <c r="N266" s="60"/>
      <c r="O266" s="60"/>
      <c r="P266" s="102" t="str">
        <f>IF(COUNT(L272:O272)&gt;3,SUM(L272:O272),"")</f>
        <v/>
      </c>
      <c r="Q266" s="113" t="str">
        <f>IF(COUNT(I266,P266)&gt;1,ROUND(SUM(I266,P266)/2,0),"")</f>
        <v/>
      </c>
    </row>
    <row r="267" spans="1:17" ht="17.100000000000001" customHeight="1">
      <c r="A267" s="103"/>
      <c r="B267" s="103"/>
      <c r="C267" s="81" t="s">
        <v>57</v>
      </c>
      <c r="D267" s="77"/>
      <c r="E267" s="60"/>
      <c r="F267" s="60"/>
      <c r="G267" s="60"/>
      <c r="H267" s="60"/>
      <c r="I267" s="103"/>
      <c r="J267" s="61"/>
      <c r="K267" s="62"/>
      <c r="L267" s="60"/>
      <c r="M267" s="60"/>
      <c r="N267" s="60"/>
      <c r="O267" s="60"/>
      <c r="P267" s="103"/>
      <c r="Q267" s="114"/>
    </row>
    <row r="268" spans="1:17" ht="17.100000000000001" customHeight="1">
      <c r="A268" s="103"/>
      <c r="B268" s="103"/>
      <c r="C268" s="81" t="s">
        <v>58</v>
      </c>
      <c r="D268" s="77"/>
      <c r="E268" s="60"/>
      <c r="F268" s="60"/>
      <c r="G268" s="60"/>
      <c r="H268" s="60"/>
      <c r="I268" s="103"/>
      <c r="J268" s="61"/>
      <c r="K268" s="62"/>
      <c r="L268" s="60"/>
      <c r="M268" s="60"/>
      <c r="N268" s="60"/>
      <c r="O268" s="60"/>
      <c r="P268" s="103"/>
      <c r="Q268" s="114"/>
    </row>
    <row r="269" spans="1:17" ht="17.100000000000001" customHeight="1">
      <c r="A269" s="103"/>
      <c r="B269" s="103"/>
      <c r="C269" s="81" t="s">
        <v>59</v>
      </c>
      <c r="D269" s="77"/>
      <c r="E269" s="60"/>
      <c r="F269" s="60"/>
      <c r="G269" s="60"/>
      <c r="H269" s="60"/>
      <c r="I269" s="103"/>
      <c r="J269" s="61"/>
      <c r="K269" s="62"/>
      <c r="L269" s="60"/>
      <c r="M269" s="60"/>
      <c r="N269" s="60"/>
      <c r="O269" s="60"/>
      <c r="P269" s="103"/>
      <c r="Q269" s="114"/>
    </row>
    <row r="270" spans="1:17" ht="17.100000000000001" customHeight="1">
      <c r="A270" s="103"/>
      <c r="B270" s="103"/>
      <c r="C270" s="81" t="s">
        <v>60</v>
      </c>
      <c r="D270" s="77"/>
      <c r="E270" s="60"/>
      <c r="F270" s="60"/>
      <c r="G270" s="60"/>
      <c r="H270" s="60"/>
      <c r="I270" s="103"/>
      <c r="J270" s="61"/>
      <c r="K270" s="62"/>
      <c r="L270" s="60"/>
      <c r="M270" s="60"/>
      <c r="N270" s="60"/>
      <c r="O270" s="60"/>
      <c r="P270" s="103"/>
      <c r="Q270" s="114"/>
    </row>
    <row r="271" spans="1:17" ht="17.100000000000001" customHeight="1">
      <c r="A271" s="103"/>
      <c r="B271" s="103"/>
      <c r="C271" s="81" t="s">
        <v>61</v>
      </c>
      <c r="D271" s="77"/>
      <c r="E271" s="60"/>
      <c r="F271" s="60"/>
      <c r="G271" s="60"/>
      <c r="H271" s="60"/>
      <c r="I271" s="103"/>
      <c r="J271" s="61"/>
      <c r="K271" s="62"/>
      <c r="L271" s="60"/>
      <c r="M271" s="60"/>
      <c r="N271" s="60"/>
      <c r="O271" s="60"/>
      <c r="P271" s="103"/>
      <c r="Q271" s="114"/>
    </row>
    <row r="272" spans="1:17" ht="17.100000000000001" customHeight="1" thickBot="1">
      <c r="A272" s="104"/>
      <c r="B272" s="104"/>
      <c r="C272" s="126" t="s">
        <v>5</v>
      </c>
      <c r="D272" s="126"/>
      <c r="E272" s="64" t="str">
        <f>IF(COUNT(E266:E271)&gt;3,SUM(E266:E271),"")</f>
        <v/>
      </c>
      <c r="F272" s="64" t="str">
        <f>IF(COUNT(F266:F271)&gt;3,SUM(F266:F271),"")</f>
        <v/>
      </c>
      <c r="G272" s="64" t="str">
        <f>IF(COUNT(G266:G271)&gt;3,SUM(G266:G271),"")</f>
        <v/>
      </c>
      <c r="H272" s="64" t="str">
        <f>IF(COUNT(H266:H271)&gt;3,SUM(H266:H271),"")</f>
        <v/>
      </c>
      <c r="I272" s="104"/>
      <c r="J272" s="61"/>
      <c r="K272" s="62"/>
      <c r="L272" s="64" t="str">
        <f>IF(COUNT(L266:L271)&gt;3,SUM(L266:L271),"")</f>
        <v/>
      </c>
      <c r="M272" s="64" t="str">
        <f>IF(COUNT(M266:M271)&gt;3,SUM(M266:M271),"")</f>
        <v/>
      </c>
      <c r="N272" s="64" t="str">
        <f>IF(COUNT(N266:N271)&gt;3,SUM(N266:N271),"")</f>
        <v/>
      </c>
      <c r="O272" s="64" t="str">
        <f>IF(COUNT(O266:O271)&gt;3,SUM(O266:O271),"")</f>
        <v/>
      </c>
      <c r="P272" s="104"/>
      <c r="Q272" s="123"/>
    </row>
    <row r="273" spans="1:17" ht="17.100000000000001" customHeight="1">
      <c r="A273" s="102">
        <v>39</v>
      </c>
      <c r="B273" s="102"/>
      <c r="C273" s="81" t="s">
        <v>56</v>
      </c>
      <c r="D273" s="77"/>
      <c r="E273" s="60"/>
      <c r="F273" s="60"/>
      <c r="G273" s="60"/>
      <c r="H273" s="60"/>
      <c r="I273" s="102" t="str">
        <f>IF(COUNT(E279:H279)&gt;3,SUM(E279:H279),"")</f>
        <v/>
      </c>
      <c r="J273" s="61"/>
      <c r="K273" s="62"/>
      <c r="L273" s="60"/>
      <c r="M273" s="60"/>
      <c r="N273" s="60"/>
      <c r="O273" s="60"/>
      <c r="P273" s="102" t="str">
        <f>IF(COUNT(L279:O279)&gt;3,SUM(L279:O279),"")</f>
        <v/>
      </c>
      <c r="Q273" s="113" t="str">
        <f>IF(COUNT(I273,P273)&gt;1,ROUND(SUM(I273,P273)/2,0),"")</f>
        <v/>
      </c>
    </row>
    <row r="274" spans="1:17" ht="17.100000000000001" customHeight="1">
      <c r="A274" s="103"/>
      <c r="B274" s="103"/>
      <c r="C274" s="81" t="s">
        <v>57</v>
      </c>
      <c r="D274" s="77"/>
      <c r="E274" s="60"/>
      <c r="F274" s="60"/>
      <c r="G274" s="60"/>
      <c r="H274" s="60"/>
      <c r="I274" s="103"/>
      <c r="J274" s="61"/>
      <c r="K274" s="62"/>
      <c r="L274" s="60"/>
      <c r="M274" s="60"/>
      <c r="N274" s="60"/>
      <c r="O274" s="60"/>
      <c r="P274" s="103"/>
      <c r="Q274" s="114"/>
    </row>
    <row r="275" spans="1:17" ht="17.100000000000001" customHeight="1">
      <c r="A275" s="103"/>
      <c r="B275" s="103"/>
      <c r="C275" s="81" t="s">
        <v>58</v>
      </c>
      <c r="D275" s="77"/>
      <c r="E275" s="60"/>
      <c r="F275" s="60"/>
      <c r="G275" s="60"/>
      <c r="H275" s="60"/>
      <c r="I275" s="103"/>
      <c r="J275" s="61"/>
      <c r="K275" s="62"/>
      <c r="L275" s="60"/>
      <c r="M275" s="60"/>
      <c r="N275" s="60"/>
      <c r="O275" s="60"/>
      <c r="P275" s="103"/>
      <c r="Q275" s="114"/>
    </row>
    <row r="276" spans="1:17" ht="17.100000000000001" customHeight="1">
      <c r="A276" s="103"/>
      <c r="B276" s="103"/>
      <c r="C276" s="81" t="s">
        <v>59</v>
      </c>
      <c r="D276" s="77"/>
      <c r="E276" s="60"/>
      <c r="F276" s="60"/>
      <c r="G276" s="60"/>
      <c r="H276" s="60"/>
      <c r="I276" s="103"/>
      <c r="J276" s="61"/>
      <c r="K276" s="62"/>
      <c r="L276" s="60"/>
      <c r="M276" s="60"/>
      <c r="N276" s="60"/>
      <c r="O276" s="60"/>
      <c r="P276" s="103"/>
      <c r="Q276" s="114"/>
    </row>
    <row r="277" spans="1:17" ht="17.100000000000001" customHeight="1">
      <c r="A277" s="103"/>
      <c r="B277" s="103"/>
      <c r="C277" s="81" t="s">
        <v>60</v>
      </c>
      <c r="D277" s="77"/>
      <c r="E277" s="60"/>
      <c r="F277" s="60"/>
      <c r="G277" s="60"/>
      <c r="H277" s="60"/>
      <c r="I277" s="103"/>
      <c r="J277" s="61"/>
      <c r="K277" s="62"/>
      <c r="L277" s="60"/>
      <c r="M277" s="60"/>
      <c r="N277" s="60"/>
      <c r="O277" s="60"/>
      <c r="P277" s="103"/>
      <c r="Q277" s="114"/>
    </row>
    <row r="278" spans="1:17" ht="17.100000000000001" customHeight="1">
      <c r="A278" s="103"/>
      <c r="B278" s="103"/>
      <c r="C278" s="81" t="s">
        <v>61</v>
      </c>
      <c r="D278" s="77"/>
      <c r="E278" s="60"/>
      <c r="F278" s="60"/>
      <c r="G278" s="60"/>
      <c r="H278" s="60"/>
      <c r="I278" s="103"/>
      <c r="J278" s="61"/>
      <c r="K278" s="62"/>
      <c r="L278" s="60"/>
      <c r="M278" s="60"/>
      <c r="N278" s="60"/>
      <c r="O278" s="60"/>
      <c r="P278" s="103"/>
      <c r="Q278" s="114"/>
    </row>
    <row r="279" spans="1:17" ht="17.100000000000001" customHeight="1" thickBot="1">
      <c r="A279" s="104"/>
      <c r="B279" s="104"/>
      <c r="C279" s="126" t="s">
        <v>5</v>
      </c>
      <c r="D279" s="126"/>
      <c r="E279" s="64" t="str">
        <f>IF(COUNT(E273:E278)&gt;3,SUM(E273:E278),"")</f>
        <v/>
      </c>
      <c r="F279" s="64" t="str">
        <f>IF(COUNT(F273:F278)&gt;3,SUM(F273:F278),"")</f>
        <v/>
      </c>
      <c r="G279" s="64" t="str">
        <f>IF(COUNT(G273:G278)&gt;3,SUM(G273:G278),"")</f>
        <v/>
      </c>
      <c r="H279" s="64" t="str">
        <f>IF(COUNT(H273:H278)&gt;3,SUM(H273:H278),"")</f>
        <v/>
      </c>
      <c r="I279" s="104"/>
      <c r="J279" s="61"/>
      <c r="K279" s="62"/>
      <c r="L279" s="64" t="str">
        <f>IF(COUNT(L273:L278)&gt;3,SUM(L273:L278),"")</f>
        <v/>
      </c>
      <c r="M279" s="64" t="str">
        <f>IF(COUNT(M273:M278)&gt;3,SUM(M273:M278),"")</f>
        <v/>
      </c>
      <c r="N279" s="64" t="str">
        <f>IF(COUNT(N273:N278)&gt;3,SUM(N273:N278),"")</f>
        <v/>
      </c>
      <c r="O279" s="64" t="str">
        <f>IF(COUNT(O273:O278)&gt;3,SUM(O273:O278),"")</f>
        <v/>
      </c>
      <c r="P279" s="104"/>
      <c r="Q279" s="123"/>
    </row>
    <row r="280" spans="1:17" ht="17.100000000000001" customHeight="1">
      <c r="A280" s="102">
        <v>40</v>
      </c>
      <c r="B280" s="102"/>
      <c r="C280" s="81" t="s">
        <v>56</v>
      </c>
      <c r="D280" s="77"/>
      <c r="E280" s="60"/>
      <c r="F280" s="60"/>
      <c r="G280" s="60"/>
      <c r="H280" s="60"/>
      <c r="I280" s="102" t="str">
        <f>IF(COUNT(E286:H286)&gt;3,SUM(E286:H286),"")</f>
        <v/>
      </c>
      <c r="J280" s="61"/>
      <c r="K280" s="62"/>
      <c r="L280" s="60"/>
      <c r="M280" s="60"/>
      <c r="N280" s="60"/>
      <c r="O280" s="60"/>
      <c r="P280" s="102" t="str">
        <f>IF(COUNT(L286:O286)&gt;3,SUM(L286:O286),"")</f>
        <v/>
      </c>
      <c r="Q280" s="113" t="str">
        <f>IF(COUNT(I280,P280)&gt;1,ROUND(SUM(I280,P280)/2,0),"")</f>
        <v/>
      </c>
    </row>
    <row r="281" spans="1:17" ht="17.100000000000001" customHeight="1">
      <c r="A281" s="103"/>
      <c r="B281" s="103"/>
      <c r="C281" s="81" t="s">
        <v>57</v>
      </c>
      <c r="D281" s="77"/>
      <c r="E281" s="60"/>
      <c r="F281" s="60"/>
      <c r="G281" s="60"/>
      <c r="H281" s="60"/>
      <c r="I281" s="103"/>
      <c r="J281" s="61"/>
      <c r="K281" s="62"/>
      <c r="L281" s="60"/>
      <c r="M281" s="60"/>
      <c r="N281" s="60"/>
      <c r="O281" s="60"/>
      <c r="P281" s="103"/>
      <c r="Q281" s="114"/>
    </row>
    <row r="282" spans="1:17" ht="17.100000000000001" customHeight="1">
      <c r="A282" s="103"/>
      <c r="B282" s="103"/>
      <c r="C282" s="81" t="s">
        <v>58</v>
      </c>
      <c r="D282" s="77"/>
      <c r="E282" s="60"/>
      <c r="F282" s="60"/>
      <c r="G282" s="60"/>
      <c r="H282" s="60"/>
      <c r="I282" s="103"/>
      <c r="J282" s="61"/>
      <c r="K282" s="62"/>
      <c r="L282" s="60"/>
      <c r="M282" s="60"/>
      <c r="N282" s="60"/>
      <c r="O282" s="60"/>
      <c r="P282" s="103"/>
      <c r="Q282" s="114"/>
    </row>
    <row r="283" spans="1:17" ht="17.100000000000001" customHeight="1">
      <c r="A283" s="103"/>
      <c r="B283" s="103"/>
      <c r="C283" s="81" t="s">
        <v>59</v>
      </c>
      <c r="D283" s="77"/>
      <c r="E283" s="60"/>
      <c r="F283" s="60"/>
      <c r="G283" s="60"/>
      <c r="H283" s="60"/>
      <c r="I283" s="103"/>
      <c r="J283" s="61"/>
      <c r="K283" s="62"/>
      <c r="L283" s="60"/>
      <c r="M283" s="60"/>
      <c r="N283" s="60"/>
      <c r="O283" s="60"/>
      <c r="P283" s="103"/>
      <c r="Q283" s="114"/>
    </row>
    <row r="284" spans="1:17" ht="17.100000000000001" customHeight="1">
      <c r="A284" s="103"/>
      <c r="B284" s="103"/>
      <c r="C284" s="81" t="s">
        <v>60</v>
      </c>
      <c r="D284" s="77"/>
      <c r="E284" s="60"/>
      <c r="F284" s="60"/>
      <c r="G284" s="60"/>
      <c r="H284" s="60"/>
      <c r="I284" s="103"/>
      <c r="J284" s="61"/>
      <c r="K284" s="62"/>
      <c r="L284" s="60"/>
      <c r="M284" s="60"/>
      <c r="N284" s="60"/>
      <c r="O284" s="60"/>
      <c r="P284" s="103"/>
      <c r="Q284" s="114"/>
    </row>
    <row r="285" spans="1:17" ht="17.100000000000001" customHeight="1">
      <c r="A285" s="103"/>
      <c r="B285" s="103"/>
      <c r="C285" s="81" t="s">
        <v>61</v>
      </c>
      <c r="D285" s="77"/>
      <c r="E285" s="60"/>
      <c r="F285" s="60"/>
      <c r="G285" s="60"/>
      <c r="H285" s="60"/>
      <c r="I285" s="103"/>
      <c r="J285" s="61"/>
      <c r="K285" s="62"/>
      <c r="L285" s="60"/>
      <c r="M285" s="60"/>
      <c r="N285" s="60"/>
      <c r="O285" s="60"/>
      <c r="P285" s="103"/>
      <c r="Q285" s="114"/>
    </row>
    <row r="286" spans="1:17" ht="17.100000000000001" customHeight="1" thickBot="1">
      <c r="A286" s="104"/>
      <c r="B286" s="104"/>
      <c r="C286" s="126" t="s">
        <v>5</v>
      </c>
      <c r="D286" s="126"/>
      <c r="E286" s="64" t="str">
        <f>IF(COUNT(E280:E285)&gt;3,SUM(E280:E285),"")</f>
        <v/>
      </c>
      <c r="F286" s="64" t="str">
        <f>IF(COUNT(F280:F285)&gt;3,SUM(F280:F285),"")</f>
        <v/>
      </c>
      <c r="G286" s="64" t="str">
        <f>IF(COUNT(G280:G285)&gt;3,SUM(G280:G285),"")</f>
        <v/>
      </c>
      <c r="H286" s="64" t="str">
        <f>IF(COUNT(H280:H285)&gt;3,SUM(H280:H285),"")</f>
        <v/>
      </c>
      <c r="I286" s="104"/>
      <c r="J286" s="61"/>
      <c r="K286" s="62"/>
      <c r="L286" s="64" t="str">
        <f>IF(COUNT(L280:L285)&gt;3,SUM(L280:L285),"")</f>
        <v/>
      </c>
      <c r="M286" s="64" t="str">
        <f>IF(COUNT(M280:M285)&gt;3,SUM(M280:M285),"")</f>
        <v/>
      </c>
      <c r="N286" s="64" t="str">
        <f>IF(COUNT(N280:N285)&gt;3,SUM(N280:N285),"")</f>
        <v/>
      </c>
      <c r="O286" s="64" t="str">
        <f>IF(COUNT(O280:O285)&gt;3,SUM(O280:O285),"")</f>
        <v/>
      </c>
      <c r="P286" s="104"/>
      <c r="Q286" s="123"/>
    </row>
    <row r="287" spans="1:17" ht="17.100000000000001" customHeight="1">
      <c r="A287" s="102">
        <v>41</v>
      </c>
      <c r="B287" s="102"/>
      <c r="C287" s="81" t="s">
        <v>56</v>
      </c>
      <c r="D287" s="77"/>
      <c r="E287" s="60"/>
      <c r="F287" s="60"/>
      <c r="G287" s="60"/>
      <c r="H287" s="60"/>
      <c r="I287" s="102" t="str">
        <f>IF(COUNT(E293:H293)&gt;3,SUM(E293:H293),"")</f>
        <v/>
      </c>
      <c r="J287" s="61"/>
      <c r="K287" s="62"/>
      <c r="L287" s="60"/>
      <c r="M287" s="60"/>
      <c r="N287" s="60"/>
      <c r="O287" s="60"/>
      <c r="P287" s="102" t="str">
        <f>IF(COUNT(L293:O293)&gt;3,SUM(L293:O293),"")</f>
        <v/>
      </c>
      <c r="Q287" s="113" t="str">
        <f>IF(COUNT(I287,P287)&gt;1,ROUND(SUM(I287,P287)/2,0),"")</f>
        <v/>
      </c>
    </row>
    <row r="288" spans="1:17" ht="17.100000000000001" customHeight="1">
      <c r="A288" s="103"/>
      <c r="B288" s="103"/>
      <c r="C288" s="81" t="s">
        <v>57</v>
      </c>
      <c r="D288" s="77"/>
      <c r="E288" s="60"/>
      <c r="F288" s="60"/>
      <c r="G288" s="60"/>
      <c r="H288" s="60"/>
      <c r="I288" s="103"/>
      <c r="J288" s="61"/>
      <c r="K288" s="62"/>
      <c r="L288" s="60"/>
      <c r="M288" s="60"/>
      <c r="N288" s="60"/>
      <c r="O288" s="60"/>
      <c r="P288" s="103"/>
      <c r="Q288" s="114"/>
    </row>
    <row r="289" spans="1:17" ht="17.100000000000001" customHeight="1">
      <c r="A289" s="103"/>
      <c r="B289" s="103"/>
      <c r="C289" s="81" t="s">
        <v>58</v>
      </c>
      <c r="D289" s="77"/>
      <c r="E289" s="60"/>
      <c r="F289" s="60"/>
      <c r="G289" s="60"/>
      <c r="H289" s="60"/>
      <c r="I289" s="103"/>
      <c r="J289" s="61"/>
      <c r="K289" s="62"/>
      <c r="L289" s="60"/>
      <c r="M289" s="60"/>
      <c r="N289" s="60"/>
      <c r="O289" s="60"/>
      <c r="P289" s="103"/>
      <c r="Q289" s="114"/>
    </row>
    <row r="290" spans="1:17" ht="17.100000000000001" customHeight="1">
      <c r="A290" s="103"/>
      <c r="B290" s="103"/>
      <c r="C290" s="81" t="s">
        <v>59</v>
      </c>
      <c r="D290" s="77"/>
      <c r="E290" s="60"/>
      <c r="F290" s="60"/>
      <c r="G290" s="60"/>
      <c r="H290" s="60"/>
      <c r="I290" s="103"/>
      <c r="J290" s="61"/>
      <c r="K290" s="62"/>
      <c r="L290" s="60"/>
      <c r="M290" s="60"/>
      <c r="N290" s="60"/>
      <c r="O290" s="60"/>
      <c r="P290" s="103"/>
      <c r="Q290" s="114"/>
    </row>
    <row r="291" spans="1:17" ht="17.100000000000001" customHeight="1">
      <c r="A291" s="103"/>
      <c r="B291" s="103"/>
      <c r="C291" s="81" t="s">
        <v>60</v>
      </c>
      <c r="D291" s="77"/>
      <c r="E291" s="60"/>
      <c r="F291" s="60"/>
      <c r="G291" s="60"/>
      <c r="H291" s="60"/>
      <c r="I291" s="103"/>
      <c r="J291" s="61"/>
      <c r="K291" s="62"/>
      <c r="L291" s="60"/>
      <c r="M291" s="60"/>
      <c r="N291" s="60"/>
      <c r="O291" s="60"/>
      <c r="P291" s="103"/>
      <c r="Q291" s="114"/>
    </row>
    <row r="292" spans="1:17" ht="17.100000000000001" customHeight="1">
      <c r="A292" s="103"/>
      <c r="B292" s="103"/>
      <c r="C292" s="81" t="s">
        <v>61</v>
      </c>
      <c r="D292" s="77"/>
      <c r="E292" s="60"/>
      <c r="F292" s="60"/>
      <c r="G292" s="60"/>
      <c r="H292" s="60"/>
      <c r="I292" s="103"/>
      <c r="J292" s="61"/>
      <c r="K292" s="62"/>
      <c r="L292" s="60"/>
      <c r="M292" s="60"/>
      <c r="N292" s="60"/>
      <c r="O292" s="60"/>
      <c r="P292" s="103"/>
      <c r="Q292" s="114"/>
    </row>
    <row r="293" spans="1:17" ht="17.100000000000001" customHeight="1" thickBot="1">
      <c r="A293" s="104"/>
      <c r="B293" s="104"/>
      <c r="C293" s="126" t="s">
        <v>5</v>
      </c>
      <c r="D293" s="126"/>
      <c r="E293" s="64" t="str">
        <f>IF(COUNT(E287:E292)&gt;3,SUM(E287:E292),"")</f>
        <v/>
      </c>
      <c r="F293" s="64" t="str">
        <f>IF(COUNT(F287:F292)&gt;3,SUM(F287:F292),"")</f>
        <v/>
      </c>
      <c r="G293" s="64" t="str">
        <f>IF(COUNT(G287:G292)&gt;3,SUM(G287:G292),"")</f>
        <v/>
      </c>
      <c r="H293" s="64" t="str">
        <f>IF(COUNT(H287:H292)&gt;3,SUM(H287:H292),"")</f>
        <v/>
      </c>
      <c r="I293" s="104"/>
      <c r="J293" s="61"/>
      <c r="K293" s="62"/>
      <c r="L293" s="64" t="str">
        <f>IF(COUNT(L287:L292)&gt;3,SUM(L287:L292),"")</f>
        <v/>
      </c>
      <c r="M293" s="64" t="str">
        <f>IF(COUNT(M287:M292)&gt;3,SUM(M287:M292),"")</f>
        <v/>
      </c>
      <c r="N293" s="64" t="str">
        <f>IF(COUNT(N287:N292)&gt;3,SUM(N287:N292),"")</f>
        <v/>
      </c>
      <c r="O293" s="64" t="str">
        <f>IF(COUNT(O287:O292)&gt;3,SUM(O287:O292),"")</f>
        <v/>
      </c>
      <c r="P293" s="104"/>
      <c r="Q293" s="123"/>
    </row>
    <row r="294" spans="1:17" ht="17.100000000000001" customHeight="1">
      <c r="A294" s="102">
        <v>42</v>
      </c>
      <c r="B294" s="102"/>
      <c r="C294" s="81" t="s">
        <v>56</v>
      </c>
      <c r="D294" s="77"/>
      <c r="E294" s="60"/>
      <c r="F294" s="60"/>
      <c r="G294" s="60"/>
      <c r="H294" s="60"/>
      <c r="I294" s="102" t="str">
        <f>IF(COUNT(E300:H300)&gt;3,SUM(E300:H300),"")</f>
        <v/>
      </c>
      <c r="J294" s="61"/>
      <c r="K294" s="62"/>
      <c r="L294" s="60"/>
      <c r="M294" s="60"/>
      <c r="N294" s="60"/>
      <c r="O294" s="60"/>
      <c r="P294" s="102" t="str">
        <f>IF(COUNT(L300:O300)&gt;3,SUM(L300:O300),"")</f>
        <v/>
      </c>
      <c r="Q294" s="113" t="str">
        <f>IF(COUNT(I294,P294)&gt;1,ROUND(SUM(I294,P294)/2,0),"")</f>
        <v/>
      </c>
    </row>
    <row r="295" spans="1:17" ht="17.100000000000001" customHeight="1">
      <c r="A295" s="103"/>
      <c r="B295" s="103"/>
      <c r="C295" s="81" t="s">
        <v>57</v>
      </c>
      <c r="D295" s="77"/>
      <c r="E295" s="60"/>
      <c r="F295" s="60"/>
      <c r="G295" s="60"/>
      <c r="H295" s="60"/>
      <c r="I295" s="103"/>
      <c r="J295" s="61"/>
      <c r="K295" s="62"/>
      <c r="L295" s="60"/>
      <c r="M295" s="60"/>
      <c r="N295" s="60"/>
      <c r="O295" s="60"/>
      <c r="P295" s="103"/>
      <c r="Q295" s="114"/>
    </row>
    <row r="296" spans="1:17" ht="17.100000000000001" customHeight="1">
      <c r="A296" s="103"/>
      <c r="B296" s="103"/>
      <c r="C296" s="81" t="s">
        <v>58</v>
      </c>
      <c r="D296" s="77"/>
      <c r="E296" s="60"/>
      <c r="F296" s="60"/>
      <c r="G296" s="60"/>
      <c r="H296" s="60"/>
      <c r="I296" s="103"/>
      <c r="J296" s="61"/>
      <c r="K296" s="62"/>
      <c r="L296" s="60"/>
      <c r="M296" s="60"/>
      <c r="N296" s="60"/>
      <c r="O296" s="60"/>
      <c r="P296" s="103"/>
      <c r="Q296" s="114"/>
    </row>
    <row r="297" spans="1:17" ht="17.100000000000001" customHeight="1">
      <c r="A297" s="103"/>
      <c r="B297" s="103"/>
      <c r="C297" s="81" t="s">
        <v>59</v>
      </c>
      <c r="D297" s="77"/>
      <c r="E297" s="60"/>
      <c r="F297" s="60"/>
      <c r="G297" s="60"/>
      <c r="H297" s="60"/>
      <c r="I297" s="103"/>
      <c r="J297" s="61"/>
      <c r="K297" s="62"/>
      <c r="L297" s="60"/>
      <c r="M297" s="60"/>
      <c r="N297" s="60"/>
      <c r="O297" s="60"/>
      <c r="P297" s="103"/>
      <c r="Q297" s="114"/>
    </row>
    <row r="298" spans="1:17" ht="17.100000000000001" customHeight="1">
      <c r="A298" s="103"/>
      <c r="B298" s="103"/>
      <c r="C298" s="81" t="s">
        <v>60</v>
      </c>
      <c r="D298" s="77"/>
      <c r="E298" s="60"/>
      <c r="F298" s="60"/>
      <c r="G298" s="60"/>
      <c r="H298" s="60"/>
      <c r="I298" s="103"/>
      <c r="J298" s="61"/>
      <c r="K298" s="62"/>
      <c r="L298" s="60"/>
      <c r="M298" s="60"/>
      <c r="N298" s="60"/>
      <c r="O298" s="60"/>
      <c r="P298" s="103"/>
      <c r="Q298" s="114"/>
    </row>
    <row r="299" spans="1:17" ht="17.100000000000001" customHeight="1">
      <c r="A299" s="103"/>
      <c r="B299" s="103"/>
      <c r="C299" s="81" t="s">
        <v>61</v>
      </c>
      <c r="D299" s="77"/>
      <c r="E299" s="60"/>
      <c r="F299" s="60"/>
      <c r="G299" s="60"/>
      <c r="H299" s="60"/>
      <c r="I299" s="103"/>
      <c r="J299" s="61"/>
      <c r="K299" s="62"/>
      <c r="L299" s="60"/>
      <c r="M299" s="60"/>
      <c r="N299" s="60"/>
      <c r="O299" s="60"/>
      <c r="P299" s="103"/>
      <c r="Q299" s="114"/>
    </row>
    <row r="300" spans="1:17" ht="17.100000000000001" customHeight="1" thickBot="1">
      <c r="A300" s="104"/>
      <c r="B300" s="104"/>
      <c r="C300" s="126" t="s">
        <v>5</v>
      </c>
      <c r="D300" s="126"/>
      <c r="E300" s="64" t="str">
        <f>IF(COUNT(E294:E299)&gt;3,SUM(E294:E299),"")</f>
        <v/>
      </c>
      <c r="F300" s="64" t="str">
        <f>IF(COUNT(F294:F299)&gt;3,SUM(F294:F299),"")</f>
        <v/>
      </c>
      <c r="G300" s="64" t="str">
        <f>IF(COUNT(G294:G299)&gt;3,SUM(G294:G299),"")</f>
        <v/>
      </c>
      <c r="H300" s="64" t="str">
        <f>IF(COUNT(H294:H299)&gt;3,SUM(H294:H299),"")</f>
        <v/>
      </c>
      <c r="I300" s="104"/>
      <c r="J300" s="61"/>
      <c r="K300" s="62"/>
      <c r="L300" s="64" t="str">
        <f>IF(COUNT(L294:L299)&gt;3,SUM(L294:L299),"")</f>
        <v/>
      </c>
      <c r="M300" s="64" t="str">
        <f>IF(COUNT(M294:M299)&gt;3,SUM(M294:M299),"")</f>
        <v/>
      </c>
      <c r="N300" s="64" t="str">
        <f>IF(COUNT(N294:N299)&gt;3,SUM(N294:N299),"")</f>
        <v/>
      </c>
      <c r="O300" s="64" t="str">
        <f>IF(COUNT(O294:O299)&gt;3,SUM(O294:O299),"")</f>
        <v/>
      </c>
      <c r="P300" s="104"/>
      <c r="Q300" s="123"/>
    </row>
    <row r="301" spans="1:17" ht="17.100000000000001" customHeight="1">
      <c r="A301" s="102">
        <v>43</v>
      </c>
      <c r="B301" s="102"/>
      <c r="C301" s="81" t="s">
        <v>56</v>
      </c>
      <c r="D301" s="77"/>
      <c r="E301" s="60"/>
      <c r="F301" s="60"/>
      <c r="G301" s="60"/>
      <c r="H301" s="60"/>
      <c r="I301" s="102" t="str">
        <f>IF(COUNT(E307:H307)&gt;3,SUM(E307:H307),"")</f>
        <v/>
      </c>
      <c r="J301" s="61"/>
      <c r="K301" s="62"/>
      <c r="L301" s="60"/>
      <c r="M301" s="60"/>
      <c r="N301" s="60"/>
      <c r="O301" s="60"/>
      <c r="P301" s="102" t="str">
        <f>IF(COUNT(L307:O307)&gt;3,SUM(L307:O307),"")</f>
        <v/>
      </c>
      <c r="Q301" s="113" t="str">
        <f>IF(COUNT(I301,P301)&gt;1,ROUND(SUM(I301,P301)/2,0),"")</f>
        <v/>
      </c>
    </row>
    <row r="302" spans="1:17" ht="17.100000000000001" customHeight="1">
      <c r="A302" s="103"/>
      <c r="B302" s="103"/>
      <c r="C302" s="81" t="s">
        <v>57</v>
      </c>
      <c r="D302" s="77"/>
      <c r="E302" s="60"/>
      <c r="F302" s="60"/>
      <c r="G302" s="60"/>
      <c r="H302" s="60"/>
      <c r="I302" s="103"/>
      <c r="J302" s="61"/>
      <c r="K302" s="62"/>
      <c r="L302" s="60"/>
      <c r="M302" s="60"/>
      <c r="N302" s="60"/>
      <c r="O302" s="60"/>
      <c r="P302" s="103"/>
      <c r="Q302" s="114"/>
    </row>
    <row r="303" spans="1:17" ht="17.100000000000001" customHeight="1">
      <c r="A303" s="103"/>
      <c r="B303" s="103"/>
      <c r="C303" s="81" t="s">
        <v>58</v>
      </c>
      <c r="D303" s="77"/>
      <c r="E303" s="60"/>
      <c r="F303" s="60"/>
      <c r="G303" s="60"/>
      <c r="H303" s="60"/>
      <c r="I303" s="103"/>
      <c r="J303" s="61"/>
      <c r="K303" s="62"/>
      <c r="L303" s="60"/>
      <c r="M303" s="60"/>
      <c r="N303" s="60"/>
      <c r="O303" s="60"/>
      <c r="P303" s="103"/>
      <c r="Q303" s="114"/>
    </row>
    <row r="304" spans="1:17" ht="17.100000000000001" customHeight="1">
      <c r="A304" s="103"/>
      <c r="B304" s="103"/>
      <c r="C304" s="81" t="s">
        <v>59</v>
      </c>
      <c r="D304" s="77"/>
      <c r="E304" s="60"/>
      <c r="F304" s="60"/>
      <c r="G304" s="60"/>
      <c r="H304" s="60"/>
      <c r="I304" s="103"/>
      <c r="J304" s="61"/>
      <c r="K304" s="62"/>
      <c r="L304" s="60"/>
      <c r="M304" s="60"/>
      <c r="N304" s="60"/>
      <c r="O304" s="60"/>
      <c r="P304" s="103"/>
      <c r="Q304" s="114"/>
    </row>
    <row r="305" spans="1:17" ht="17.100000000000001" customHeight="1">
      <c r="A305" s="103"/>
      <c r="B305" s="103"/>
      <c r="C305" s="81" t="s">
        <v>60</v>
      </c>
      <c r="D305" s="77"/>
      <c r="E305" s="60"/>
      <c r="F305" s="60"/>
      <c r="G305" s="60"/>
      <c r="H305" s="60"/>
      <c r="I305" s="103"/>
      <c r="J305" s="61"/>
      <c r="K305" s="62"/>
      <c r="L305" s="60"/>
      <c r="M305" s="60"/>
      <c r="N305" s="60"/>
      <c r="O305" s="60"/>
      <c r="P305" s="103"/>
      <c r="Q305" s="114"/>
    </row>
    <row r="306" spans="1:17" ht="17.100000000000001" customHeight="1">
      <c r="A306" s="103"/>
      <c r="B306" s="103"/>
      <c r="C306" s="81" t="s">
        <v>61</v>
      </c>
      <c r="D306" s="77"/>
      <c r="E306" s="60"/>
      <c r="F306" s="60"/>
      <c r="G306" s="60"/>
      <c r="H306" s="60"/>
      <c r="I306" s="103"/>
      <c r="J306" s="61"/>
      <c r="K306" s="62"/>
      <c r="L306" s="60"/>
      <c r="M306" s="60"/>
      <c r="N306" s="60"/>
      <c r="O306" s="60"/>
      <c r="P306" s="103"/>
      <c r="Q306" s="114"/>
    </row>
    <row r="307" spans="1:17" ht="17.100000000000001" customHeight="1" thickBot="1">
      <c r="A307" s="104"/>
      <c r="B307" s="104"/>
      <c r="C307" s="126" t="s">
        <v>5</v>
      </c>
      <c r="D307" s="126"/>
      <c r="E307" s="64" t="str">
        <f>IF(COUNT(E301:E306)&gt;3,SUM(E301:E306),"")</f>
        <v/>
      </c>
      <c r="F307" s="64" t="str">
        <f>IF(COUNT(F301:F306)&gt;3,SUM(F301:F306),"")</f>
        <v/>
      </c>
      <c r="G307" s="64" t="str">
        <f>IF(COUNT(G301:G306)&gt;3,SUM(G301:G306),"")</f>
        <v/>
      </c>
      <c r="H307" s="64" t="str">
        <f>IF(COUNT(H301:H306)&gt;3,SUM(H301:H306),"")</f>
        <v/>
      </c>
      <c r="I307" s="104"/>
      <c r="J307" s="61"/>
      <c r="K307" s="62"/>
      <c r="L307" s="64" t="str">
        <f>IF(COUNT(L301:L306)&gt;3,SUM(L301:L306),"")</f>
        <v/>
      </c>
      <c r="M307" s="64" t="str">
        <f>IF(COUNT(M301:M306)&gt;3,SUM(M301:M306),"")</f>
        <v/>
      </c>
      <c r="N307" s="64" t="str">
        <f>IF(COUNT(N301:N306)&gt;3,SUM(N301:N306),"")</f>
        <v/>
      </c>
      <c r="O307" s="64" t="str">
        <f>IF(COUNT(O301:O306)&gt;3,SUM(O301:O306),"")</f>
        <v/>
      </c>
      <c r="P307" s="104"/>
      <c r="Q307" s="123"/>
    </row>
    <row r="308" spans="1:17" ht="17.100000000000001" customHeight="1">
      <c r="A308" s="102">
        <v>44</v>
      </c>
      <c r="B308" s="102"/>
      <c r="C308" s="81" t="s">
        <v>56</v>
      </c>
      <c r="D308" s="77"/>
      <c r="E308" s="60"/>
      <c r="F308" s="60"/>
      <c r="G308" s="60"/>
      <c r="H308" s="60"/>
      <c r="I308" s="102" t="str">
        <f>IF(COUNT(E314:H314)&gt;3,SUM(E314:H314),"")</f>
        <v/>
      </c>
      <c r="J308" s="61"/>
      <c r="K308" s="62"/>
      <c r="L308" s="60"/>
      <c r="M308" s="60"/>
      <c r="N308" s="60"/>
      <c r="O308" s="60"/>
      <c r="P308" s="102" t="str">
        <f>IF(COUNT(L314:O314)&gt;3,SUM(L314:O314),"")</f>
        <v/>
      </c>
      <c r="Q308" s="113" t="str">
        <f>IF(COUNT(I308,P308)&gt;1,ROUND(SUM(I308,P308)/2,0),"")</f>
        <v/>
      </c>
    </row>
    <row r="309" spans="1:17" ht="17.100000000000001" customHeight="1">
      <c r="A309" s="103"/>
      <c r="B309" s="103"/>
      <c r="C309" s="81" t="s">
        <v>57</v>
      </c>
      <c r="D309" s="77"/>
      <c r="E309" s="60"/>
      <c r="F309" s="60"/>
      <c r="G309" s="60"/>
      <c r="H309" s="60"/>
      <c r="I309" s="103"/>
      <c r="J309" s="61"/>
      <c r="K309" s="62"/>
      <c r="L309" s="60"/>
      <c r="M309" s="60"/>
      <c r="N309" s="60"/>
      <c r="O309" s="60"/>
      <c r="P309" s="103"/>
      <c r="Q309" s="114"/>
    </row>
    <row r="310" spans="1:17" ht="17.100000000000001" customHeight="1">
      <c r="A310" s="103"/>
      <c r="B310" s="103"/>
      <c r="C310" s="81" t="s">
        <v>58</v>
      </c>
      <c r="D310" s="77"/>
      <c r="E310" s="60"/>
      <c r="F310" s="60"/>
      <c r="G310" s="60"/>
      <c r="H310" s="60"/>
      <c r="I310" s="103"/>
      <c r="J310" s="61"/>
      <c r="K310" s="62"/>
      <c r="L310" s="60"/>
      <c r="M310" s="60"/>
      <c r="N310" s="60"/>
      <c r="O310" s="60"/>
      <c r="P310" s="103"/>
      <c r="Q310" s="114"/>
    </row>
    <row r="311" spans="1:17" ht="17.100000000000001" customHeight="1">
      <c r="A311" s="103"/>
      <c r="B311" s="103"/>
      <c r="C311" s="81" t="s">
        <v>59</v>
      </c>
      <c r="D311" s="77"/>
      <c r="E311" s="60"/>
      <c r="F311" s="60"/>
      <c r="G311" s="60"/>
      <c r="H311" s="60"/>
      <c r="I311" s="103"/>
      <c r="J311" s="61"/>
      <c r="K311" s="62"/>
      <c r="L311" s="60"/>
      <c r="M311" s="60"/>
      <c r="N311" s="60"/>
      <c r="O311" s="60"/>
      <c r="P311" s="103"/>
      <c r="Q311" s="114"/>
    </row>
    <row r="312" spans="1:17" ht="17.100000000000001" customHeight="1">
      <c r="A312" s="103"/>
      <c r="B312" s="103"/>
      <c r="C312" s="81" t="s">
        <v>60</v>
      </c>
      <c r="D312" s="77"/>
      <c r="E312" s="60"/>
      <c r="F312" s="60"/>
      <c r="G312" s="60"/>
      <c r="H312" s="60"/>
      <c r="I312" s="103"/>
      <c r="J312" s="61"/>
      <c r="K312" s="62"/>
      <c r="L312" s="60"/>
      <c r="M312" s="60"/>
      <c r="N312" s="60"/>
      <c r="O312" s="60"/>
      <c r="P312" s="103"/>
      <c r="Q312" s="114"/>
    </row>
    <row r="313" spans="1:17" ht="17.100000000000001" customHeight="1">
      <c r="A313" s="103"/>
      <c r="B313" s="103"/>
      <c r="C313" s="81" t="s">
        <v>61</v>
      </c>
      <c r="D313" s="77"/>
      <c r="E313" s="60"/>
      <c r="F313" s="60"/>
      <c r="G313" s="60"/>
      <c r="H313" s="60"/>
      <c r="I313" s="103"/>
      <c r="J313" s="61"/>
      <c r="K313" s="62"/>
      <c r="L313" s="60"/>
      <c r="M313" s="60"/>
      <c r="N313" s="60"/>
      <c r="O313" s="60"/>
      <c r="P313" s="103"/>
      <c r="Q313" s="114"/>
    </row>
    <row r="314" spans="1:17" ht="17.100000000000001" customHeight="1" thickBot="1">
      <c r="A314" s="104"/>
      <c r="B314" s="104"/>
      <c r="C314" s="126" t="s">
        <v>5</v>
      </c>
      <c r="D314" s="126"/>
      <c r="E314" s="64" t="str">
        <f>IF(COUNT(E308:E313)&gt;3,SUM(E308:E313),"")</f>
        <v/>
      </c>
      <c r="F314" s="64" t="str">
        <f>IF(COUNT(F308:F313)&gt;3,SUM(F308:F313),"")</f>
        <v/>
      </c>
      <c r="G314" s="64" t="str">
        <f>IF(COUNT(G308:G313)&gt;3,SUM(G308:G313),"")</f>
        <v/>
      </c>
      <c r="H314" s="64" t="str">
        <f>IF(COUNT(H308:H313)&gt;3,SUM(H308:H313),"")</f>
        <v/>
      </c>
      <c r="I314" s="104"/>
      <c r="J314" s="61"/>
      <c r="K314" s="62"/>
      <c r="L314" s="64" t="str">
        <f>IF(COUNT(L308:L313)&gt;3,SUM(L308:L313),"")</f>
        <v/>
      </c>
      <c r="M314" s="64" t="str">
        <f>IF(COUNT(M308:M313)&gt;3,SUM(M308:M313),"")</f>
        <v/>
      </c>
      <c r="N314" s="64" t="str">
        <f>IF(COUNT(N308:N313)&gt;3,SUM(N308:N313),"")</f>
        <v/>
      </c>
      <c r="O314" s="64" t="str">
        <f>IF(COUNT(O308:O313)&gt;3,SUM(O308:O313),"")</f>
        <v/>
      </c>
      <c r="P314" s="104"/>
      <c r="Q314" s="123"/>
    </row>
    <row r="315" spans="1:17" ht="17.100000000000001" customHeight="1">
      <c r="A315" s="102">
        <v>45</v>
      </c>
      <c r="B315" s="102"/>
      <c r="C315" s="81" t="s">
        <v>56</v>
      </c>
      <c r="D315" s="77"/>
      <c r="E315" s="60"/>
      <c r="F315" s="60"/>
      <c r="G315" s="60"/>
      <c r="H315" s="60"/>
      <c r="I315" s="102" t="str">
        <f>IF(COUNT(E321:H321)&gt;3,SUM(E321:H321),"")</f>
        <v/>
      </c>
      <c r="J315" s="61"/>
      <c r="K315" s="62"/>
      <c r="L315" s="60"/>
      <c r="M315" s="60"/>
      <c r="N315" s="60"/>
      <c r="O315" s="60"/>
      <c r="P315" s="102" t="str">
        <f>IF(COUNT(L321:O321)&gt;3,SUM(L321:O321),"")</f>
        <v/>
      </c>
      <c r="Q315" s="113" t="str">
        <f>IF(COUNT(I315,P315)&gt;1,ROUND(SUM(I315,P315)/2,0),"")</f>
        <v/>
      </c>
    </row>
    <row r="316" spans="1:17" ht="17.100000000000001" customHeight="1">
      <c r="A316" s="103"/>
      <c r="B316" s="103"/>
      <c r="C316" s="81" t="s">
        <v>57</v>
      </c>
      <c r="D316" s="77"/>
      <c r="E316" s="60"/>
      <c r="F316" s="60"/>
      <c r="G316" s="60"/>
      <c r="H316" s="60"/>
      <c r="I316" s="103"/>
      <c r="J316" s="61"/>
      <c r="K316" s="62"/>
      <c r="L316" s="60"/>
      <c r="M316" s="60"/>
      <c r="N316" s="60"/>
      <c r="O316" s="60"/>
      <c r="P316" s="103"/>
      <c r="Q316" s="114"/>
    </row>
    <row r="317" spans="1:17" ht="17.100000000000001" customHeight="1">
      <c r="A317" s="103"/>
      <c r="B317" s="103"/>
      <c r="C317" s="81" t="s">
        <v>58</v>
      </c>
      <c r="D317" s="77"/>
      <c r="E317" s="60"/>
      <c r="F317" s="60"/>
      <c r="G317" s="60"/>
      <c r="H317" s="60"/>
      <c r="I317" s="103"/>
      <c r="J317" s="61"/>
      <c r="K317" s="62"/>
      <c r="L317" s="60"/>
      <c r="M317" s="60"/>
      <c r="N317" s="60"/>
      <c r="O317" s="60"/>
      <c r="P317" s="103"/>
      <c r="Q317" s="114"/>
    </row>
    <row r="318" spans="1:17" ht="17.100000000000001" customHeight="1">
      <c r="A318" s="103"/>
      <c r="B318" s="103"/>
      <c r="C318" s="81" t="s">
        <v>59</v>
      </c>
      <c r="D318" s="77"/>
      <c r="E318" s="60"/>
      <c r="F318" s="60"/>
      <c r="G318" s="60"/>
      <c r="H318" s="60"/>
      <c r="I318" s="103"/>
      <c r="J318" s="61"/>
      <c r="K318" s="62"/>
      <c r="L318" s="60"/>
      <c r="M318" s="60"/>
      <c r="N318" s="60"/>
      <c r="O318" s="60"/>
      <c r="P318" s="103"/>
      <c r="Q318" s="114"/>
    </row>
    <row r="319" spans="1:17" ht="17.100000000000001" customHeight="1">
      <c r="A319" s="103"/>
      <c r="B319" s="103"/>
      <c r="C319" s="81" t="s">
        <v>60</v>
      </c>
      <c r="D319" s="77"/>
      <c r="E319" s="60"/>
      <c r="F319" s="60"/>
      <c r="G319" s="60"/>
      <c r="H319" s="60"/>
      <c r="I319" s="103"/>
      <c r="J319" s="61"/>
      <c r="K319" s="62"/>
      <c r="L319" s="60"/>
      <c r="M319" s="60"/>
      <c r="N319" s="60"/>
      <c r="O319" s="60"/>
      <c r="P319" s="103"/>
      <c r="Q319" s="114"/>
    </row>
    <row r="320" spans="1:17" ht="17.100000000000001" customHeight="1">
      <c r="A320" s="103"/>
      <c r="B320" s="103"/>
      <c r="C320" s="81" t="s">
        <v>61</v>
      </c>
      <c r="D320" s="77"/>
      <c r="E320" s="60"/>
      <c r="F320" s="60"/>
      <c r="G320" s="60"/>
      <c r="H320" s="60"/>
      <c r="I320" s="103"/>
      <c r="J320" s="61"/>
      <c r="K320" s="62"/>
      <c r="L320" s="60"/>
      <c r="M320" s="60"/>
      <c r="N320" s="60"/>
      <c r="O320" s="60"/>
      <c r="P320" s="103"/>
      <c r="Q320" s="114"/>
    </row>
    <row r="321" spans="1:17" ht="17.100000000000001" customHeight="1" thickBot="1">
      <c r="A321" s="104"/>
      <c r="B321" s="104"/>
      <c r="C321" s="126" t="s">
        <v>5</v>
      </c>
      <c r="D321" s="126"/>
      <c r="E321" s="64" t="str">
        <f>IF(COUNT(E315:E320)&gt;3,SUM(E315:E320),"")</f>
        <v/>
      </c>
      <c r="F321" s="64" t="str">
        <f>IF(COUNT(F315:F320)&gt;3,SUM(F315:F320),"")</f>
        <v/>
      </c>
      <c r="G321" s="64" t="str">
        <f>IF(COUNT(G315:G320)&gt;3,SUM(G315:G320),"")</f>
        <v/>
      </c>
      <c r="H321" s="64" t="str">
        <f>IF(COUNT(H315:H320)&gt;3,SUM(H315:H320),"")</f>
        <v/>
      </c>
      <c r="I321" s="104"/>
      <c r="J321" s="61"/>
      <c r="K321" s="62"/>
      <c r="L321" s="64" t="str">
        <f>IF(COUNT(L315:L320)&gt;3,SUM(L315:L320),"")</f>
        <v/>
      </c>
      <c r="M321" s="64" t="str">
        <f>IF(COUNT(M315:M320)&gt;3,SUM(M315:M320),"")</f>
        <v/>
      </c>
      <c r="N321" s="64" t="str">
        <f>IF(COUNT(N315:N320)&gt;3,SUM(N315:N320),"")</f>
        <v/>
      </c>
      <c r="O321" s="64" t="str">
        <f>IF(COUNT(O315:O320)&gt;3,SUM(O315:O320),"")</f>
        <v/>
      </c>
      <c r="P321" s="104"/>
      <c r="Q321" s="123"/>
    </row>
    <row r="322" spans="1:17" ht="17.100000000000001" customHeight="1">
      <c r="A322" s="102">
        <v>46</v>
      </c>
      <c r="B322" s="102"/>
      <c r="C322" s="81" t="s">
        <v>56</v>
      </c>
      <c r="D322" s="77"/>
      <c r="E322" s="60"/>
      <c r="F322" s="60"/>
      <c r="G322" s="60"/>
      <c r="H322" s="60"/>
      <c r="I322" s="102" t="str">
        <f>IF(COUNT(E328:H328)&gt;3,SUM(E328:H328),"")</f>
        <v/>
      </c>
      <c r="J322" s="61"/>
      <c r="K322" s="62"/>
      <c r="L322" s="60"/>
      <c r="M322" s="60"/>
      <c r="N322" s="60"/>
      <c r="O322" s="60"/>
      <c r="P322" s="102" t="str">
        <f>IF(COUNT(L328:O328)&gt;3,SUM(L328:O328),"")</f>
        <v/>
      </c>
      <c r="Q322" s="113" t="str">
        <f>IF(COUNT(I322,P322)&gt;1,ROUND(SUM(I322,P322)/2,0),"")</f>
        <v/>
      </c>
    </row>
    <row r="323" spans="1:17" ht="17.100000000000001" customHeight="1">
      <c r="A323" s="103"/>
      <c r="B323" s="103"/>
      <c r="C323" s="81" t="s">
        <v>57</v>
      </c>
      <c r="D323" s="77"/>
      <c r="E323" s="60"/>
      <c r="F323" s="60"/>
      <c r="G323" s="60"/>
      <c r="H323" s="60"/>
      <c r="I323" s="103"/>
      <c r="J323" s="61"/>
      <c r="K323" s="62"/>
      <c r="L323" s="60"/>
      <c r="M323" s="60"/>
      <c r="N323" s="60"/>
      <c r="O323" s="60"/>
      <c r="P323" s="103"/>
      <c r="Q323" s="114"/>
    </row>
    <row r="324" spans="1:17" ht="17.100000000000001" customHeight="1">
      <c r="A324" s="103"/>
      <c r="B324" s="103"/>
      <c r="C324" s="81" t="s">
        <v>58</v>
      </c>
      <c r="D324" s="77"/>
      <c r="E324" s="60"/>
      <c r="F324" s="60"/>
      <c r="G324" s="60"/>
      <c r="H324" s="60"/>
      <c r="I324" s="103"/>
      <c r="J324" s="61"/>
      <c r="K324" s="62"/>
      <c r="L324" s="60"/>
      <c r="M324" s="60"/>
      <c r="N324" s="60"/>
      <c r="O324" s="60"/>
      <c r="P324" s="103"/>
      <c r="Q324" s="114"/>
    </row>
    <row r="325" spans="1:17" ht="17.100000000000001" customHeight="1">
      <c r="A325" s="103"/>
      <c r="B325" s="103"/>
      <c r="C325" s="81" t="s">
        <v>59</v>
      </c>
      <c r="D325" s="77"/>
      <c r="E325" s="60"/>
      <c r="F325" s="60"/>
      <c r="G325" s="60"/>
      <c r="H325" s="60"/>
      <c r="I325" s="103"/>
      <c r="J325" s="61"/>
      <c r="K325" s="62"/>
      <c r="L325" s="60"/>
      <c r="M325" s="60"/>
      <c r="N325" s="60"/>
      <c r="O325" s="60"/>
      <c r="P325" s="103"/>
      <c r="Q325" s="114"/>
    </row>
    <row r="326" spans="1:17" ht="17.100000000000001" customHeight="1">
      <c r="A326" s="103"/>
      <c r="B326" s="103"/>
      <c r="C326" s="81" t="s">
        <v>60</v>
      </c>
      <c r="D326" s="77"/>
      <c r="E326" s="60"/>
      <c r="F326" s="60"/>
      <c r="G326" s="60"/>
      <c r="H326" s="60"/>
      <c r="I326" s="103"/>
      <c r="J326" s="61"/>
      <c r="K326" s="62"/>
      <c r="L326" s="60"/>
      <c r="M326" s="60"/>
      <c r="N326" s="60"/>
      <c r="O326" s="60"/>
      <c r="P326" s="103"/>
      <c r="Q326" s="114"/>
    </row>
    <row r="327" spans="1:17" ht="17.100000000000001" customHeight="1">
      <c r="A327" s="103"/>
      <c r="B327" s="103"/>
      <c r="C327" s="81" t="s">
        <v>61</v>
      </c>
      <c r="D327" s="77"/>
      <c r="E327" s="60"/>
      <c r="F327" s="60"/>
      <c r="G327" s="60"/>
      <c r="H327" s="60"/>
      <c r="I327" s="103"/>
      <c r="J327" s="61"/>
      <c r="K327" s="62"/>
      <c r="L327" s="60"/>
      <c r="M327" s="60"/>
      <c r="N327" s="60"/>
      <c r="O327" s="60"/>
      <c r="P327" s="103"/>
      <c r="Q327" s="114"/>
    </row>
    <row r="328" spans="1:17" ht="17.100000000000001" customHeight="1" thickBot="1">
      <c r="A328" s="104"/>
      <c r="B328" s="104"/>
      <c r="C328" s="126" t="s">
        <v>5</v>
      </c>
      <c r="D328" s="126"/>
      <c r="E328" s="64" t="str">
        <f>IF(COUNT(E322:E327)&gt;3,SUM(E322:E327),"")</f>
        <v/>
      </c>
      <c r="F328" s="64" t="str">
        <f>IF(COUNT(F322:F327)&gt;3,SUM(F322:F327),"")</f>
        <v/>
      </c>
      <c r="G328" s="64" t="str">
        <f>IF(COUNT(G322:G327)&gt;3,SUM(G322:G327),"")</f>
        <v/>
      </c>
      <c r="H328" s="64" t="str">
        <f>IF(COUNT(H322:H327)&gt;3,SUM(H322:H327),"")</f>
        <v/>
      </c>
      <c r="I328" s="104"/>
      <c r="J328" s="61"/>
      <c r="K328" s="62"/>
      <c r="L328" s="64" t="str">
        <f>IF(COUNT(L322:L327)&gt;3,SUM(L322:L327),"")</f>
        <v/>
      </c>
      <c r="M328" s="64" t="str">
        <f>IF(COUNT(M322:M327)&gt;3,SUM(M322:M327),"")</f>
        <v/>
      </c>
      <c r="N328" s="64" t="str">
        <f>IF(COUNT(N322:N327)&gt;3,SUM(N322:N327),"")</f>
        <v/>
      </c>
      <c r="O328" s="64" t="str">
        <f>IF(COUNT(O322:O327)&gt;3,SUM(O322:O327),"")</f>
        <v/>
      </c>
      <c r="P328" s="104"/>
      <c r="Q328" s="123"/>
    </row>
    <row r="329" spans="1:17" ht="17.100000000000001" customHeight="1">
      <c r="A329" s="102">
        <v>47</v>
      </c>
      <c r="B329" s="102"/>
      <c r="C329" s="81" t="s">
        <v>56</v>
      </c>
      <c r="D329" s="77"/>
      <c r="E329" s="60"/>
      <c r="F329" s="60"/>
      <c r="G329" s="60"/>
      <c r="H329" s="60"/>
      <c r="I329" s="102" t="str">
        <f>IF(COUNT(E335:H335)&gt;3,SUM(E335:H335),"")</f>
        <v/>
      </c>
      <c r="J329" s="61"/>
      <c r="K329" s="62"/>
      <c r="L329" s="60"/>
      <c r="M329" s="60"/>
      <c r="N329" s="60"/>
      <c r="O329" s="60"/>
      <c r="P329" s="102" t="str">
        <f>IF(COUNT(L335:O335)&gt;3,SUM(L335:O335),"")</f>
        <v/>
      </c>
      <c r="Q329" s="113" t="str">
        <f>IF(COUNT(I329,P329)&gt;1,ROUND(SUM(I329,P329)/2,0),"")</f>
        <v/>
      </c>
    </row>
    <row r="330" spans="1:17" ht="17.100000000000001" customHeight="1">
      <c r="A330" s="103"/>
      <c r="B330" s="103"/>
      <c r="C330" s="81" t="s">
        <v>57</v>
      </c>
      <c r="D330" s="77"/>
      <c r="E330" s="60"/>
      <c r="F330" s="60"/>
      <c r="G330" s="60"/>
      <c r="H330" s="60"/>
      <c r="I330" s="103"/>
      <c r="J330" s="61"/>
      <c r="K330" s="62"/>
      <c r="L330" s="60"/>
      <c r="M330" s="60"/>
      <c r="N330" s="60"/>
      <c r="O330" s="60"/>
      <c r="P330" s="103"/>
      <c r="Q330" s="114"/>
    </row>
    <row r="331" spans="1:17" ht="17.100000000000001" customHeight="1">
      <c r="A331" s="103"/>
      <c r="B331" s="103"/>
      <c r="C331" s="81" t="s">
        <v>58</v>
      </c>
      <c r="D331" s="77"/>
      <c r="E331" s="60"/>
      <c r="F331" s="60"/>
      <c r="G331" s="60"/>
      <c r="H331" s="60"/>
      <c r="I331" s="103"/>
      <c r="J331" s="61"/>
      <c r="K331" s="62"/>
      <c r="L331" s="60"/>
      <c r="M331" s="60"/>
      <c r="N331" s="60"/>
      <c r="O331" s="60"/>
      <c r="P331" s="103"/>
      <c r="Q331" s="114"/>
    </row>
    <row r="332" spans="1:17" ht="17.100000000000001" customHeight="1">
      <c r="A332" s="103"/>
      <c r="B332" s="103"/>
      <c r="C332" s="81" t="s">
        <v>59</v>
      </c>
      <c r="D332" s="77"/>
      <c r="E332" s="60"/>
      <c r="F332" s="60"/>
      <c r="G332" s="60"/>
      <c r="H332" s="60"/>
      <c r="I332" s="103"/>
      <c r="J332" s="61"/>
      <c r="K332" s="62"/>
      <c r="L332" s="60"/>
      <c r="M332" s="60"/>
      <c r="N332" s="60"/>
      <c r="O332" s="60"/>
      <c r="P332" s="103"/>
      <c r="Q332" s="114"/>
    </row>
    <row r="333" spans="1:17" ht="17.100000000000001" customHeight="1">
      <c r="A333" s="103"/>
      <c r="B333" s="103"/>
      <c r="C333" s="81" t="s">
        <v>60</v>
      </c>
      <c r="D333" s="77"/>
      <c r="E333" s="60"/>
      <c r="F333" s="60"/>
      <c r="G333" s="60"/>
      <c r="H333" s="60"/>
      <c r="I333" s="103"/>
      <c r="J333" s="61"/>
      <c r="K333" s="62"/>
      <c r="L333" s="60"/>
      <c r="M333" s="60"/>
      <c r="N333" s="60"/>
      <c r="O333" s="60"/>
      <c r="P333" s="103"/>
      <c r="Q333" s="114"/>
    </row>
    <row r="334" spans="1:17" ht="17.100000000000001" customHeight="1">
      <c r="A334" s="103"/>
      <c r="B334" s="103"/>
      <c r="C334" s="81" t="s">
        <v>61</v>
      </c>
      <c r="D334" s="77"/>
      <c r="E334" s="60"/>
      <c r="F334" s="60"/>
      <c r="G334" s="60"/>
      <c r="H334" s="60"/>
      <c r="I334" s="103"/>
      <c r="J334" s="61"/>
      <c r="K334" s="62"/>
      <c r="L334" s="60"/>
      <c r="M334" s="60"/>
      <c r="N334" s="60"/>
      <c r="O334" s="60"/>
      <c r="P334" s="103"/>
      <c r="Q334" s="114"/>
    </row>
    <row r="335" spans="1:17" ht="17.100000000000001" customHeight="1" thickBot="1">
      <c r="A335" s="104"/>
      <c r="B335" s="104"/>
      <c r="C335" s="126" t="s">
        <v>5</v>
      </c>
      <c r="D335" s="126"/>
      <c r="E335" s="64" t="str">
        <f>IF(COUNT(E329:E334)&gt;3,SUM(E329:E334),"")</f>
        <v/>
      </c>
      <c r="F335" s="64" t="str">
        <f>IF(COUNT(F329:F334)&gt;3,SUM(F329:F334),"")</f>
        <v/>
      </c>
      <c r="G335" s="64" t="str">
        <f>IF(COUNT(G329:G334)&gt;3,SUM(G329:G334),"")</f>
        <v/>
      </c>
      <c r="H335" s="64" t="str">
        <f>IF(COUNT(H329:H334)&gt;3,SUM(H329:H334),"")</f>
        <v/>
      </c>
      <c r="I335" s="104"/>
      <c r="J335" s="61"/>
      <c r="K335" s="62"/>
      <c r="L335" s="64" t="str">
        <f>IF(COUNT(L329:L334)&gt;3,SUM(L329:L334),"")</f>
        <v/>
      </c>
      <c r="M335" s="64" t="str">
        <f>IF(COUNT(M329:M334)&gt;3,SUM(M329:M334),"")</f>
        <v/>
      </c>
      <c r="N335" s="64" t="str">
        <f>IF(COUNT(N329:N334)&gt;3,SUM(N329:N334),"")</f>
        <v/>
      </c>
      <c r="O335" s="64" t="str">
        <f>IF(COUNT(O329:O334)&gt;3,SUM(O329:O334),"")</f>
        <v/>
      </c>
      <c r="P335" s="104"/>
      <c r="Q335" s="123"/>
    </row>
    <row r="336" spans="1:17" ht="17.100000000000001" customHeight="1">
      <c r="A336" s="102">
        <v>48</v>
      </c>
      <c r="B336" s="102"/>
      <c r="C336" s="81" t="s">
        <v>56</v>
      </c>
      <c r="D336" s="77"/>
      <c r="E336" s="60"/>
      <c r="F336" s="60"/>
      <c r="G336" s="60"/>
      <c r="H336" s="60"/>
      <c r="I336" s="102" t="str">
        <f>IF(COUNT(E342:H342)&gt;3,SUM(E342:H342),"")</f>
        <v/>
      </c>
      <c r="J336" s="61"/>
      <c r="K336" s="62"/>
      <c r="L336" s="60"/>
      <c r="M336" s="60"/>
      <c r="N336" s="60"/>
      <c r="O336" s="60"/>
      <c r="P336" s="102" t="str">
        <f>IF(COUNT(L342:O342)&gt;3,SUM(L342:O342),"")</f>
        <v/>
      </c>
      <c r="Q336" s="113" t="str">
        <f>IF(COUNT(I336,P336)&gt;1,ROUND(SUM(I336,P336)/2,0),"")</f>
        <v/>
      </c>
    </row>
    <row r="337" spans="1:17" ht="17.100000000000001" customHeight="1">
      <c r="A337" s="103"/>
      <c r="B337" s="103"/>
      <c r="C337" s="81" t="s">
        <v>57</v>
      </c>
      <c r="D337" s="77"/>
      <c r="E337" s="60"/>
      <c r="F337" s="60"/>
      <c r="G337" s="60"/>
      <c r="H337" s="60"/>
      <c r="I337" s="103"/>
      <c r="J337" s="61"/>
      <c r="K337" s="62"/>
      <c r="L337" s="60"/>
      <c r="M337" s="60"/>
      <c r="N337" s="60"/>
      <c r="O337" s="60"/>
      <c r="P337" s="103"/>
      <c r="Q337" s="114"/>
    </row>
    <row r="338" spans="1:17" ht="17.100000000000001" customHeight="1">
      <c r="A338" s="103"/>
      <c r="B338" s="103"/>
      <c r="C338" s="81" t="s">
        <v>58</v>
      </c>
      <c r="D338" s="77"/>
      <c r="E338" s="60"/>
      <c r="F338" s="60"/>
      <c r="G338" s="60"/>
      <c r="H338" s="60"/>
      <c r="I338" s="103"/>
      <c r="J338" s="61"/>
      <c r="K338" s="62"/>
      <c r="L338" s="60"/>
      <c r="M338" s="60"/>
      <c r="N338" s="60"/>
      <c r="O338" s="60"/>
      <c r="P338" s="103"/>
      <c r="Q338" s="114"/>
    </row>
    <row r="339" spans="1:17" ht="17.100000000000001" customHeight="1">
      <c r="A339" s="103"/>
      <c r="B339" s="103"/>
      <c r="C339" s="81" t="s">
        <v>59</v>
      </c>
      <c r="D339" s="77"/>
      <c r="E339" s="60"/>
      <c r="F339" s="60"/>
      <c r="G339" s="60"/>
      <c r="H339" s="60"/>
      <c r="I339" s="103"/>
      <c r="J339" s="61"/>
      <c r="K339" s="62"/>
      <c r="L339" s="60"/>
      <c r="M339" s="60"/>
      <c r="N339" s="60"/>
      <c r="O339" s="60"/>
      <c r="P339" s="103"/>
      <c r="Q339" s="114"/>
    </row>
    <row r="340" spans="1:17" ht="17.100000000000001" customHeight="1">
      <c r="A340" s="103"/>
      <c r="B340" s="103"/>
      <c r="C340" s="81" t="s">
        <v>60</v>
      </c>
      <c r="D340" s="77"/>
      <c r="E340" s="60"/>
      <c r="F340" s="60"/>
      <c r="G340" s="60"/>
      <c r="H340" s="60"/>
      <c r="I340" s="103"/>
      <c r="J340" s="61"/>
      <c r="K340" s="62"/>
      <c r="L340" s="60"/>
      <c r="M340" s="60"/>
      <c r="N340" s="60"/>
      <c r="O340" s="60"/>
      <c r="P340" s="103"/>
      <c r="Q340" s="114"/>
    </row>
    <row r="341" spans="1:17" ht="17.100000000000001" customHeight="1">
      <c r="A341" s="103"/>
      <c r="B341" s="103"/>
      <c r="C341" s="81" t="s">
        <v>61</v>
      </c>
      <c r="D341" s="77"/>
      <c r="E341" s="60"/>
      <c r="F341" s="60"/>
      <c r="G341" s="60"/>
      <c r="H341" s="60"/>
      <c r="I341" s="103"/>
      <c r="J341" s="61"/>
      <c r="K341" s="62"/>
      <c r="L341" s="60"/>
      <c r="M341" s="60"/>
      <c r="N341" s="60"/>
      <c r="O341" s="60"/>
      <c r="P341" s="103"/>
      <c r="Q341" s="114"/>
    </row>
    <row r="342" spans="1:17" ht="17.100000000000001" customHeight="1" thickBot="1">
      <c r="A342" s="104"/>
      <c r="B342" s="104"/>
      <c r="C342" s="126" t="s">
        <v>5</v>
      </c>
      <c r="D342" s="126"/>
      <c r="E342" s="64" t="str">
        <f>IF(COUNT(E336:E341)&gt;3,SUM(E336:E341),"")</f>
        <v/>
      </c>
      <c r="F342" s="64" t="str">
        <f>IF(COUNT(F336:F341)&gt;3,SUM(F336:F341),"")</f>
        <v/>
      </c>
      <c r="G342" s="64" t="str">
        <f>IF(COUNT(G336:G341)&gt;3,SUM(G336:G341),"")</f>
        <v/>
      </c>
      <c r="H342" s="64" t="str">
        <f>IF(COUNT(H336:H341)&gt;3,SUM(H336:H341),"")</f>
        <v/>
      </c>
      <c r="I342" s="104"/>
      <c r="J342" s="61"/>
      <c r="K342" s="62"/>
      <c r="L342" s="64" t="str">
        <f>IF(COUNT(L336:L341)&gt;3,SUM(L336:L341),"")</f>
        <v/>
      </c>
      <c r="M342" s="64" t="str">
        <f>IF(COUNT(M336:M341)&gt;3,SUM(M336:M341),"")</f>
        <v/>
      </c>
      <c r="N342" s="64" t="str">
        <f>IF(COUNT(N336:N341)&gt;3,SUM(N336:N341),"")</f>
        <v/>
      </c>
      <c r="O342" s="64" t="str">
        <f>IF(COUNT(O336:O341)&gt;3,SUM(O336:O341),"")</f>
        <v/>
      </c>
      <c r="P342" s="104"/>
      <c r="Q342" s="123"/>
    </row>
    <row r="343" spans="1:17" ht="17.100000000000001" customHeight="1">
      <c r="A343" s="102">
        <v>49</v>
      </c>
      <c r="B343" s="102"/>
      <c r="C343" s="81" t="s">
        <v>56</v>
      </c>
      <c r="D343" s="77"/>
      <c r="E343" s="60"/>
      <c r="F343" s="60"/>
      <c r="G343" s="60"/>
      <c r="H343" s="60"/>
      <c r="I343" s="102" t="str">
        <f>IF(COUNT(E349:H349)&gt;3,SUM(E349:H349),"")</f>
        <v/>
      </c>
      <c r="J343" s="61"/>
      <c r="K343" s="62"/>
      <c r="L343" s="60"/>
      <c r="M343" s="60"/>
      <c r="N343" s="60"/>
      <c r="O343" s="60"/>
      <c r="P343" s="102" t="str">
        <f>IF(COUNT(L349:O349)&gt;3,SUM(L349:O349),"")</f>
        <v/>
      </c>
      <c r="Q343" s="113" t="str">
        <f>IF(COUNT(I343,P343)&gt;1,ROUND(SUM(I343,P343)/2,0),"")</f>
        <v/>
      </c>
    </row>
    <row r="344" spans="1:17" ht="17.100000000000001" customHeight="1">
      <c r="A344" s="103"/>
      <c r="B344" s="103"/>
      <c r="C344" s="81" t="s">
        <v>57</v>
      </c>
      <c r="D344" s="77"/>
      <c r="E344" s="60"/>
      <c r="F344" s="60"/>
      <c r="G344" s="60"/>
      <c r="H344" s="60"/>
      <c r="I344" s="103"/>
      <c r="J344" s="61"/>
      <c r="K344" s="62"/>
      <c r="L344" s="60"/>
      <c r="M344" s="60"/>
      <c r="N344" s="60"/>
      <c r="O344" s="60"/>
      <c r="P344" s="103"/>
      <c r="Q344" s="114"/>
    </row>
    <row r="345" spans="1:17" ht="17.100000000000001" customHeight="1">
      <c r="A345" s="103"/>
      <c r="B345" s="103"/>
      <c r="C345" s="81" t="s">
        <v>58</v>
      </c>
      <c r="D345" s="77"/>
      <c r="E345" s="60"/>
      <c r="F345" s="60"/>
      <c r="G345" s="60"/>
      <c r="H345" s="60"/>
      <c r="I345" s="103"/>
      <c r="J345" s="61"/>
      <c r="K345" s="62"/>
      <c r="L345" s="60"/>
      <c r="M345" s="60"/>
      <c r="N345" s="60"/>
      <c r="O345" s="60"/>
      <c r="P345" s="103"/>
      <c r="Q345" s="114"/>
    </row>
    <row r="346" spans="1:17" ht="17.100000000000001" customHeight="1">
      <c r="A346" s="103"/>
      <c r="B346" s="103"/>
      <c r="C346" s="81" t="s">
        <v>59</v>
      </c>
      <c r="D346" s="77"/>
      <c r="E346" s="60"/>
      <c r="F346" s="60"/>
      <c r="G346" s="60"/>
      <c r="H346" s="60"/>
      <c r="I346" s="103"/>
      <c r="J346" s="61"/>
      <c r="K346" s="62"/>
      <c r="L346" s="60"/>
      <c r="M346" s="60"/>
      <c r="N346" s="60"/>
      <c r="O346" s="60"/>
      <c r="P346" s="103"/>
      <c r="Q346" s="114"/>
    </row>
    <row r="347" spans="1:17" ht="17.100000000000001" customHeight="1">
      <c r="A347" s="103"/>
      <c r="B347" s="103"/>
      <c r="C347" s="81" t="s">
        <v>60</v>
      </c>
      <c r="D347" s="77"/>
      <c r="E347" s="60"/>
      <c r="F347" s="60"/>
      <c r="G347" s="60"/>
      <c r="H347" s="60"/>
      <c r="I347" s="103"/>
      <c r="J347" s="61"/>
      <c r="K347" s="62"/>
      <c r="L347" s="60"/>
      <c r="M347" s="60"/>
      <c r="N347" s="60"/>
      <c r="O347" s="60"/>
      <c r="P347" s="103"/>
      <c r="Q347" s="114"/>
    </row>
    <row r="348" spans="1:17" ht="17.100000000000001" customHeight="1">
      <c r="A348" s="103"/>
      <c r="B348" s="103"/>
      <c r="C348" s="81" t="s">
        <v>61</v>
      </c>
      <c r="D348" s="77"/>
      <c r="E348" s="60"/>
      <c r="F348" s="60"/>
      <c r="G348" s="60"/>
      <c r="H348" s="60"/>
      <c r="I348" s="103"/>
      <c r="J348" s="61"/>
      <c r="K348" s="62"/>
      <c r="L348" s="60"/>
      <c r="M348" s="60"/>
      <c r="N348" s="60"/>
      <c r="O348" s="60"/>
      <c r="P348" s="103"/>
      <c r="Q348" s="114"/>
    </row>
    <row r="349" spans="1:17" ht="17.100000000000001" customHeight="1" thickBot="1">
      <c r="A349" s="104"/>
      <c r="B349" s="104"/>
      <c r="C349" s="126" t="s">
        <v>5</v>
      </c>
      <c r="D349" s="126"/>
      <c r="E349" s="64" t="str">
        <f>IF(COUNT(E343:E348)&gt;3,SUM(E343:E348),"")</f>
        <v/>
      </c>
      <c r="F349" s="64" t="str">
        <f>IF(COUNT(F343:F348)&gt;3,SUM(F343:F348),"")</f>
        <v/>
      </c>
      <c r="G349" s="64" t="str">
        <f>IF(COUNT(G343:G348)&gt;3,SUM(G343:G348),"")</f>
        <v/>
      </c>
      <c r="H349" s="64" t="str">
        <f>IF(COUNT(H343:H348)&gt;3,SUM(H343:H348),"")</f>
        <v/>
      </c>
      <c r="I349" s="104"/>
      <c r="J349" s="61"/>
      <c r="K349" s="62"/>
      <c r="L349" s="64" t="str">
        <f>IF(COUNT(L343:L348)&gt;3,SUM(L343:L348),"")</f>
        <v/>
      </c>
      <c r="M349" s="64" t="str">
        <f>IF(COUNT(M343:M348)&gt;3,SUM(M343:M348),"")</f>
        <v/>
      </c>
      <c r="N349" s="64" t="str">
        <f>IF(COUNT(N343:N348)&gt;3,SUM(N343:N348),"")</f>
        <v/>
      </c>
      <c r="O349" s="64" t="str">
        <f>IF(COUNT(O343:O348)&gt;3,SUM(O343:O348),"")</f>
        <v/>
      </c>
      <c r="P349" s="104"/>
      <c r="Q349" s="123"/>
    </row>
    <row r="350" spans="1:17" ht="17.100000000000001" customHeight="1">
      <c r="A350" s="102">
        <v>50</v>
      </c>
      <c r="B350" s="102"/>
      <c r="C350" s="81" t="s">
        <v>56</v>
      </c>
      <c r="D350" s="77"/>
      <c r="E350" s="60"/>
      <c r="F350" s="60"/>
      <c r="G350" s="60"/>
      <c r="H350" s="60"/>
      <c r="I350" s="102" t="str">
        <f>IF(COUNT(E356:H356)&gt;3,SUM(E356:H356),"")</f>
        <v/>
      </c>
      <c r="J350" s="61"/>
      <c r="K350" s="62"/>
      <c r="L350" s="60"/>
      <c r="M350" s="60"/>
      <c r="N350" s="60"/>
      <c r="O350" s="60"/>
      <c r="P350" s="102" t="str">
        <f>IF(COUNT(L356:O356)&gt;3,SUM(L356:O356),"")</f>
        <v/>
      </c>
      <c r="Q350" s="113" t="str">
        <f>IF(COUNT(I350,P350)&gt;1,ROUND(SUM(I350,P350)/2,0),"")</f>
        <v/>
      </c>
    </row>
    <row r="351" spans="1:17" ht="17.100000000000001" customHeight="1">
      <c r="A351" s="103"/>
      <c r="B351" s="103"/>
      <c r="C351" s="81" t="s">
        <v>57</v>
      </c>
      <c r="D351" s="77"/>
      <c r="E351" s="60"/>
      <c r="F351" s="60"/>
      <c r="G351" s="60"/>
      <c r="H351" s="60"/>
      <c r="I351" s="103"/>
      <c r="J351" s="61"/>
      <c r="K351" s="62"/>
      <c r="L351" s="60"/>
      <c r="M351" s="60"/>
      <c r="N351" s="60"/>
      <c r="O351" s="60"/>
      <c r="P351" s="103"/>
      <c r="Q351" s="114"/>
    </row>
    <row r="352" spans="1:17" ht="17.100000000000001" customHeight="1">
      <c r="A352" s="103"/>
      <c r="B352" s="103"/>
      <c r="C352" s="81" t="s">
        <v>58</v>
      </c>
      <c r="D352" s="77"/>
      <c r="E352" s="60"/>
      <c r="F352" s="60"/>
      <c r="G352" s="60"/>
      <c r="H352" s="60"/>
      <c r="I352" s="103"/>
      <c r="J352" s="61"/>
      <c r="K352" s="62"/>
      <c r="L352" s="60"/>
      <c r="M352" s="60"/>
      <c r="N352" s="60"/>
      <c r="O352" s="60"/>
      <c r="P352" s="103"/>
      <c r="Q352" s="114"/>
    </row>
    <row r="353" spans="1:17" ht="17.100000000000001" customHeight="1">
      <c r="A353" s="103"/>
      <c r="B353" s="103"/>
      <c r="C353" s="81" t="s">
        <v>59</v>
      </c>
      <c r="D353" s="77"/>
      <c r="E353" s="60"/>
      <c r="F353" s="60"/>
      <c r="G353" s="60"/>
      <c r="H353" s="60"/>
      <c r="I353" s="103"/>
      <c r="J353" s="61"/>
      <c r="K353" s="62"/>
      <c r="L353" s="60"/>
      <c r="M353" s="60"/>
      <c r="N353" s="60"/>
      <c r="O353" s="60"/>
      <c r="P353" s="103"/>
      <c r="Q353" s="114"/>
    </row>
    <row r="354" spans="1:17" ht="17.100000000000001" customHeight="1">
      <c r="A354" s="103"/>
      <c r="B354" s="103"/>
      <c r="C354" s="81" t="s">
        <v>60</v>
      </c>
      <c r="D354" s="77"/>
      <c r="E354" s="60"/>
      <c r="F354" s="60"/>
      <c r="G354" s="60"/>
      <c r="H354" s="60"/>
      <c r="I354" s="103"/>
      <c r="J354" s="61"/>
      <c r="K354" s="62"/>
      <c r="L354" s="60"/>
      <c r="M354" s="60"/>
      <c r="N354" s="60"/>
      <c r="O354" s="60"/>
      <c r="P354" s="103"/>
      <c r="Q354" s="114"/>
    </row>
    <row r="355" spans="1:17" ht="17.100000000000001" customHeight="1">
      <c r="A355" s="103"/>
      <c r="B355" s="103"/>
      <c r="C355" s="81" t="s">
        <v>61</v>
      </c>
      <c r="D355" s="77"/>
      <c r="E355" s="60"/>
      <c r="F355" s="60"/>
      <c r="G355" s="60"/>
      <c r="H355" s="60"/>
      <c r="I355" s="103"/>
      <c r="J355" s="61"/>
      <c r="K355" s="62"/>
      <c r="L355" s="60"/>
      <c r="M355" s="60"/>
      <c r="N355" s="60"/>
      <c r="O355" s="60"/>
      <c r="P355" s="103"/>
      <c r="Q355" s="114"/>
    </row>
    <row r="356" spans="1:17" ht="17.100000000000001" customHeight="1" thickBot="1">
      <c r="A356" s="104"/>
      <c r="B356" s="104"/>
      <c r="C356" s="126" t="s">
        <v>5</v>
      </c>
      <c r="D356" s="126"/>
      <c r="E356" s="64" t="str">
        <f>IF(COUNT(E350:E355)&gt;3,SUM(E350:E355),"")</f>
        <v/>
      </c>
      <c r="F356" s="64" t="str">
        <f>IF(COUNT(F350:F355)&gt;3,SUM(F350:F355),"")</f>
        <v/>
      </c>
      <c r="G356" s="64" t="str">
        <f>IF(COUNT(G350:G355)&gt;3,SUM(G350:G355),"")</f>
        <v/>
      </c>
      <c r="H356" s="64" t="str">
        <f>IF(COUNT(H350:H355)&gt;3,SUM(H350:H355),"")</f>
        <v/>
      </c>
      <c r="I356" s="104"/>
      <c r="J356" s="61"/>
      <c r="K356" s="62"/>
      <c r="L356" s="64" t="str">
        <f>IF(COUNT(L350:L355)&gt;3,SUM(L350:L355),"")</f>
        <v/>
      </c>
      <c r="M356" s="64" t="str">
        <f>IF(COUNT(M350:M355)&gt;3,SUM(M350:M355),"")</f>
        <v/>
      </c>
      <c r="N356" s="64" t="str">
        <f>IF(COUNT(N350:N355)&gt;3,SUM(N350:N355),"")</f>
        <v/>
      </c>
      <c r="O356" s="64" t="str">
        <f>IF(COUNT(O350:O355)&gt;3,SUM(O350:O355),"")</f>
        <v/>
      </c>
      <c r="P356" s="104"/>
      <c r="Q356" s="123"/>
    </row>
    <row r="357" spans="1:17" ht="17.100000000000001" customHeight="1">
      <c r="A357" s="102">
        <v>51</v>
      </c>
      <c r="B357" s="102"/>
      <c r="C357" s="81" t="s">
        <v>56</v>
      </c>
      <c r="D357" s="77"/>
      <c r="E357" s="60"/>
      <c r="F357" s="60"/>
      <c r="G357" s="60"/>
      <c r="H357" s="60"/>
      <c r="I357" s="102" t="str">
        <f>IF(COUNT(E363:H363)&gt;3,SUM(E363:H363),"")</f>
        <v/>
      </c>
      <c r="J357" s="61"/>
      <c r="K357" s="62"/>
      <c r="L357" s="60"/>
      <c r="M357" s="60"/>
      <c r="N357" s="60"/>
      <c r="O357" s="60"/>
      <c r="P357" s="102" t="str">
        <f>IF(COUNT(L363:O363)&gt;3,SUM(L363:O363),"")</f>
        <v/>
      </c>
      <c r="Q357" s="113" t="str">
        <f>IF(COUNT(I357,P357)&gt;1,ROUND(SUM(I357,P357)/2,0),"")</f>
        <v/>
      </c>
    </row>
    <row r="358" spans="1:17" ht="17.100000000000001" customHeight="1">
      <c r="A358" s="103"/>
      <c r="B358" s="103"/>
      <c r="C358" s="81" t="s">
        <v>57</v>
      </c>
      <c r="D358" s="77"/>
      <c r="E358" s="60"/>
      <c r="F358" s="60"/>
      <c r="G358" s="60"/>
      <c r="H358" s="60"/>
      <c r="I358" s="103"/>
      <c r="J358" s="61"/>
      <c r="K358" s="62"/>
      <c r="L358" s="60"/>
      <c r="M358" s="60"/>
      <c r="N358" s="60"/>
      <c r="O358" s="60"/>
      <c r="P358" s="103"/>
      <c r="Q358" s="114"/>
    </row>
    <row r="359" spans="1:17" ht="17.100000000000001" customHeight="1">
      <c r="A359" s="103"/>
      <c r="B359" s="103"/>
      <c r="C359" s="81" t="s">
        <v>58</v>
      </c>
      <c r="D359" s="77"/>
      <c r="E359" s="60"/>
      <c r="F359" s="60"/>
      <c r="G359" s="60"/>
      <c r="H359" s="60"/>
      <c r="I359" s="103"/>
      <c r="J359" s="61"/>
      <c r="K359" s="62"/>
      <c r="L359" s="60"/>
      <c r="M359" s="60"/>
      <c r="N359" s="60"/>
      <c r="O359" s="60"/>
      <c r="P359" s="103"/>
      <c r="Q359" s="114"/>
    </row>
    <row r="360" spans="1:17" ht="17.100000000000001" customHeight="1">
      <c r="A360" s="103"/>
      <c r="B360" s="103"/>
      <c r="C360" s="81" t="s">
        <v>59</v>
      </c>
      <c r="D360" s="77"/>
      <c r="E360" s="60"/>
      <c r="F360" s="60"/>
      <c r="G360" s="60"/>
      <c r="H360" s="60"/>
      <c r="I360" s="103"/>
      <c r="J360" s="61"/>
      <c r="K360" s="62"/>
      <c r="L360" s="60"/>
      <c r="M360" s="60"/>
      <c r="N360" s="60"/>
      <c r="O360" s="60"/>
      <c r="P360" s="103"/>
      <c r="Q360" s="114"/>
    </row>
    <row r="361" spans="1:17" ht="17.100000000000001" customHeight="1">
      <c r="A361" s="103"/>
      <c r="B361" s="103"/>
      <c r="C361" s="81" t="s">
        <v>60</v>
      </c>
      <c r="D361" s="77"/>
      <c r="E361" s="60"/>
      <c r="F361" s="60"/>
      <c r="G361" s="60"/>
      <c r="H361" s="60"/>
      <c r="I361" s="103"/>
      <c r="J361" s="61"/>
      <c r="K361" s="62"/>
      <c r="L361" s="60"/>
      <c r="M361" s="60"/>
      <c r="N361" s="60"/>
      <c r="O361" s="60"/>
      <c r="P361" s="103"/>
      <c r="Q361" s="114"/>
    </row>
    <row r="362" spans="1:17" ht="17.100000000000001" customHeight="1">
      <c r="A362" s="103"/>
      <c r="B362" s="103"/>
      <c r="C362" s="81" t="s">
        <v>61</v>
      </c>
      <c r="D362" s="77"/>
      <c r="E362" s="60"/>
      <c r="F362" s="60"/>
      <c r="G362" s="60"/>
      <c r="H362" s="60"/>
      <c r="I362" s="103"/>
      <c r="J362" s="61"/>
      <c r="K362" s="62"/>
      <c r="L362" s="60"/>
      <c r="M362" s="60"/>
      <c r="N362" s="60"/>
      <c r="O362" s="60"/>
      <c r="P362" s="103"/>
      <c r="Q362" s="114"/>
    </row>
    <row r="363" spans="1:17" ht="17.100000000000001" customHeight="1" thickBot="1">
      <c r="A363" s="104"/>
      <c r="B363" s="104"/>
      <c r="C363" s="126" t="s">
        <v>5</v>
      </c>
      <c r="D363" s="126"/>
      <c r="E363" s="64" t="str">
        <f>IF(COUNT(E357:E362)&gt;3,SUM(E357:E362),"")</f>
        <v/>
      </c>
      <c r="F363" s="64" t="str">
        <f>IF(COUNT(F357:F362)&gt;3,SUM(F357:F362),"")</f>
        <v/>
      </c>
      <c r="G363" s="64" t="str">
        <f>IF(COUNT(G357:G362)&gt;3,SUM(G357:G362),"")</f>
        <v/>
      </c>
      <c r="H363" s="64" t="str">
        <f>IF(COUNT(H357:H362)&gt;3,SUM(H357:H362),"")</f>
        <v/>
      </c>
      <c r="I363" s="104"/>
      <c r="J363" s="61"/>
      <c r="K363" s="62"/>
      <c r="L363" s="64" t="str">
        <f>IF(COUNT(L357:L362)&gt;3,SUM(L357:L362),"")</f>
        <v/>
      </c>
      <c r="M363" s="64" t="str">
        <f>IF(COUNT(M357:M362)&gt;3,SUM(M357:M362),"")</f>
        <v/>
      </c>
      <c r="N363" s="64" t="str">
        <f>IF(COUNT(N357:N362)&gt;3,SUM(N357:N362),"")</f>
        <v/>
      </c>
      <c r="O363" s="64" t="str">
        <f>IF(COUNT(O357:O362)&gt;3,SUM(O357:O362),"")</f>
        <v/>
      </c>
      <c r="P363" s="104"/>
      <c r="Q363" s="123"/>
    </row>
    <row r="364" spans="1:17" ht="17.100000000000001" customHeight="1">
      <c r="A364" s="102">
        <v>52</v>
      </c>
      <c r="B364" s="102"/>
      <c r="C364" s="81" t="s">
        <v>56</v>
      </c>
      <c r="D364" s="77"/>
      <c r="E364" s="60"/>
      <c r="F364" s="60"/>
      <c r="G364" s="60"/>
      <c r="H364" s="60"/>
      <c r="I364" s="102" t="str">
        <f>IF(COUNT(E370:H370)&gt;3,SUM(E370:H370),"")</f>
        <v/>
      </c>
      <c r="J364" s="61"/>
      <c r="K364" s="62"/>
      <c r="L364" s="60"/>
      <c r="M364" s="60"/>
      <c r="N364" s="60"/>
      <c r="O364" s="60"/>
      <c r="P364" s="102" t="str">
        <f>IF(COUNT(L370:O370)&gt;3,SUM(L370:O370),"")</f>
        <v/>
      </c>
      <c r="Q364" s="113" t="str">
        <f>IF(COUNT(I364,P364)&gt;1,ROUND(SUM(I364,P364)/2,0),"")</f>
        <v/>
      </c>
    </row>
    <row r="365" spans="1:17" ht="17.100000000000001" customHeight="1">
      <c r="A365" s="103"/>
      <c r="B365" s="103"/>
      <c r="C365" s="81" t="s">
        <v>57</v>
      </c>
      <c r="D365" s="77"/>
      <c r="E365" s="60"/>
      <c r="F365" s="60"/>
      <c r="G365" s="60"/>
      <c r="H365" s="60"/>
      <c r="I365" s="103"/>
      <c r="J365" s="61"/>
      <c r="K365" s="62"/>
      <c r="L365" s="60"/>
      <c r="M365" s="60"/>
      <c r="N365" s="60"/>
      <c r="O365" s="60"/>
      <c r="P365" s="103"/>
      <c r="Q365" s="114"/>
    </row>
    <row r="366" spans="1:17" ht="17.100000000000001" customHeight="1">
      <c r="A366" s="103"/>
      <c r="B366" s="103"/>
      <c r="C366" s="81" t="s">
        <v>58</v>
      </c>
      <c r="D366" s="77"/>
      <c r="E366" s="60"/>
      <c r="F366" s="60"/>
      <c r="G366" s="60"/>
      <c r="H366" s="60"/>
      <c r="I366" s="103"/>
      <c r="J366" s="61"/>
      <c r="K366" s="62"/>
      <c r="L366" s="60"/>
      <c r="M366" s="60"/>
      <c r="N366" s="60"/>
      <c r="O366" s="60"/>
      <c r="P366" s="103"/>
      <c r="Q366" s="114"/>
    </row>
    <row r="367" spans="1:17" ht="17.100000000000001" customHeight="1">
      <c r="A367" s="103"/>
      <c r="B367" s="103"/>
      <c r="C367" s="81" t="s">
        <v>59</v>
      </c>
      <c r="D367" s="77"/>
      <c r="E367" s="60"/>
      <c r="F367" s="60"/>
      <c r="G367" s="60"/>
      <c r="H367" s="60"/>
      <c r="I367" s="103"/>
      <c r="J367" s="61"/>
      <c r="K367" s="62"/>
      <c r="L367" s="60"/>
      <c r="M367" s="60"/>
      <c r="N367" s="60"/>
      <c r="O367" s="60"/>
      <c r="P367" s="103"/>
      <c r="Q367" s="114"/>
    </row>
    <row r="368" spans="1:17" ht="17.100000000000001" customHeight="1">
      <c r="A368" s="103"/>
      <c r="B368" s="103"/>
      <c r="C368" s="81" t="s">
        <v>60</v>
      </c>
      <c r="D368" s="77"/>
      <c r="E368" s="60"/>
      <c r="F368" s="60"/>
      <c r="G368" s="60"/>
      <c r="H368" s="60"/>
      <c r="I368" s="103"/>
      <c r="J368" s="61"/>
      <c r="K368" s="62"/>
      <c r="L368" s="60"/>
      <c r="M368" s="60"/>
      <c r="N368" s="60"/>
      <c r="O368" s="60"/>
      <c r="P368" s="103"/>
      <c r="Q368" s="114"/>
    </row>
    <row r="369" spans="1:17" ht="17.100000000000001" customHeight="1">
      <c r="A369" s="103"/>
      <c r="B369" s="103"/>
      <c r="C369" s="81" t="s">
        <v>61</v>
      </c>
      <c r="D369" s="77"/>
      <c r="E369" s="60"/>
      <c r="F369" s="60"/>
      <c r="G369" s="60"/>
      <c r="H369" s="60"/>
      <c r="I369" s="103"/>
      <c r="J369" s="61"/>
      <c r="K369" s="62"/>
      <c r="L369" s="60"/>
      <c r="M369" s="60"/>
      <c r="N369" s="60"/>
      <c r="O369" s="60"/>
      <c r="P369" s="103"/>
      <c r="Q369" s="114"/>
    </row>
    <row r="370" spans="1:17" ht="17.100000000000001" customHeight="1" thickBot="1">
      <c r="A370" s="104"/>
      <c r="B370" s="104"/>
      <c r="C370" s="126" t="s">
        <v>5</v>
      </c>
      <c r="D370" s="126"/>
      <c r="E370" s="64" t="str">
        <f>IF(COUNT(E364:E369)&gt;3,SUM(E364:E369),"")</f>
        <v/>
      </c>
      <c r="F370" s="64" t="str">
        <f>IF(COUNT(F364:F369)&gt;3,SUM(F364:F369),"")</f>
        <v/>
      </c>
      <c r="G370" s="64" t="str">
        <f>IF(COUNT(G364:G369)&gt;3,SUM(G364:G369),"")</f>
        <v/>
      </c>
      <c r="H370" s="64" t="str">
        <f>IF(COUNT(H364:H369)&gt;3,SUM(H364:H369),"")</f>
        <v/>
      </c>
      <c r="I370" s="104"/>
      <c r="J370" s="61"/>
      <c r="K370" s="62"/>
      <c r="L370" s="64" t="str">
        <f>IF(COUNT(L364:L369)&gt;3,SUM(L364:L369),"")</f>
        <v/>
      </c>
      <c r="M370" s="64" t="str">
        <f>IF(COUNT(M364:M369)&gt;3,SUM(M364:M369),"")</f>
        <v/>
      </c>
      <c r="N370" s="64" t="str">
        <f>IF(COUNT(N364:N369)&gt;3,SUM(N364:N369),"")</f>
        <v/>
      </c>
      <c r="O370" s="64" t="str">
        <f>IF(COUNT(O364:O369)&gt;3,SUM(O364:O369),"")</f>
        <v/>
      </c>
      <c r="P370" s="104"/>
      <c r="Q370" s="123"/>
    </row>
    <row r="371" spans="1:17" ht="17.100000000000001" customHeight="1">
      <c r="A371" s="102">
        <v>53</v>
      </c>
      <c r="B371" s="102"/>
      <c r="C371" s="81" t="s">
        <v>56</v>
      </c>
      <c r="D371" s="77"/>
      <c r="E371" s="60"/>
      <c r="F371" s="60"/>
      <c r="G371" s="60"/>
      <c r="H371" s="60"/>
      <c r="I371" s="102" t="str">
        <f>IF(COUNT(E377:H377)&gt;3,SUM(E377:H377),"")</f>
        <v/>
      </c>
      <c r="J371" s="61"/>
      <c r="K371" s="62"/>
      <c r="L371" s="60"/>
      <c r="M371" s="60"/>
      <c r="N371" s="60"/>
      <c r="O371" s="60"/>
      <c r="P371" s="102" t="str">
        <f>IF(COUNT(L377:O377)&gt;3,SUM(L377:O377),"")</f>
        <v/>
      </c>
      <c r="Q371" s="113" t="str">
        <f>IF(COUNT(I371,P371)&gt;1,ROUND(SUM(I371,P371)/2,0),"")</f>
        <v/>
      </c>
    </row>
    <row r="372" spans="1:17" ht="17.100000000000001" customHeight="1">
      <c r="A372" s="103"/>
      <c r="B372" s="103"/>
      <c r="C372" s="81" t="s">
        <v>57</v>
      </c>
      <c r="D372" s="77"/>
      <c r="E372" s="60"/>
      <c r="F372" s="60"/>
      <c r="G372" s="60"/>
      <c r="H372" s="60"/>
      <c r="I372" s="103"/>
      <c r="J372" s="61"/>
      <c r="K372" s="62"/>
      <c r="L372" s="60"/>
      <c r="M372" s="60"/>
      <c r="N372" s="60"/>
      <c r="O372" s="60"/>
      <c r="P372" s="103"/>
      <c r="Q372" s="114"/>
    </row>
    <row r="373" spans="1:17" ht="17.100000000000001" customHeight="1">
      <c r="A373" s="103"/>
      <c r="B373" s="103"/>
      <c r="C373" s="81" t="s">
        <v>58</v>
      </c>
      <c r="D373" s="77"/>
      <c r="E373" s="60"/>
      <c r="F373" s="60"/>
      <c r="G373" s="60"/>
      <c r="H373" s="60"/>
      <c r="I373" s="103"/>
      <c r="J373" s="61"/>
      <c r="K373" s="62"/>
      <c r="L373" s="60"/>
      <c r="M373" s="60"/>
      <c r="N373" s="60"/>
      <c r="O373" s="60"/>
      <c r="P373" s="103"/>
      <c r="Q373" s="114"/>
    </row>
    <row r="374" spans="1:17" ht="17.100000000000001" customHeight="1">
      <c r="A374" s="103"/>
      <c r="B374" s="103"/>
      <c r="C374" s="81" t="s">
        <v>59</v>
      </c>
      <c r="D374" s="77"/>
      <c r="E374" s="60"/>
      <c r="F374" s="60"/>
      <c r="G374" s="60"/>
      <c r="H374" s="60"/>
      <c r="I374" s="103"/>
      <c r="J374" s="61"/>
      <c r="K374" s="62"/>
      <c r="L374" s="60"/>
      <c r="M374" s="60"/>
      <c r="N374" s="60"/>
      <c r="O374" s="60"/>
      <c r="P374" s="103"/>
      <c r="Q374" s="114"/>
    </row>
    <row r="375" spans="1:17" ht="17.100000000000001" customHeight="1">
      <c r="A375" s="103"/>
      <c r="B375" s="103"/>
      <c r="C375" s="81" t="s">
        <v>60</v>
      </c>
      <c r="D375" s="77"/>
      <c r="E375" s="60"/>
      <c r="F375" s="60"/>
      <c r="G375" s="60"/>
      <c r="H375" s="60"/>
      <c r="I375" s="103"/>
      <c r="J375" s="61"/>
      <c r="K375" s="62"/>
      <c r="L375" s="60"/>
      <c r="M375" s="60"/>
      <c r="N375" s="60"/>
      <c r="O375" s="60"/>
      <c r="P375" s="103"/>
      <c r="Q375" s="114"/>
    </row>
    <row r="376" spans="1:17" ht="17.100000000000001" customHeight="1">
      <c r="A376" s="103"/>
      <c r="B376" s="103"/>
      <c r="C376" s="81" t="s">
        <v>61</v>
      </c>
      <c r="D376" s="77"/>
      <c r="E376" s="60"/>
      <c r="F376" s="60"/>
      <c r="G376" s="60"/>
      <c r="H376" s="60"/>
      <c r="I376" s="103"/>
      <c r="J376" s="61"/>
      <c r="K376" s="62"/>
      <c r="L376" s="60"/>
      <c r="M376" s="60"/>
      <c r="N376" s="60"/>
      <c r="O376" s="60"/>
      <c r="P376" s="103"/>
      <c r="Q376" s="114"/>
    </row>
    <row r="377" spans="1:17" ht="17.100000000000001" customHeight="1" thickBot="1">
      <c r="A377" s="104"/>
      <c r="B377" s="104"/>
      <c r="C377" s="126" t="s">
        <v>5</v>
      </c>
      <c r="D377" s="126"/>
      <c r="E377" s="64" t="str">
        <f>IF(COUNT(E371:E376)&gt;3,SUM(E371:E376),"")</f>
        <v/>
      </c>
      <c r="F377" s="64" t="str">
        <f>IF(COUNT(F371:F376)&gt;3,SUM(F371:F376),"")</f>
        <v/>
      </c>
      <c r="G377" s="64" t="str">
        <f>IF(COUNT(G371:G376)&gt;3,SUM(G371:G376),"")</f>
        <v/>
      </c>
      <c r="H377" s="64" t="str">
        <f>IF(COUNT(H371:H376)&gt;3,SUM(H371:H376),"")</f>
        <v/>
      </c>
      <c r="I377" s="104"/>
      <c r="J377" s="61"/>
      <c r="K377" s="62"/>
      <c r="L377" s="64" t="str">
        <f>IF(COUNT(L371:L376)&gt;3,SUM(L371:L376),"")</f>
        <v/>
      </c>
      <c r="M377" s="64" t="str">
        <f>IF(COUNT(M371:M376)&gt;3,SUM(M371:M376),"")</f>
        <v/>
      </c>
      <c r="N377" s="64" t="str">
        <f>IF(COUNT(N371:N376)&gt;3,SUM(N371:N376),"")</f>
        <v/>
      </c>
      <c r="O377" s="64" t="str">
        <f>IF(COUNT(O371:O376)&gt;3,SUM(O371:O376),"")</f>
        <v/>
      </c>
      <c r="P377" s="104"/>
      <c r="Q377" s="123"/>
    </row>
    <row r="378" spans="1:17" ht="17.100000000000001" customHeight="1">
      <c r="A378" s="102">
        <v>54</v>
      </c>
      <c r="B378" s="102"/>
      <c r="C378" s="81" t="s">
        <v>56</v>
      </c>
      <c r="D378" s="77"/>
      <c r="E378" s="60"/>
      <c r="F378" s="60"/>
      <c r="G378" s="60"/>
      <c r="H378" s="60"/>
      <c r="I378" s="102" t="str">
        <f>IF(COUNT(E384:H384)&gt;3,SUM(E384:H384),"")</f>
        <v/>
      </c>
      <c r="J378" s="61"/>
      <c r="K378" s="62"/>
      <c r="L378" s="60"/>
      <c r="M378" s="60"/>
      <c r="N378" s="60"/>
      <c r="O378" s="60"/>
      <c r="P378" s="102" t="str">
        <f>IF(COUNT(L384:O384)&gt;3,SUM(L384:O384),"")</f>
        <v/>
      </c>
      <c r="Q378" s="113" t="str">
        <f>IF(COUNT(I378,P378)&gt;1,ROUND(SUM(I378,P378)/2,0),"")</f>
        <v/>
      </c>
    </row>
    <row r="379" spans="1:17" ht="17.100000000000001" customHeight="1">
      <c r="A379" s="103"/>
      <c r="B379" s="103"/>
      <c r="C379" s="81" t="s">
        <v>57</v>
      </c>
      <c r="D379" s="77"/>
      <c r="E379" s="60"/>
      <c r="F379" s="60"/>
      <c r="G379" s="60"/>
      <c r="H379" s="60"/>
      <c r="I379" s="103"/>
      <c r="J379" s="61"/>
      <c r="K379" s="62"/>
      <c r="L379" s="60"/>
      <c r="M379" s="60"/>
      <c r="N379" s="60"/>
      <c r="O379" s="60"/>
      <c r="P379" s="103"/>
      <c r="Q379" s="114"/>
    </row>
    <row r="380" spans="1:17" ht="17.100000000000001" customHeight="1">
      <c r="A380" s="103"/>
      <c r="B380" s="103"/>
      <c r="C380" s="81" t="s">
        <v>58</v>
      </c>
      <c r="D380" s="77"/>
      <c r="E380" s="60"/>
      <c r="F380" s="60"/>
      <c r="G380" s="60"/>
      <c r="H380" s="60"/>
      <c r="I380" s="103"/>
      <c r="J380" s="61"/>
      <c r="K380" s="62"/>
      <c r="L380" s="60"/>
      <c r="M380" s="60"/>
      <c r="N380" s="60"/>
      <c r="O380" s="60"/>
      <c r="P380" s="103"/>
      <c r="Q380" s="114"/>
    </row>
    <row r="381" spans="1:17" ht="17.100000000000001" customHeight="1">
      <c r="A381" s="103"/>
      <c r="B381" s="103"/>
      <c r="C381" s="81" t="s">
        <v>59</v>
      </c>
      <c r="D381" s="77"/>
      <c r="E381" s="60"/>
      <c r="F381" s="60"/>
      <c r="G381" s="60"/>
      <c r="H381" s="60"/>
      <c r="I381" s="103"/>
      <c r="J381" s="61"/>
      <c r="K381" s="62"/>
      <c r="L381" s="60"/>
      <c r="M381" s="60"/>
      <c r="N381" s="60"/>
      <c r="O381" s="60"/>
      <c r="P381" s="103"/>
      <c r="Q381" s="114"/>
    </row>
    <row r="382" spans="1:17" ht="17.100000000000001" customHeight="1">
      <c r="A382" s="103"/>
      <c r="B382" s="103"/>
      <c r="C382" s="81" t="s">
        <v>60</v>
      </c>
      <c r="D382" s="77"/>
      <c r="E382" s="60"/>
      <c r="F382" s="60"/>
      <c r="G382" s="60"/>
      <c r="H382" s="60"/>
      <c r="I382" s="103"/>
      <c r="J382" s="61"/>
      <c r="K382" s="62"/>
      <c r="L382" s="60"/>
      <c r="M382" s="60"/>
      <c r="N382" s="60"/>
      <c r="O382" s="60"/>
      <c r="P382" s="103"/>
      <c r="Q382" s="114"/>
    </row>
    <row r="383" spans="1:17" ht="17.100000000000001" customHeight="1">
      <c r="A383" s="103"/>
      <c r="B383" s="103"/>
      <c r="C383" s="81" t="s">
        <v>61</v>
      </c>
      <c r="D383" s="77"/>
      <c r="E383" s="60"/>
      <c r="F383" s="60"/>
      <c r="G383" s="60"/>
      <c r="H383" s="60"/>
      <c r="I383" s="103"/>
      <c r="J383" s="61"/>
      <c r="K383" s="62"/>
      <c r="L383" s="60"/>
      <c r="M383" s="60"/>
      <c r="N383" s="60"/>
      <c r="O383" s="60"/>
      <c r="P383" s="103"/>
      <c r="Q383" s="114"/>
    </row>
    <row r="384" spans="1:17" ht="17.100000000000001" customHeight="1" thickBot="1">
      <c r="A384" s="104"/>
      <c r="B384" s="104"/>
      <c r="C384" s="126" t="s">
        <v>5</v>
      </c>
      <c r="D384" s="126"/>
      <c r="E384" s="64" t="str">
        <f>IF(COUNT(E378:E383)&gt;3,SUM(E378:E383),"")</f>
        <v/>
      </c>
      <c r="F384" s="64" t="str">
        <f>IF(COUNT(F378:F383)&gt;3,SUM(F378:F383),"")</f>
        <v/>
      </c>
      <c r="G384" s="64" t="str">
        <f>IF(COUNT(G378:G383)&gt;3,SUM(G378:G383),"")</f>
        <v/>
      </c>
      <c r="H384" s="64" t="str">
        <f>IF(COUNT(H378:H383)&gt;3,SUM(H378:H383),"")</f>
        <v/>
      </c>
      <c r="I384" s="104"/>
      <c r="J384" s="61"/>
      <c r="K384" s="62"/>
      <c r="L384" s="64" t="str">
        <f>IF(COUNT(L378:L383)&gt;3,SUM(L378:L383),"")</f>
        <v/>
      </c>
      <c r="M384" s="64" t="str">
        <f>IF(COUNT(M378:M383)&gt;3,SUM(M378:M383),"")</f>
        <v/>
      </c>
      <c r="N384" s="64" t="str">
        <f>IF(COUNT(N378:N383)&gt;3,SUM(N378:N383),"")</f>
        <v/>
      </c>
      <c r="O384" s="64" t="str">
        <f>IF(COUNT(O378:O383)&gt;3,SUM(O378:O383),"")</f>
        <v/>
      </c>
      <c r="P384" s="104"/>
      <c r="Q384" s="123"/>
    </row>
    <row r="385" spans="1:17" ht="17.100000000000001" customHeight="1">
      <c r="A385" s="102">
        <v>55</v>
      </c>
      <c r="B385" s="102"/>
      <c r="C385" s="81" t="s">
        <v>56</v>
      </c>
      <c r="D385" s="77"/>
      <c r="E385" s="60"/>
      <c r="F385" s="60"/>
      <c r="G385" s="60"/>
      <c r="H385" s="60"/>
      <c r="I385" s="102" t="str">
        <f>IF(COUNT(E391:H391)&gt;3,SUM(E391:H391),"")</f>
        <v/>
      </c>
      <c r="J385" s="61"/>
      <c r="K385" s="62"/>
      <c r="L385" s="60"/>
      <c r="M385" s="60"/>
      <c r="N385" s="60"/>
      <c r="O385" s="60"/>
      <c r="P385" s="102" t="str">
        <f>IF(COUNT(L391:O391)&gt;3,SUM(L391:O391),"")</f>
        <v/>
      </c>
      <c r="Q385" s="113" t="str">
        <f>IF(COUNT(I385,P385)&gt;1,ROUND(SUM(I385,P385)/2,0),"")</f>
        <v/>
      </c>
    </row>
    <row r="386" spans="1:17" ht="17.100000000000001" customHeight="1">
      <c r="A386" s="103"/>
      <c r="B386" s="103"/>
      <c r="C386" s="81" t="s">
        <v>57</v>
      </c>
      <c r="D386" s="77"/>
      <c r="E386" s="60"/>
      <c r="F386" s="60"/>
      <c r="G386" s="60"/>
      <c r="H386" s="60"/>
      <c r="I386" s="103"/>
      <c r="J386" s="61"/>
      <c r="K386" s="62"/>
      <c r="L386" s="60"/>
      <c r="M386" s="60"/>
      <c r="N386" s="60"/>
      <c r="O386" s="60"/>
      <c r="P386" s="103"/>
      <c r="Q386" s="114"/>
    </row>
    <row r="387" spans="1:17" ht="17.100000000000001" customHeight="1">
      <c r="A387" s="103"/>
      <c r="B387" s="103"/>
      <c r="C387" s="81" t="s">
        <v>58</v>
      </c>
      <c r="D387" s="77"/>
      <c r="E387" s="60"/>
      <c r="F387" s="60"/>
      <c r="G387" s="60"/>
      <c r="H387" s="60"/>
      <c r="I387" s="103"/>
      <c r="J387" s="61"/>
      <c r="K387" s="62"/>
      <c r="L387" s="60"/>
      <c r="M387" s="60"/>
      <c r="N387" s="60"/>
      <c r="O387" s="60"/>
      <c r="P387" s="103"/>
      <c r="Q387" s="114"/>
    </row>
    <row r="388" spans="1:17" ht="17.100000000000001" customHeight="1">
      <c r="A388" s="103"/>
      <c r="B388" s="103"/>
      <c r="C388" s="81" t="s">
        <v>59</v>
      </c>
      <c r="D388" s="77"/>
      <c r="E388" s="60"/>
      <c r="F388" s="60"/>
      <c r="G388" s="60"/>
      <c r="H388" s="60"/>
      <c r="I388" s="103"/>
      <c r="J388" s="61"/>
      <c r="K388" s="62"/>
      <c r="L388" s="60"/>
      <c r="M388" s="60"/>
      <c r="N388" s="60"/>
      <c r="O388" s="60"/>
      <c r="P388" s="103"/>
      <c r="Q388" s="114"/>
    </row>
    <row r="389" spans="1:17" ht="17.100000000000001" customHeight="1">
      <c r="A389" s="103"/>
      <c r="B389" s="103"/>
      <c r="C389" s="81" t="s">
        <v>60</v>
      </c>
      <c r="D389" s="77"/>
      <c r="E389" s="60"/>
      <c r="F389" s="60"/>
      <c r="G389" s="60"/>
      <c r="H389" s="60"/>
      <c r="I389" s="103"/>
      <c r="J389" s="61"/>
      <c r="K389" s="62"/>
      <c r="L389" s="60"/>
      <c r="M389" s="60"/>
      <c r="N389" s="60"/>
      <c r="O389" s="60"/>
      <c r="P389" s="103"/>
      <c r="Q389" s="114"/>
    </row>
    <row r="390" spans="1:17" ht="17.100000000000001" customHeight="1">
      <c r="A390" s="103"/>
      <c r="B390" s="103"/>
      <c r="C390" s="81" t="s">
        <v>61</v>
      </c>
      <c r="D390" s="77"/>
      <c r="E390" s="60"/>
      <c r="F390" s="60"/>
      <c r="G390" s="60"/>
      <c r="H390" s="60"/>
      <c r="I390" s="103"/>
      <c r="J390" s="61"/>
      <c r="K390" s="62"/>
      <c r="L390" s="60"/>
      <c r="M390" s="60"/>
      <c r="N390" s="60"/>
      <c r="O390" s="60"/>
      <c r="P390" s="103"/>
      <c r="Q390" s="114"/>
    </row>
    <row r="391" spans="1:17" ht="17.100000000000001" customHeight="1" thickBot="1">
      <c r="A391" s="104"/>
      <c r="B391" s="104"/>
      <c r="C391" s="126" t="s">
        <v>5</v>
      </c>
      <c r="D391" s="126"/>
      <c r="E391" s="64" t="str">
        <f>IF(COUNT(E385:E390)&gt;3,SUM(E385:E390),"")</f>
        <v/>
      </c>
      <c r="F391" s="64" t="str">
        <f>IF(COUNT(F385:F390)&gt;3,SUM(F385:F390),"")</f>
        <v/>
      </c>
      <c r="G391" s="64" t="str">
        <f>IF(COUNT(G385:G390)&gt;3,SUM(G385:G390),"")</f>
        <v/>
      </c>
      <c r="H391" s="64" t="str">
        <f>IF(COUNT(H385:H390)&gt;3,SUM(H385:H390),"")</f>
        <v/>
      </c>
      <c r="I391" s="104"/>
      <c r="J391" s="61"/>
      <c r="K391" s="62"/>
      <c r="L391" s="64" t="str">
        <f>IF(COUNT(L385:L390)&gt;3,SUM(L385:L390),"")</f>
        <v/>
      </c>
      <c r="M391" s="64" t="str">
        <f>IF(COUNT(M385:M390)&gt;3,SUM(M385:M390),"")</f>
        <v/>
      </c>
      <c r="N391" s="64" t="str">
        <f>IF(COUNT(N385:N390)&gt;3,SUM(N385:N390),"")</f>
        <v/>
      </c>
      <c r="O391" s="64" t="str">
        <f>IF(COUNT(O385:O390)&gt;3,SUM(O385:O390),"")</f>
        <v/>
      </c>
      <c r="P391" s="104"/>
      <c r="Q391" s="123"/>
    </row>
    <row r="392" spans="1:17" ht="17.100000000000001" customHeight="1">
      <c r="A392" s="102">
        <v>56</v>
      </c>
      <c r="B392" s="102"/>
      <c r="C392" s="81" t="s">
        <v>56</v>
      </c>
      <c r="D392" s="77"/>
      <c r="E392" s="60"/>
      <c r="F392" s="60"/>
      <c r="G392" s="60"/>
      <c r="H392" s="60"/>
      <c r="I392" s="102" t="str">
        <f>IF(COUNT(E398:H398)&gt;3,SUM(E398:H398),"")</f>
        <v/>
      </c>
      <c r="J392" s="61"/>
      <c r="K392" s="62"/>
      <c r="L392" s="60"/>
      <c r="M392" s="60"/>
      <c r="N392" s="60"/>
      <c r="O392" s="60"/>
      <c r="P392" s="102" t="str">
        <f>IF(COUNT(L398:O398)&gt;3,SUM(L398:O398),"")</f>
        <v/>
      </c>
      <c r="Q392" s="113" t="str">
        <f>IF(COUNT(I392,P392)&gt;1,ROUND(SUM(I392,P392)/2,0),"")</f>
        <v/>
      </c>
    </row>
    <row r="393" spans="1:17" ht="17.100000000000001" customHeight="1">
      <c r="A393" s="103"/>
      <c r="B393" s="103"/>
      <c r="C393" s="81" t="s">
        <v>57</v>
      </c>
      <c r="D393" s="77"/>
      <c r="E393" s="60"/>
      <c r="F393" s="60"/>
      <c r="G393" s="60"/>
      <c r="H393" s="60"/>
      <c r="I393" s="103"/>
      <c r="J393" s="61"/>
      <c r="K393" s="62"/>
      <c r="L393" s="60"/>
      <c r="M393" s="60"/>
      <c r="N393" s="60"/>
      <c r="O393" s="60"/>
      <c r="P393" s="103"/>
      <c r="Q393" s="114"/>
    </row>
    <row r="394" spans="1:17" ht="17.100000000000001" customHeight="1">
      <c r="A394" s="103"/>
      <c r="B394" s="103"/>
      <c r="C394" s="81" t="s">
        <v>58</v>
      </c>
      <c r="D394" s="77"/>
      <c r="E394" s="60"/>
      <c r="F394" s="60"/>
      <c r="G394" s="60"/>
      <c r="H394" s="60"/>
      <c r="I394" s="103"/>
      <c r="J394" s="61"/>
      <c r="K394" s="62"/>
      <c r="L394" s="60"/>
      <c r="M394" s="60"/>
      <c r="N394" s="60"/>
      <c r="O394" s="60"/>
      <c r="P394" s="103"/>
      <c r="Q394" s="114"/>
    </row>
    <row r="395" spans="1:17" ht="17.100000000000001" customHeight="1">
      <c r="A395" s="103"/>
      <c r="B395" s="103"/>
      <c r="C395" s="81" t="s">
        <v>59</v>
      </c>
      <c r="D395" s="77"/>
      <c r="E395" s="60"/>
      <c r="F395" s="60"/>
      <c r="G395" s="60"/>
      <c r="H395" s="60"/>
      <c r="I395" s="103"/>
      <c r="J395" s="61"/>
      <c r="K395" s="62"/>
      <c r="L395" s="60"/>
      <c r="M395" s="60"/>
      <c r="N395" s="60"/>
      <c r="O395" s="60"/>
      <c r="P395" s="103"/>
      <c r="Q395" s="114"/>
    </row>
    <row r="396" spans="1:17" ht="17.100000000000001" customHeight="1">
      <c r="A396" s="103"/>
      <c r="B396" s="103"/>
      <c r="C396" s="81" t="s">
        <v>60</v>
      </c>
      <c r="D396" s="77"/>
      <c r="E396" s="60"/>
      <c r="F396" s="60"/>
      <c r="G396" s="60"/>
      <c r="H396" s="60"/>
      <c r="I396" s="103"/>
      <c r="J396" s="61"/>
      <c r="K396" s="62"/>
      <c r="L396" s="60"/>
      <c r="M396" s="60"/>
      <c r="N396" s="60"/>
      <c r="O396" s="60"/>
      <c r="P396" s="103"/>
      <c r="Q396" s="114"/>
    </row>
    <row r="397" spans="1:17" ht="17.100000000000001" customHeight="1">
      <c r="A397" s="103"/>
      <c r="B397" s="103"/>
      <c r="C397" s="81" t="s">
        <v>61</v>
      </c>
      <c r="D397" s="77"/>
      <c r="E397" s="60"/>
      <c r="F397" s="60"/>
      <c r="G397" s="60"/>
      <c r="H397" s="60"/>
      <c r="I397" s="103"/>
      <c r="J397" s="61"/>
      <c r="K397" s="62"/>
      <c r="L397" s="60"/>
      <c r="M397" s="60"/>
      <c r="N397" s="60"/>
      <c r="O397" s="60"/>
      <c r="P397" s="103"/>
      <c r="Q397" s="114"/>
    </row>
    <row r="398" spans="1:17" ht="17.100000000000001" customHeight="1" thickBot="1">
      <c r="A398" s="104"/>
      <c r="B398" s="104"/>
      <c r="C398" s="126" t="s">
        <v>5</v>
      </c>
      <c r="D398" s="126"/>
      <c r="E398" s="64" t="str">
        <f>IF(COUNT(E392:E397)&gt;3,SUM(E392:E397),"")</f>
        <v/>
      </c>
      <c r="F398" s="64" t="str">
        <f>IF(COUNT(F392:F397)&gt;3,SUM(F392:F397),"")</f>
        <v/>
      </c>
      <c r="G398" s="64" t="str">
        <f>IF(COUNT(G392:G397)&gt;3,SUM(G392:G397),"")</f>
        <v/>
      </c>
      <c r="H398" s="64" t="str">
        <f>IF(COUNT(H392:H397)&gt;3,SUM(H392:H397),"")</f>
        <v/>
      </c>
      <c r="I398" s="104"/>
      <c r="J398" s="61"/>
      <c r="K398" s="62"/>
      <c r="L398" s="64" t="str">
        <f>IF(COUNT(L392:L397)&gt;3,SUM(L392:L397),"")</f>
        <v/>
      </c>
      <c r="M398" s="64" t="str">
        <f>IF(COUNT(M392:M397)&gt;3,SUM(M392:M397),"")</f>
        <v/>
      </c>
      <c r="N398" s="64" t="str">
        <f>IF(COUNT(N392:N397)&gt;3,SUM(N392:N397),"")</f>
        <v/>
      </c>
      <c r="O398" s="64" t="str">
        <f>IF(COUNT(O392:O397)&gt;3,SUM(O392:O397),"")</f>
        <v/>
      </c>
      <c r="P398" s="104"/>
      <c r="Q398" s="123"/>
    </row>
    <row r="399" spans="1:17" ht="17.100000000000001" customHeight="1">
      <c r="A399" s="102">
        <v>57</v>
      </c>
      <c r="B399" s="102"/>
      <c r="C399" s="81" t="s">
        <v>56</v>
      </c>
      <c r="D399" s="77"/>
      <c r="E399" s="60"/>
      <c r="F399" s="60"/>
      <c r="G399" s="60"/>
      <c r="H399" s="60"/>
      <c r="I399" s="102" t="str">
        <f>IF(COUNT(E405:H405)&gt;3,SUM(E405:H405),"")</f>
        <v/>
      </c>
      <c r="J399" s="61"/>
      <c r="K399" s="62"/>
      <c r="L399" s="60"/>
      <c r="M399" s="60"/>
      <c r="N399" s="60"/>
      <c r="O399" s="60"/>
      <c r="P399" s="102" t="str">
        <f>IF(COUNT(L405:O405)&gt;3,SUM(L405:O405),"")</f>
        <v/>
      </c>
      <c r="Q399" s="113" t="str">
        <f>IF(COUNT(I399,P399)&gt;1,ROUND(SUM(I399,P399)/2,0),"")</f>
        <v/>
      </c>
    </row>
    <row r="400" spans="1:17" ht="17.100000000000001" customHeight="1">
      <c r="A400" s="103"/>
      <c r="B400" s="103"/>
      <c r="C400" s="81" t="s">
        <v>57</v>
      </c>
      <c r="D400" s="77"/>
      <c r="E400" s="60"/>
      <c r="F400" s="60"/>
      <c r="G400" s="60"/>
      <c r="H400" s="60"/>
      <c r="I400" s="103"/>
      <c r="J400" s="61"/>
      <c r="K400" s="62"/>
      <c r="L400" s="60"/>
      <c r="M400" s="60"/>
      <c r="N400" s="60"/>
      <c r="O400" s="60"/>
      <c r="P400" s="103"/>
      <c r="Q400" s="114"/>
    </row>
    <row r="401" spans="1:17" ht="17.100000000000001" customHeight="1">
      <c r="A401" s="103"/>
      <c r="B401" s="103"/>
      <c r="C401" s="81" t="s">
        <v>58</v>
      </c>
      <c r="D401" s="77"/>
      <c r="E401" s="60"/>
      <c r="F401" s="60"/>
      <c r="G401" s="60"/>
      <c r="H401" s="60"/>
      <c r="I401" s="103"/>
      <c r="J401" s="61"/>
      <c r="K401" s="62"/>
      <c r="L401" s="60"/>
      <c r="M401" s="60"/>
      <c r="N401" s="60"/>
      <c r="O401" s="60"/>
      <c r="P401" s="103"/>
      <c r="Q401" s="114"/>
    </row>
    <row r="402" spans="1:17" ht="17.100000000000001" customHeight="1">
      <c r="A402" s="103"/>
      <c r="B402" s="103"/>
      <c r="C402" s="81" t="s">
        <v>59</v>
      </c>
      <c r="D402" s="77"/>
      <c r="E402" s="60"/>
      <c r="F402" s="60"/>
      <c r="G402" s="60"/>
      <c r="H402" s="60"/>
      <c r="I402" s="103"/>
      <c r="J402" s="61"/>
      <c r="K402" s="62"/>
      <c r="L402" s="60"/>
      <c r="M402" s="60"/>
      <c r="N402" s="60"/>
      <c r="O402" s="60"/>
      <c r="P402" s="103"/>
      <c r="Q402" s="114"/>
    </row>
    <row r="403" spans="1:17" ht="17.100000000000001" customHeight="1">
      <c r="A403" s="103"/>
      <c r="B403" s="103"/>
      <c r="C403" s="81" t="s">
        <v>60</v>
      </c>
      <c r="D403" s="77"/>
      <c r="E403" s="60"/>
      <c r="F403" s="60"/>
      <c r="G403" s="60"/>
      <c r="H403" s="60"/>
      <c r="I403" s="103"/>
      <c r="J403" s="61"/>
      <c r="K403" s="62"/>
      <c r="L403" s="60"/>
      <c r="M403" s="60"/>
      <c r="N403" s="60"/>
      <c r="O403" s="60"/>
      <c r="P403" s="103"/>
      <c r="Q403" s="114"/>
    </row>
    <row r="404" spans="1:17" ht="17.100000000000001" customHeight="1">
      <c r="A404" s="103"/>
      <c r="B404" s="103"/>
      <c r="C404" s="81" t="s">
        <v>61</v>
      </c>
      <c r="D404" s="77"/>
      <c r="E404" s="60"/>
      <c r="F404" s="60"/>
      <c r="G404" s="60"/>
      <c r="H404" s="60"/>
      <c r="I404" s="103"/>
      <c r="J404" s="61"/>
      <c r="K404" s="62"/>
      <c r="L404" s="60"/>
      <c r="M404" s="60"/>
      <c r="N404" s="60"/>
      <c r="O404" s="60"/>
      <c r="P404" s="103"/>
      <c r="Q404" s="114"/>
    </row>
    <row r="405" spans="1:17" ht="17.100000000000001" customHeight="1" thickBot="1">
      <c r="A405" s="104"/>
      <c r="B405" s="104"/>
      <c r="C405" s="126" t="s">
        <v>5</v>
      </c>
      <c r="D405" s="126"/>
      <c r="E405" s="64" t="str">
        <f>IF(COUNT(E399:E404)&gt;3,SUM(E399:E404),"")</f>
        <v/>
      </c>
      <c r="F405" s="64" t="str">
        <f>IF(COUNT(F399:F404)&gt;3,SUM(F399:F404),"")</f>
        <v/>
      </c>
      <c r="G405" s="64" t="str">
        <f>IF(COUNT(G399:G404)&gt;3,SUM(G399:G404),"")</f>
        <v/>
      </c>
      <c r="H405" s="64" t="str">
        <f>IF(COUNT(H399:H404)&gt;3,SUM(H399:H404),"")</f>
        <v/>
      </c>
      <c r="I405" s="104"/>
      <c r="J405" s="61"/>
      <c r="K405" s="62"/>
      <c r="L405" s="64" t="str">
        <f>IF(COUNT(L399:L404)&gt;3,SUM(L399:L404),"")</f>
        <v/>
      </c>
      <c r="M405" s="64" t="str">
        <f>IF(COUNT(M399:M404)&gt;3,SUM(M399:M404),"")</f>
        <v/>
      </c>
      <c r="N405" s="64" t="str">
        <f>IF(COUNT(N399:N404)&gt;3,SUM(N399:N404),"")</f>
        <v/>
      </c>
      <c r="O405" s="64" t="str">
        <f>IF(COUNT(O399:O404)&gt;3,SUM(O399:O404),"")</f>
        <v/>
      </c>
      <c r="P405" s="104"/>
      <c r="Q405" s="123"/>
    </row>
    <row r="406" spans="1:17" ht="17.100000000000001" customHeight="1">
      <c r="A406" s="102">
        <v>58</v>
      </c>
      <c r="B406" s="102"/>
      <c r="C406" s="81" t="s">
        <v>56</v>
      </c>
      <c r="D406" s="77"/>
      <c r="E406" s="60"/>
      <c r="F406" s="60"/>
      <c r="G406" s="60"/>
      <c r="H406" s="60"/>
      <c r="I406" s="102" t="str">
        <f>IF(COUNT(E412:H412)&gt;3,SUM(E412:H412),"")</f>
        <v/>
      </c>
      <c r="J406" s="61"/>
      <c r="K406" s="62"/>
      <c r="L406" s="60"/>
      <c r="M406" s="60"/>
      <c r="N406" s="60"/>
      <c r="O406" s="60"/>
      <c r="P406" s="102" t="str">
        <f>IF(COUNT(L412:O412)&gt;3,SUM(L412:O412),"")</f>
        <v/>
      </c>
      <c r="Q406" s="113" t="str">
        <f>IF(COUNT(I406,P406)&gt;1,ROUND(SUM(I406,P406)/2,0),"")</f>
        <v/>
      </c>
    </row>
    <row r="407" spans="1:17" ht="17.100000000000001" customHeight="1">
      <c r="A407" s="103"/>
      <c r="B407" s="103"/>
      <c r="C407" s="81" t="s">
        <v>57</v>
      </c>
      <c r="D407" s="77"/>
      <c r="E407" s="60"/>
      <c r="F407" s="60"/>
      <c r="G407" s="60"/>
      <c r="H407" s="60"/>
      <c r="I407" s="103"/>
      <c r="J407" s="61"/>
      <c r="K407" s="62"/>
      <c r="L407" s="60"/>
      <c r="M407" s="60"/>
      <c r="N407" s="60"/>
      <c r="O407" s="60"/>
      <c r="P407" s="103"/>
      <c r="Q407" s="114"/>
    </row>
    <row r="408" spans="1:17" ht="17.100000000000001" customHeight="1">
      <c r="A408" s="103"/>
      <c r="B408" s="103"/>
      <c r="C408" s="81" t="s">
        <v>58</v>
      </c>
      <c r="D408" s="77"/>
      <c r="E408" s="60"/>
      <c r="F408" s="60"/>
      <c r="G408" s="60"/>
      <c r="H408" s="60"/>
      <c r="I408" s="103"/>
      <c r="J408" s="61"/>
      <c r="K408" s="62"/>
      <c r="L408" s="60"/>
      <c r="M408" s="60"/>
      <c r="N408" s="60"/>
      <c r="O408" s="60"/>
      <c r="P408" s="103"/>
      <c r="Q408" s="114"/>
    </row>
    <row r="409" spans="1:17" ht="17.100000000000001" customHeight="1">
      <c r="A409" s="103"/>
      <c r="B409" s="103"/>
      <c r="C409" s="81" t="s">
        <v>59</v>
      </c>
      <c r="D409" s="77"/>
      <c r="E409" s="60"/>
      <c r="F409" s="60"/>
      <c r="G409" s="60"/>
      <c r="H409" s="60"/>
      <c r="I409" s="103"/>
      <c r="J409" s="61"/>
      <c r="K409" s="62"/>
      <c r="L409" s="60"/>
      <c r="M409" s="60"/>
      <c r="N409" s="60"/>
      <c r="O409" s="60"/>
      <c r="P409" s="103"/>
      <c r="Q409" s="114"/>
    </row>
    <row r="410" spans="1:17" ht="17.100000000000001" customHeight="1">
      <c r="A410" s="103"/>
      <c r="B410" s="103"/>
      <c r="C410" s="81" t="s">
        <v>60</v>
      </c>
      <c r="D410" s="77"/>
      <c r="E410" s="60"/>
      <c r="F410" s="60"/>
      <c r="G410" s="60"/>
      <c r="H410" s="60"/>
      <c r="I410" s="103"/>
      <c r="J410" s="61"/>
      <c r="K410" s="62"/>
      <c r="L410" s="60"/>
      <c r="M410" s="60"/>
      <c r="N410" s="60"/>
      <c r="O410" s="60"/>
      <c r="P410" s="103"/>
      <c r="Q410" s="114"/>
    </row>
    <row r="411" spans="1:17" ht="17.100000000000001" customHeight="1">
      <c r="A411" s="103"/>
      <c r="B411" s="103"/>
      <c r="C411" s="81" t="s">
        <v>61</v>
      </c>
      <c r="D411" s="77"/>
      <c r="E411" s="60"/>
      <c r="F411" s="60"/>
      <c r="G411" s="60"/>
      <c r="H411" s="60"/>
      <c r="I411" s="103"/>
      <c r="J411" s="61"/>
      <c r="K411" s="62"/>
      <c r="L411" s="60"/>
      <c r="M411" s="60"/>
      <c r="N411" s="60"/>
      <c r="O411" s="60"/>
      <c r="P411" s="103"/>
      <c r="Q411" s="114"/>
    </row>
    <row r="412" spans="1:17" ht="17.100000000000001" customHeight="1" thickBot="1">
      <c r="A412" s="104"/>
      <c r="B412" s="104"/>
      <c r="C412" s="126" t="s">
        <v>5</v>
      </c>
      <c r="D412" s="126"/>
      <c r="E412" s="64" t="str">
        <f>IF(COUNT(E406:E411)&gt;3,SUM(E406:E411),"")</f>
        <v/>
      </c>
      <c r="F412" s="64" t="str">
        <f>IF(COUNT(F406:F411)&gt;3,SUM(F406:F411),"")</f>
        <v/>
      </c>
      <c r="G412" s="64" t="str">
        <f>IF(COUNT(G406:G411)&gt;3,SUM(G406:G411),"")</f>
        <v/>
      </c>
      <c r="H412" s="64" t="str">
        <f>IF(COUNT(H406:H411)&gt;3,SUM(H406:H411),"")</f>
        <v/>
      </c>
      <c r="I412" s="104"/>
      <c r="J412" s="61"/>
      <c r="K412" s="62"/>
      <c r="L412" s="64" t="str">
        <f>IF(COUNT(L406:L411)&gt;3,SUM(L406:L411),"")</f>
        <v/>
      </c>
      <c r="M412" s="64" t="str">
        <f>IF(COUNT(M406:M411)&gt;3,SUM(M406:M411),"")</f>
        <v/>
      </c>
      <c r="N412" s="64" t="str">
        <f>IF(COUNT(N406:N411)&gt;3,SUM(N406:N411),"")</f>
        <v/>
      </c>
      <c r="O412" s="64" t="str">
        <f>IF(COUNT(O406:O411)&gt;3,SUM(O406:O411),"")</f>
        <v/>
      </c>
      <c r="P412" s="104"/>
      <c r="Q412" s="123"/>
    </row>
    <row r="413" spans="1:17" ht="17.100000000000001" customHeight="1">
      <c r="A413" s="102">
        <v>59</v>
      </c>
      <c r="B413" s="102"/>
      <c r="C413" s="81" t="s">
        <v>56</v>
      </c>
      <c r="D413" s="77"/>
      <c r="E413" s="60"/>
      <c r="F413" s="60"/>
      <c r="G413" s="60"/>
      <c r="H413" s="60"/>
      <c r="I413" s="102" t="str">
        <f>IF(COUNT(E419:H419)&gt;3,SUM(E419:H419),"")</f>
        <v/>
      </c>
      <c r="J413" s="61"/>
      <c r="K413" s="62"/>
      <c r="L413" s="60"/>
      <c r="M413" s="60"/>
      <c r="N413" s="60"/>
      <c r="O413" s="60"/>
      <c r="P413" s="102" t="str">
        <f>IF(COUNT(L419:O419)&gt;3,SUM(L419:O419),"")</f>
        <v/>
      </c>
      <c r="Q413" s="113" t="str">
        <f>IF(COUNT(I413,P413)&gt;1,ROUND(SUM(I413,P413)/2,0),"")</f>
        <v/>
      </c>
    </row>
    <row r="414" spans="1:17" ht="17.100000000000001" customHeight="1">
      <c r="A414" s="103"/>
      <c r="B414" s="103"/>
      <c r="C414" s="81" t="s">
        <v>57</v>
      </c>
      <c r="D414" s="77"/>
      <c r="E414" s="60"/>
      <c r="F414" s="60"/>
      <c r="G414" s="60"/>
      <c r="H414" s="60"/>
      <c r="I414" s="103"/>
      <c r="J414" s="61"/>
      <c r="K414" s="62"/>
      <c r="L414" s="60"/>
      <c r="M414" s="60"/>
      <c r="N414" s="60"/>
      <c r="O414" s="60"/>
      <c r="P414" s="103"/>
      <c r="Q414" s="114"/>
    </row>
    <row r="415" spans="1:17" ht="17.100000000000001" customHeight="1">
      <c r="A415" s="103"/>
      <c r="B415" s="103"/>
      <c r="C415" s="81" t="s">
        <v>58</v>
      </c>
      <c r="D415" s="77"/>
      <c r="E415" s="60"/>
      <c r="F415" s="60"/>
      <c r="G415" s="60"/>
      <c r="H415" s="60"/>
      <c r="I415" s="103"/>
      <c r="J415" s="61"/>
      <c r="K415" s="62"/>
      <c r="L415" s="60"/>
      <c r="M415" s="60"/>
      <c r="N415" s="60"/>
      <c r="O415" s="60"/>
      <c r="P415" s="103"/>
      <c r="Q415" s="114"/>
    </row>
    <row r="416" spans="1:17" ht="17.100000000000001" customHeight="1">
      <c r="A416" s="103"/>
      <c r="B416" s="103"/>
      <c r="C416" s="81" t="s">
        <v>59</v>
      </c>
      <c r="D416" s="77"/>
      <c r="E416" s="60"/>
      <c r="F416" s="60"/>
      <c r="G416" s="60"/>
      <c r="H416" s="60"/>
      <c r="I416" s="103"/>
      <c r="J416" s="61"/>
      <c r="K416" s="62"/>
      <c r="L416" s="60"/>
      <c r="M416" s="60"/>
      <c r="N416" s="60"/>
      <c r="O416" s="60"/>
      <c r="P416" s="103"/>
      <c r="Q416" s="114"/>
    </row>
    <row r="417" spans="1:17" ht="17.100000000000001" customHeight="1">
      <c r="A417" s="103"/>
      <c r="B417" s="103"/>
      <c r="C417" s="81" t="s">
        <v>60</v>
      </c>
      <c r="D417" s="77"/>
      <c r="E417" s="60"/>
      <c r="F417" s="60"/>
      <c r="G417" s="60"/>
      <c r="H417" s="60"/>
      <c r="I417" s="103"/>
      <c r="J417" s="61"/>
      <c r="K417" s="62"/>
      <c r="L417" s="60"/>
      <c r="M417" s="60"/>
      <c r="N417" s="60"/>
      <c r="O417" s="60"/>
      <c r="P417" s="103"/>
      <c r="Q417" s="114"/>
    </row>
    <row r="418" spans="1:17" ht="17.100000000000001" customHeight="1">
      <c r="A418" s="103"/>
      <c r="B418" s="103"/>
      <c r="C418" s="81" t="s">
        <v>61</v>
      </c>
      <c r="D418" s="77"/>
      <c r="E418" s="60"/>
      <c r="F418" s="60"/>
      <c r="G418" s="60"/>
      <c r="H418" s="60"/>
      <c r="I418" s="103"/>
      <c r="J418" s="61"/>
      <c r="K418" s="62"/>
      <c r="L418" s="60"/>
      <c r="M418" s="60"/>
      <c r="N418" s="60"/>
      <c r="O418" s="60"/>
      <c r="P418" s="103"/>
      <c r="Q418" s="114"/>
    </row>
    <row r="419" spans="1:17" ht="17.100000000000001" customHeight="1" thickBot="1">
      <c r="A419" s="104"/>
      <c r="B419" s="104"/>
      <c r="C419" s="126" t="s">
        <v>5</v>
      </c>
      <c r="D419" s="126"/>
      <c r="E419" s="64" t="str">
        <f>IF(COUNT(E413:E418)&gt;3,SUM(E413:E418),"")</f>
        <v/>
      </c>
      <c r="F419" s="64" t="str">
        <f>IF(COUNT(F413:F418)&gt;3,SUM(F413:F418),"")</f>
        <v/>
      </c>
      <c r="G419" s="64" t="str">
        <f>IF(COUNT(G413:G418)&gt;3,SUM(G413:G418),"")</f>
        <v/>
      </c>
      <c r="H419" s="64" t="str">
        <f>IF(COUNT(H413:H418)&gt;3,SUM(H413:H418),"")</f>
        <v/>
      </c>
      <c r="I419" s="104"/>
      <c r="J419" s="61"/>
      <c r="K419" s="62"/>
      <c r="L419" s="64" t="str">
        <f>IF(COUNT(L413:L418)&gt;3,SUM(L413:L418),"")</f>
        <v/>
      </c>
      <c r="M419" s="64" t="str">
        <f>IF(COUNT(M413:M418)&gt;3,SUM(M413:M418),"")</f>
        <v/>
      </c>
      <c r="N419" s="64" t="str">
        <f>IF(COUNT(N413:N418)&gt;3,SUM(N413:N418),"")</f>
        <v/>
      </c>
      <c r="O419" s="64" t="str">
        <f>IF(COUNT(O413:O418)&gt;3,SUM(O413:O418),"")</f>
        <v/>
      </c>
      <c r="P419" s="104"/>
      <c r="Q419" s="123"/>
    </row>
    <row r="420" spans="1:17" ht="17.100000000000001" customHeight="1">
      <c r="A420" s="102">
        <v>60</v>
      </c>
      <c r="B420" s="102"/>
      <c r="C420" s="81" t="s">
        <v>56</v>
      </c>
      <c r="D420" s="77"/>
      <c r="E420" s="60"/>
      <c r="F420" s="60"/>
      <c r="G420" s="60"/>
      <c r="H420" s="60"/>
      <c r="I420" s="102" t="str">
        <f>IF(COUNT(E426:H426)&gt;3,SUM(E426:H426),"")</f>
        <v/>
      </c>
      <c r="J420" s="61"/>
      <c r="K420" s="62"/>
      <c r="L420" s="60"/>
      <c r="M420" s="60"/>
      <c r="N420" s="60"/>
      <c r="O420" s="60"/>
      <c r="P420" s="102" t="str">
        <f>IF(COUNT(L426:O426)&gt;3,SUM(L426:O426),"")</f>
        <v/>
      </c>
      <c r="Q420" s="113" t="str">
        <f>IF(COUNT(I420,P420)&gt;1,ROUND(SUM(I420,P420)/2,0),"")</f>
        <v/>
      </c>
    </row>
    <row r="421" spans="1:17" ht="17.100000000000001" customHeight="1">
      <c r="A421" s="103"/>
      <c r="B421" s="103"/>
      <c r="C421" s="81" t="s">
        <v>57</v>
      </c>
      <c r="D421" s="77"/>
      <c r="E421" s="60"/>
      <c r="F421" s="60"/>
      <c r="G421" s="60"/>
      <c r="H421" s="60"/>
      <c r="I421" s="103"/>
      <c r="J421" s="61"/>
      <c r="K421" s="62"/>
      <c r="L421" s="60"/>
      <c r="M421" s="60"/>
      <c r="N421" s="60"/>
      <c r="O421" s="60"/>
      <c r="P421" s="103"/>
      <c r="Q421" s="114"/>
    </row>
    <row r="422" spans="1:17" ht="17.100000000000001" customHeight="1">
      <c r="A422" s="103"/>
      <c r="B422" s="103"/>
      <c r="C422" s="81" t="s">
        <v>58</v>
      </c>
      <c r="D422" s="77"/>
      <c r="E422" s="60"/>
      <c r="F422" s="60"/>
      <c r="G422" s="60"/>
      <c r="H422" s="60"/>
      <c r="I422" s="103"/>
      <c r="J422" s="61"/>
      <c r="K422" s="62"/>
      <c r="L422" s="60"/>
      <c r="M422" s="60"/>
      <c r="N422" s="60"/>
      <c r="O422" s="60"/>
      <c r="P422" s="103"/>
      <c r="Q422" s="114"/>
    </row>
    <row r="423" spans="1:17" ht="17.100000000000001" customHeight="1">
      <c r="A423" s="103"/>
      <c r="B423" s="103"/>
      <c r="C423" s="81" t="s">
        <v>59</v>
      </c>
      <c r="D423" s="77"/>
      <c r="E423" s="60"/>
      <c r="F423" s="60"/>
      <c r="G423" s="60"/>
      <c r="H423" s="60"/>
      <c r="I423" s="103"/>
      <c r="J423" s="61"/>
      <c r="K423" s="62"/>
      <c r="L423" s="60"/>
      <c r="M423" s="60"/>
      <c r="N423" s="60"/>
      <c r="O423" s="60"/>
      <c r="P423" s="103"/>
      <c r="Q423" s="114"/>
    </row>
    <row r="424" spans="1:17" ht="17.100000000000001" customHeight="1">
      <c r="A424" s="103"/>
      <c r="B424" s="103"/>
      <c r="C424" s="81" t="s">
        <v>60</v>
      </c>
      <c r="D424" s="77"/>
      <c r="E424" s="60"/>
      <c r="F424" s="60"/>
      <c r="G424" s="60"/>
      <c r="H424" s="60"/>
      <c r="I424" s="103"/>
      <c r="J424" s="61"/>
      <c r="K424" s="62"/>
      <c r="L424" s="60"/>
      <c r="M424" s="60"/>
      <c r="N424" s="60"/>
      <c r="O424" s="60"/>
      <c r="P424" s="103"/>
      <c r="Q424" s="114"/>
    </row>
    <row r="425" spans="1:17" ht="17.100000000000001" customHeight="1">
      <c r="A425" s="103"/>
      <c r="B425" s="103"/>
      <c r="C425" s="81" t="s">
        <v>61</v>
      </c>
      <c r="D425" s="77"/>
      <c r="E425" s="60"/>
      <c r="F425" s="60"/>
      <c r="G425" s="60"/>
      <c r="H425" s="60"/>
      <c r="I425" s="103"/>
      <c r="J425" s="61"/>
      <c r="K425" s="62"/>
      <c r="L425" s="60"/>
      <c r="M425" s="60"/>
      <c r="N425" s="60"/>
      <c r="O425" s="60"/>
      <c r="P425" s="103"/>
      <c r="Q425" s="114"/>
    </row>
    <row r="426" spans="1:17" ht="17.100000000000001" customHeight="1" thickBot="1">
      <c r="A426" s="104"/>
      <c r="B426" s="104"/>
      <c r="C426" s="126" t="s">
        <v>5</v>
      </c>
      <c r="D426" s="126"/>
      <c r="E426" s="64" t="str">
        <f>IF(COUNT(E420:E425)&gt;3,SUM(E420:E425),"")</f>
        <v/>
      </c>
      <c r="F426" s="64" t="str">
        <f>IF(COUNT(F420:F425)&gt;3,SUM(F420:F425),"")</f>
        <v/>
      </c>
      <c r="G426" s="64" t="str">
        <f>IF(COUNT(G420:G425)&gt;3,SUM(G420:G425),"")</f>
        <v/>
      </c>
      <c r="H426" s="64" t="str">
        <f>IF(COUNT(H420:H425)&gt;3,SUM(H420:H425),"")</f>
        <v/>
      </c>
      <c r="I426" s="104"/>
      <c r="J426" s="61"/>
      <c r="K426" s="62"/>
      <c r="L426" s="64" t="str">
        <f>IF(COUNT(L420:L425)&gt;3,SUM(L420:L425),"")</f>
        <v/>
      </c>
      <c r="M426" s="64" t="str">
        <f>IF(COUNT(M420:M425)&gt;3,SUM(M420:M425),"")</f>
        <v/>
      </c>
      <c r="N426" s="64" t="str">
        <f>IF(COUNT(N420:N425)&gt;3,SUM(N420:N425),"")</f>
        <v/>
      </c>
      <c r="O426" s="64" t="str">
        <f>IF(COUNT(O420:O425)&gt;3,SUM(O420:O425),"")</f>
        <v/>
      </c>
      <c r="P426" s="104"/>
      <c r="Q426" s="123"/>
    </row>
    <row r="427" spans="1:17" ht="17.100000000000001" customHeight="1">
      <c r="A427" s="102">
        <v>61</v>
      </c>
      <c r="B427" s="102"/>
      <c r="C427" s="81" t="s">
        <v>56</v>
      </c>
      <c r="D427" s="77"/>
      <c r="E427" s="60"/>
      <c r="F427" s="60"/>
      <c r="G427" s="60"/>
      <c r="H427" s="60"/>
      <c r="I427" s="102" t="str">
        <f>IF(COUNT(E433:H433)&gt;3,SUM(E433:H433),"")</f>
        <v/>
      </c>
      <c r="J427" s="61"/>
      <c r="K427" s="62"/>
      <c r="L427" s="60"/>
      <c r="M427" s="60"/>
      <c r="N427" s="60"/>
      <c r="O427" s="60"/>
      <c r="P427" s="102" t="str">
        <f>IF(COUNT(L433:O433)&gt;3,SUM(L433:O433),"")</f>
        <v/>
      </c>
      <c r="Q427" s="113" t="str">
        <f>IF(COUNT(I427,P427)&gt;1,ROUND(SUM(I427,P427)/2,0),"")</f>
        <v/>
      </c>
    </row>
    <row r="428" spans="1:17" ht="17.100000000000001" customHeight="1">
      <c r="A428" s="103"/>
      <c r="B428" s="103"/>
      <c r="C428" s="81" t="s">
        <v>57</v>
      </c>
      <c r="D428" s="77"/>
      <c r="E428" s="60"/>
      <c r="F428" s="60"/>
      <c r="G428" s="60"/>
      <c r="H428" s="60"/>
      <c r="I428" s="103"/>
      <c r="J428" s="61"/>
      <c r="K428" s="62"/>
      <c r="L428" s="60"/>
      <c r="M428" s="60"/>
      <c r="N428" s="60"/>
      <c r="O428" s="60"/>
      <c r="P428" s="103"/>
      <c r="Q428" s="114"/>
    </row>
    <row r="429" spans="1:17" ht="17.100000000000001" customHeight="1">
      <c r="A429" s="103"/>
      <c r="B429" s="103"/>
      <c r="C429" s="81" t="s">
        <v>58</v>
      </c>
      <c r="D429" s="77"/>
      <c r="E429" s="60"/>
      <c r="F429" s="60"/>
      <c r="G429" s="60"/>
      <c r="H429" s="60"/>
      <c r="I429" s="103"/>
      <c r="J429" s="61"/>
      <c r="K429" s="62"/>
      <c r="L429" s="60"/>
      <c r="M429" s="60"/>
      <c r="N429" s="60"/>
      <c r="O429" s="60"/>
      <c r="P429" s="103"/>
      <c r="Q429" s="114"/>
    </row>
    <row r="430" spans="1:17" ht="17.100000000000001" customHeight="1">
      <c r="A430" s="103"/>
      <c r="B430" s="103"/>
      <c r="C430" s="81" t="s">
        <v>59</v>
      </c>
      <c r="D430" s="77"/>
      <c r="E430" s="60"/>
      <c r="F430" s="60"/>
      <c r="G430" s="60"/>
      <c r="H430" s="60"/>
      <c r="I430" s="103"/>
      <c r="J430" s="61"/>
      <c r="K430" s="62"/>
      <c r="L430" s="60"/>
      <c r="M430" s="60"/>
      <c r="N430" s="60"/>
      <c r="O430" s="60"/>
      <c r="P430" s="103"/>
      <c r="Q430" s="114"/>
    </row>
    <row r="431" spans="1:17" ht="17.100000000000001" customHeight="1">
      <c r="A431" s="103"/>
      <c r="B431" s="103"/>
      <c r="C431" s="81" t="s">
        <v>60</v>
      </c>
      <c r="D431" s="77"/>
      <c r="E431" s="60"/>
      <c r="F431" s="60"/>
      <c r="G431" s="60"/>
      <c r="H431" s="60"/>
      <c r="I431" s="103"/>
      <c r="J431" s="61"/>
      <c r="K431" s="62"/>
      <c r="L431" s="60"/>
      <c r="M431" s="60"/>
      <c r="N431" s="60"/>
      <c r="O431" s="60"/>
      <c r="P431" s="103"/>
      <c r="Q431" s="114"/>
    </row>
    <row r="432" spans="1:17" ht="17.100000000000001" customHeight="1">
      <c r="A432" s="103"/>
      <c r="B432" s="103"/>
      <c r="C432" s="81" t="s">
        <v>61</v>
      </c>
      <c r="D432" s="77"/>
      <c r="E432" s="60"/>
      <c r="F432" s="60"/>
      <c r="G432" s="60"/>
      <c r="H432" s="60"/>
      <c r="I432" s="103"/>
      <c r="J432" s="61"/>
      <c r="K432" s="62"/>
      <c r="L432" s="60"/>
      <c r="M432" s="60"/>
      <c r="N432" s="60"/>
      <c r="O432" s="60"/>
      <c r="P432" s="103"/>
      <c r="Q432" s="114"/>
    </row>
    <row r="433" spans="1:17" ht="17.100000000000001" customHeight="1" thickBot="1">
      <c r="A433" s="104"/>
      <c r="B433" s="104"/>
      <c r="C433" s="126" t="s">
        <v>5</v>
      </c>
      <c r="D433" s="126"/>
      <c r="E433" s="64" t="str">
        <f>IF(COUNT(E427:E432)&gt;3,SUM(E427:E432),"")</f>
        <v/>
      </c>
      <c r="F433" s="64" t="str">
        <f>IF(COUNT(F427:F432)&gt;3,SUM(F427:F432),"")</f>
        <v/>
      </c>
      <c r="G433" s="64" t="str">
        <f>IF(COUNT(G427:G432)&gt;3,SUM(G427:G432),"")</f>
        <v/>
      </c>
      <c r="H433" s="64" t="str">
        <f>IF(COUNT(H427:H432)&gt;3,SUM(H427:H432),"")</f>
        <v/>
      </c>
      <c r="I433" s="104"/>
      <c r="J433" s="61"/>
      <c r="K433" s="62"/>
      <c r="L433" s="64" t="str">
        <f>IF(COUNT(L427:L432)&gt;3,SUM(L427:L432),"")</f>
        <v/>
      </c>
      <c r="M433" s="64" t="str">
        <f>IF(COUNT(M427:M432)&gt;3,SUM(M427:M432),"")</f>
        <v/>
      </c>
      <c r="N433" s="64" t="str">
        <f>IF(COUNT(N427:N432)&gt;3,SUM(N427:N432),"")</f>
        <v/>
      </c>
      <c r="O433" s="64" t="str">
        <f>IF(COUNT(O427:O432)&gt;3,SUM(O427:O432),"")</f>
        <v/>
      </c>
      <c r="P433" s="104"/>
      <c r="Q433" s="123"/>
    </row>
    <row r="434" spans="1:17" ht="17.100000000000001" customHeight="1">
      <c r="A434" s="102">
        <v>62</v>
      </c>
      <c r="B434" s="102"/>
      <c r="C434" s="81" t="s">
        <v>56</v>
      </c>
      <c r="D434" s="77"/>
      <c r="E434" s="60"/>
      <c r="F434" s="60"/>
      <c r="G434" s="60"/>
      <c r="H434" s="60"/>
      <c r="I434" s="102" t="str">
        <f>IF(COUNT(E440:H440)&gt;3,SUM(E440:H440),"")</f>
        <v/>
      </c>
      <c r="J434" s="61"/>
      <c r="K434" s="62"/>
      <c r="L434" s="60"/>
      <c r="M434" s="60"/>
      <c r="N434" s="60"/>
      <c r="O434" s="60"/>
      <c r="P434" s="102" t="str">
        <f>IF(COUNT(L440:O440)&gt;3,SUM(L440:O440),"")</f>
        <v/>
      </c>
      <c r="Q434" s="113" t="str">
        <f>IF(COUNT(I434,P434)&gt;1,ROUND(SUM(I434,P434)/2,0),"")</f>
        <v/>
      </c>
    </row>
    <row r="435" spans="1:17" ht="17.100000000000001" customHeight="1">
      <c r="A435" s="103"/>
      <c r="B435" s="103"/>
      <c r="C435" s="81" t="s">
        <v>57</v>
      </c>
      <c r="D435" s="77"/>
      <c r="E435" s="60"/>
      <c r="F435" s="60"/>
      <c r="G435" s="60"/>
      <c r="H435" s="60"/>
      <c r="I435" s="103"/>
      <c r="J435" s="61"/>
      <c r="K435" s="62"/>
      <c r="L435" s="60"/>
      <c r="M435" s="60"/>
      <c r="N435" s="60"/>
      <c r="O435" s="60"/>
      <c r="P435" s="103"/>
      <c r="Q435" s="114"/>
    </row>
    <row r="436" spans="1:17" ht="17.100000000000001" customHeight="1">
      <c r="A436" s="103"/>
      <c r="B436" s="103"/>
      <c r="C436" s="81" t="s">
        <v>58</v>
      </c>
      <c r="D436" s="77"/>
      <c r="E436" s="60"/>
      <c r="F436" s="60"/>
      <c r="G436" s="60"/>
      <c r="H436" s="60"/>
      <c r="I436" s="103"/>
      <c r="J436" s="61"/>
      <c r="K436" s="62"/>
      <c r="L436" s="60"/>
      <c r="M436" s="60"/>
      <c r="N436" s="60"/>
      <c r="O436" s="60"/>
      <c r="P436" s="103"/>
      <c r="Q436" s="114"/>
    </row>
    <row r="437" spans="1:17" ht="17.100000000000001" customHeight="1">
      <c r="A437" s="103"/>
      <c r="B437" s="103"/>
      <c r="C437" s="81" t="s">
        <v>59</v>
      </c>
      <c r="D437" s="77"/>
      <c r="E437" s="60"/>
      <c r="F437" s="60"/>
      <c r="G437" s="60"/>
      <c r="H437" s="60"/>
      <c r="I437" s="103"/>
      <c r="J437" s="61"/>
      <c r="K437" s="62"/>
      <c r="L437" s="60"/>
      <c r="M437" s="60"/>
      <c r="N437" s="60"/>
      <c r="O437" s="60"/>
      <c r="P437" s="103"/>
      <c r="Q437" s="114"/>
    </row>
    <row r="438" spans="1:17" ht="17.100000000000001" customHeight="1">
      <c r="A438" s="103"/>
      <c r="B438" s="103"/>
      <c r="C438" s="81" t="s">
        <v>60</v>
      </c>
      <c r="D438" s="77"/>
      <c r="E438" s="60"/>
      <c r="F438" s="60"/>
      <c r="G438" s="60"/>
      <c r="H438" s="60"/>
      <c r="I438" s="103"/>
      <c r="J438" s="61"/>
      <c r="K438" s="62"/>
      <c r="L438" s="60"/>
      <c r="M438" s="60"/>
      <c r="N438" s="60"/>
      <c r="O438" s="60"/>
      <c r="P438" s="103"/>
      <c r="Q438" s="114"/>
    </row>
    <row r="439" spans="1:17" ht="17.100000000000001" customHeight="1">
      <c r="A439" s="103"/>
      <c r="B439" s="103"/>
      <c r="C439" s="81" t="s">
        <v>61</v>
      </c>
      <c r="D439" s="77"/>
      <c r="E439" s="60"/>
      <c r="F439" s="60"/>
      <c r="G439" s="60"/>
      <c r="H439" s="60"/>
      <c r="I439" s="103"/>
      <c r="J439" s="61"/>
      <c r="K439" s="62"/>
      <c r="L439" s="60"/>
      <c r="M439" s="60"/>
      <c r="N439" s="60"/>
      <c r="O439" s="60"/>
      <c r="P439" s="103"/>
      <c r="Q439" s="114"/>
    </row>
    <row r="440" spans="1:17" ht="17.100000000000001" customHeight="1" thickBot="1">
      <c r="A440" s="104"/>
      <c r="B440" s="104"/>
      <c r="C440" s="126" t="s">
        <v>5</v>
      </c>
      <c r="D440" s="126"/>
      <c r="E440" s="64" t="str">
        <f>IF(COUNT(E434:E439)&gt;3,SUM(E434:E439),"")</f>
        <v/>
      </c>
      <c r="F440" s="64" t="str">
        <f>IF(COUNT(F434:F439)&gt;3,SUM(F434:F439),"")</f>
        <v/>
      </c>
      <c r="G440" s="64" t="str">
        <f>IF(COUNT(G434:G439)&gt;3,SUM(G434:G439),"")</f>
        <v/>
      </c>
      <c r="H440" s="64" t="str">
        <f>IF(COUNT(H434:H439)&gt;3,SUM(H434:H439),"")</f>
        <v/>
      </c>
      <c r="I440" s="104"/>
      <c r="J440" s="61"/>
      <c r="K440" s="62"/>
      <c r="L440" s="64" t="str">
        <f>IF(COUNT(L434:L439)&gt;3,SUM(L434:L439),"")</f>
        <v/>
      </c>
      <c r="M440" s="64" t="str">
        <f>IF(COUNT(M434:M439)&gt;3,SUM(M434:M439),"")</f>
        <v/>
      </c>
      <c r="N440" s="64" t="str">
        <f>IF(COUNT(N434:N439)&gt;3,SUM(N434:N439),"")</f>
        <v/>
      </c>
      <c r="O440" s="64" t="str">
        <f>IF(COUNT(O434:O439)&gt;3,SUM(O434:O439),"")</f>
        <v/>
      </c>
      <c r="P440" s="104"/>
      <c r="Q440" s="123"/>
    </row>
    <row r="441" spans="1:17" ht="17.100000000000001" customHeight="1">
      <c r="A441" s="102">
        <v>63</v>
      </c>
      <c r="B441" s="102"/>
      <c r="C441" s="81" t="s">
        <v>56</v>
      </c>
      <c r="D441" s="77"/>
      <c r="E441" s="60"/>
      <c r="F441" s="60"/>
      <c r="G441" s="60"/>
      <c r="H441" s="60"/>
      <c r="I441" s="102" t="str">
        <f>IF(COUNT(E447:H447)&gt;3,SUM(E447:H447),"")</f>
        <v/>
      </c>
      <c r="J441" s="61"/>
      <c r="K441" s="62"/>
      <c r="L441" s="60"/>
      <c r="M441" s="60"/>
      <c r="N441" s="60"/>
      <c r="O441" s="60"/>
      <c r="P441" s="102" t="str">
        <f>IF(COUNT(L447:O447)&gt;3,SUM(L447:O447),"")</f>
        <v/>
      </c>
      <c r="Q441" s="113" t="str">
        <f>IF(COUNT(I441,P441)&gt;1,ROUND(SUM(I441,P441)/2,0),"")</f>
        <v/>
      </c>
    </row>
    <row r="442" spans="1:17" ht="17.100000000000001" customHeight="1">
      <c r="A442" s="103"/>
      <c r="B442" s="103"/>
      <c r="C442" s="81" t="s">
        <v>57</v>
      </c>
      <c r="D442" s="77"/>
      <c r="E442" s="60"/>
      <c r="F442" s="60"/>
      <c r="G442" s="60"/>
      <c r="H442" s="60"/>
      <c r="I442" s="103"/>
      <c r="J442" s="61"/>
      <c r="K442" s="62"/>
      <c r="L442" s="60"/>
      <c r="M442" s="60"/>
      <c r="N442" s="60"/>
      <c r="O442" s="60"/>
      <c r="P442" s="103"/>
      <c r="Q442" s="114"/>
    </row>
    <row r="443" spans="1:17" ht="17.100000000000001" customHeight="1">
      <c r="A443" s="103"/>
      <c r="B443" s="103"/>
      <c r="C443" s="81" t="s">
        <v>58</v>
      </c>
      <c r="D443" s="77"/>
      <c r="E443" s="60"/>
      <c r="F443" s="60"/>
      <c r="G443" s="60"/>
      <c r="H443" s="60"/>
      <c r="I443" s="103"/>
      <c r="J443" s="61"/>
      <c r="K443" s="62"/>
      <c r="L443" s="60"/>
      <c r="M443" s="60"/>
      <c r="N443" s="60"/>
      <c r="O443" s="60"/>
      <c r="P443" s="103"/>
      <c r="Q443" s="114"/>
    </row>
    <row r="444" spans="1:17" ht="17.100000000000001" customHeight="1">
      <c r="A444" s="103"/>
      <c r="B444" s="103"/>
      <c r="C444" s="81" t="s">
        <v>59</v>
      </c>
      <c r="D444" s="77"/>
      <c r="E444" s="60"/>
      <c r="F444" s="60"/>
      <c r="G444" s="60"/>
      <c r="H444" s="60"/>
      <c r="I444" s="103"/>
      <c r="J444" s="61"/>
      <c r="K444" s="62"/>
      <c r="L444" s="60"/>
      <c r="M444" s="60"/>
      <c r="N444" s="60"/>
      <c r="O444" s="60"/>
      <c r="P444" s="103"/>
      <c r="Q444" s="114"/>
    </row>
    <row r="445" spans="1:17" ht="17.100000000000001" customHeight="1">
      <c r="A445" s="103"/>
      <c r="B445" s="103"/>
      <c r="C445" s="81" t="s">
        <v>60</v>
      </c>
      <c r="D445" s="77"/>
      <c r="E445" s="60"/>
      <c r="F445" s="60"/>
      <c r="G445" s="60"/>
      <c r="H445" s="60"/>
      <c r="I445" s="103"/>
      <c r="J445" s="61"/>
      <c r="K445" s="62"/>
      <c r="L445" s="60"/>
      <c r="M445" s="60"/>
      <c r="N445" s="60"/>
      <c r="O445" s="60"/>
      <c r="P445" s="103"/>
      <c r="Q445" s="114"/>
    </row>
    <row r="446" spans="1:17" ht="17.100000000000001" customHeight="1">
      <c r="A446" s="103"/>
      <c r="B446" s="103"/>
      <c r="C446" s="81" t="s">
        <v>61</v>
      </c>
      <c r="D446" s="77"/>
      <c r="E446" s="60"/>
      <c r="F446" s="60"/>
      <c r="G446" s="60"/>
      <c r="H446" s="60"/>
      <c r="I446" s="103"/>
      <c r="J446" s="61"/>
      <c r="K446" s="62"/>
      <c r="L446" s="60"/>
      <c r="M446" s="60"/>
      <c r="N446" s="60"/>
      <c r="O446" s="60"/>
      <c r="P446" s="103"/>
      <c r="Q446" s="114"/>
    </row>
    <row r="447" spans="1:17" ht="17.100000000000001" customHeight="1" thickBot="1">
      <c r="A447" s="104"/>
      <c r="B447" s="104"/>
      <c r="C447" s="126" t="s">
        <v>5</v>
      </c>
      <c r="D447" s="126"/>
      <c r="E447" s="64" t="str">
        <f>IF(COUNT(E441:E446)&gt;3,SUM(E441:E446),"")</f>
        <v/>
      </c>
      <c r="F447" s="64" t="str">
        <f>IF(COUNT(F441:F446)&gt;3,SUM(F441:F446),"")</f>
        <v/>
      </c>
      <c r="G447" s="64" t="str">
        <f>IF(COUNT(G441:G446)&gt;3,SUM(G441:G446),"")</f>
        <v/>
      </c>
      <c r="H447" s="64" t="str">
        <f>IF(COUNT(H441:H446)&gt;3,SUM(H441:H446),"")</f>
        <v/>
      </c>
      <c r="I447" s="104"/>
      <c r="J447" s="61"/>
      <c r="K447" s="62"/>
      <c r="L447" s="64" t="str">
        <f>IF(COUNT(L441:L446)&gt;3,SUM(L441:L446),"")</f>
        <v/>
      </c>
      <c r="M447" s="64" t="str">
        <f>IF(COUNT(M441:M446)&gt;3,SUM(M441:M446),"")</f>
        <v/>
      </c>
      <c r="N447" s="64" t="str">
        <f>IF(COUNT(N441:N446)&gt;3,SUM(N441:N446),"")</f>
        <v/>
      </c>
      <c r="O447" s="64" t="str">
        <f>IF(COUNT(O441:O446)&gt;3,SUM(O441:O446),"")</f>
        <v/>
      </c>
      <c r="P447" s="104"/>
      <c r="Q447" s="123"/>
    </row>
    <row r="448" spans="1:17" ht="17.100000000000001" customHeight="1">
      <c r="A448" s="102">
        <v>64</v>
      </c>
      <c r="B448" s="102"/>
      <c r="C448" s="81" t="s">
        <v>56</v>
      </c>
      <c r="D448" s="77"/>
      <c r="E448" s="60"/>
      <c r="F448" s="60"/>
      <c r="G448" s="60"/>
      <c r="H448" s="60"/>
      <c r="I448" s="102" t="str">
        <f>IF(COUNT(E454:H454)&gt;3,SUM(E454:H454),"")</f>
        <v/>
      </c>
      <c r="J448" s="61"/>
      <c r="K448" s="62"/>
      <c r="L448" s="60"/>
      <c r="M448" s="60"/>
      <c r="N448" s="60"/>
      <c r="O448" s="60"/>
      <c r="P448" s="102" t="str">
        <f>IF(COUNT(L454:O454)&gt;3,SUM(L454:O454),"")</f>
        <v/>
      </c>
      <c r="Q448" s="113" t="str">
        <f>IF(COUNT(I448,P448)&gt;1,ROUND(SUM(I448,P448)/2,0),"")</f>
        <v/>
      </c>
    </row>
    <row r="449" spans="1:17" ht="17.100000000000001" customHeight="1">
      <c r="A449" s="103"/>
      <c r="B449" s="103"/>
      <c r="C449" s="81" t="s">
        <v>57</v>
      </c>
      <c r="D449" s="77"/>
      <c r="E449" s="60"/>
      <c r="F449" s="60"/>
      <c r="G449" s="60"/>
      <c r="H449" s="60"/>
      <c r="I449" s="103"/>
      <c r="J449" s="61"/>
      <c r="K449" s="62"/>
      <c r="L449" s="60"/>
      <c r="M449" s="60"/>
      <c r="N449" s="60"/>
      <c r="O449" s="60"/>
      <c r="P449" s="103"/>
      <c r="Q449" s="114"/>
    </row>
    <row r="450" spans="1:17" ht="17.100000000000001" customHeight="1">
      <c r="A450" s="103"/>
      <c r="B450" s="103"/>
      <c r="C450" s="81" t="s">
        <v>58</v>
      </c>
      <c r="D450" s="77"/>
      <c r="E450" s="60"/>
      <c r="F450" s="60"/>
      <c r="G450" s="60"/>
      <c r="H450" s="60"/>
      <c r="I450" s="103"/>
      <c r="J450" s="61"/>
      <c r="K450" s="62"/>
      <c r="L450" s="60"/>
      <c r="M450" s="60"/>
      <c r="N450" s="60"/>
      <c r="O450" s="60"/>
      <c r="P450" s="103"/>
      <c r="Q450" s="114"/>
    </row>
    <row r="451" spans="1:17" ht="17.100000000000001" customHeight="1">
      <c r="A451" s="103"/>
      <c r="B451" s="103"/>
      <c r="C451" s="81" t="s">
        <v>59</v>
      </c>
      <c r="D451" s="77"/>
      <c r="E451" s="60"/>
      <c r="F451" s="60"/>
      <c r="G451" s="60"/>
      <c r="H451" s="60"/>
      <c r="I451" s="103"/>
      <c r="J451" s="61"/>
      <c r="K451" s="62"/>
      <c r="L451" s="60"/>
      <c r="M451" s="60"/>
      <c r="N451" s="60"/>
      <c r="O451" s="60"/>
      <c r="P451" s="103"/>
      <c r="Q451" s="114"/>
    </row>
    <row r="452" spans="1:17" ht="17.100000000000001" customHeight="1">
      <c r="A452" s="103"/>
      <c r="B452" s="103"/>
      <c r="C452" s="81" t="s">
        <v>60</v>
      </c>
      <c r="D452" s="77"/>
      <c r="E452" s="60"/>
      <c r="F452" s="60"/>
      <c r="G452" s="60"/>
      <c r="H452" s="60"/>
      <c r="I452" s="103"/>
      <c r="J452" s="61"/>
      <c r="K452" s="62"/>
      <c r="L452" s="60"/>
      <c r="M452" s="60"/>
      <c r="N452" s="60"/>
      <c r="O452" s="60"/>
      <c r="P452" s="103"/>
      <c r="Q452" s="114"/>
    </row>
    <row r="453" spans="1:17" ht="17.100000000000001" customHeight="1">
      <c r="A453" s="103"/>
      <c r="B453" s="103"/>
      <c r="C453" s="81" t="s">
        <v>61</v>
      </c>
      <c r="D453" s="77"/>
      <c r="E453" s="60"/>
      <c r="F453" s="60"/>
      <c r="G453" s="60"/>
      <c r="H453" s="60"/>
      <c r="I453" s="103"/>
      <c r="J453" s="61"/>
      <c r="K453" s="62"/>
      <c r="L453" s="60"/>
      <c r="M453" s="60"/>
      <c r="N453" s="60"/>
      <c r="O453" s="60"/>
      <c r="P453" s="103"/>
      <c r="Q453" s="114"/>
    </row>
    <row r="454" spans="1:17" ht="17.100000000000001" customHeight="1" thickBot="1">
      <c r="A454" s="104"/>
      <c r="B454" s="104"/>
      <c r="C454" s="126" t="s">
        <v>5</v>
      </c>
      <c r="D454" s="126"/>
      <c r="E454" s="64" t="str">
        <f>IF(COUNT(E448:E453)&gt;3,SUM(E448:E453),"")</f>
        <v/>
      </c>
      <c r="F454" s="64" t="str">
        <f>IF(COUNT(F448:F453)&gt;3,SUM(F448:F453),"")</f>
        <v/>
      </c>
      <c r="G454" s="64" t="str">
        <f>IF(COUNT(G448:G453)&gt;3,SUM(G448:G453),"")</f>
        <v/>
      </c>
      <c r="H454" s="64" t="str">
        <f>IF(COUNT(H448:H453)&gt;3,SUM(H448:H453),"")</f>
        <v/>
      </c>
      <c r="I454" s="104"/>
      <c r="J454" s="61"/>
      <c r="K454" s="62"/>
      <c r="L454" s="64" t="str">
        <f>IF(COUNT(L448:L453)&gt;3,SUM(L448:L453),"")</f>
        <v/>
      </c>
      <c r="M454" s="64" t="str">
        <f>IF(COUNT(M448:M453)&gt;3,SUM(M448:M453),"")</f>
        <v/>
      </c>
      <c r="N454" s="64" t="str">
        <f>IF(COUNT(N448:N453)&gt;3,SUM(N448:N453),"")</f>
        <v/>
      </c>
      <c r="O454" s="64" t="str">
        <f>IF(COUNT(O448:O453)&gt;3,SUM(O448:O453),"")</f>
        <v/>
      </c>
      <c r="P454" s="104"/>
      <c r="Q454" s="123"/>
    </row>
    <row r="455" spans="1:17" ht="17.100000000000001" customHeight="1">
      <c r="A455" s="102">
        <v>65</v>
      </c>
      <c r="B455" s="102"/>
      <c r="C455" s="81" t="s">
        <v>56</v>
      </c>
      <c r="D455" s="77"/>
      <c r="E455" s="60"/>
      <c r="F455" s="60"/>
      <c r="G455" s="60"/>
      <c r="H455" s="60"/>
      <c r="I455" s="102" t="str">
        <f>IF(COUNT(E461:H461)&gt;3,SUM(E461:H461),"")</f>
        <v/>
      </c>
      <c r="J455" s="61"/>
      <c r="K455" s="62"/>
      <c r="L455" s="60"/>
      <c r="M455" s="60"/>
      <c r="N455" s="60"/>
      <c r="O455" s="60"/>
      <c r="P455" s="102" t="str">
        <f>IF(COUNT(L461:O461)&gt;3,SUM(L461:O461),"")</f>
        <v/>
      </c>
      <c r="Q455" s="113" t="str">
        <f>IF(COUNT(I455,P455)&gt;1,ROUND(SUM(I455,P455)/2,0),"")</f>
        <v/>
      </c>
    </row>
    <row r="456" spans="1:17" ht="17.100000000000001" customHeight="1">
      <c r="A456" s="103"/>
      <c r="B456" s="103"/>
      <c r="C456" s="81" t="s">
        <v>57</v>
      </c>
      <c r="D456" s="77"/>
      <c r="E456" s="60"/>
      <c r="F456" s="60"/>
      <c r="G456" s="60"/>
      <c r="H456" s="60"/>
      <c r="I456" s="103"/>
      <c r="J456" s="61"/>
      <c r="K456" s="62"/>
      <c r="L456" s="60"/>
      <c r="M456" s="60"/>
      <c r="N456" s="60"/>
      <c r="O456" s="60"/>
      <c r="P456" s="103"/>
      <c r="Q456" s="114"/>
    </row>
    <row r="457" spans="1:17" ht="17.100000000000001" customHeight="1">
      <c r="A457" s="103"/>
      <c r="B457" s="103"/>
      <c r="C457" s="81" t="s">
        <v>58</v>
      </c>
      <c r="D457" s="77"/>
      <c r="E457" s="60"/>
      <c r="F457" s="60"/>
      <c r="G457" s="60"/>
      <c r="H457" s="60"/>
      <c r="I457" s="103"/>
      <c r="J457" s="61"/>
      <c r="K457" s="62"/>
      <c r="L457" s="60"/>
      <c r="M457" s="60"/>
      <c r="N457" s="60"/>
      <c r="O457" s="60"/>
      <c r="P457" s="103"/>
      <c r="Q457" s="114"/>
    </row>
    <row r="458" spans="1:17" ht="17.100000000000001" customHeight="1">
      <c r="A458" s="103"/>
      <c r="B458" s="103"/>
      <c r="C458" s="81" t="s">
        <v>59</v>
      </c>
      <c r="D458" s="77"/>
      <c r="E458" s="60"/>
      <c r="F458" s="60"/>
      <c r="G458" s="60"/>
      <c r="H458" s="60"/>
      <c r="I458" s="103"/>
      <c r="J458" s="61"/>
      <c r="K458" s="62"/>
      <c r="L458" s="60"/>
      <c r="M458" s="60"/>
      <c r="N458" s="60"/>
      <c r="O458" s="60"/>
      <c r="P458" s="103"/>
      <c r="Q458" s="114"/>
    </row>
    <row r="459" spans="1:17" ht="17.100000000000001" customHeight="1">
      <c r="A459" s="103"/>
      <c r="B459" s="103"/>
      <c r="C459" s="81" t="s">
        <v>60</v>
      </c>
      <c r="D459" s="77"/>
      <c r="E459" s="60"/>
      <c r="F459" s="60"/>
      <c r="G459" s="60"/>
      <c r="H459" s="60"/>
      <c r="I459" s="103"/>
      <c r="J459" s="61"/>
      <c r="K459" s="62"/>
      <c r="L459" s="60"/>
      <c r="M459" s="60"/>
      <c r="N459" s="60"/>
      <c r="O459" s="60"/>
      <c r="P459" s="103"/>
      <c r="Q459" s="114"/>
    </row>
    <row r="460" spans="1:17" ht="17.100000000000001" customHeight="1">
      <c r="A460" s="103"/>
      <c r="B460" s="103"/>
      <c r="C460" s="81" t="s">
        <v>61</v>
      </c>
      <c r="D460" s="77"/>
      <c r="E460" s="60"/>
      <c r="F460" s="60"/>
      <c r="G460" s="60"/>
      <c r="H460" s="60"/>
      <c r="I460" s="103"/>
      <c r="J460" s="61"/>
      <c r="K460" s="62"/>
      <c r="L460" s="60"/>
      <c r="M460" s="60"/>
      <c r="N460" s="60"/>
      <c r="O460" s="60"/>
      <c r="P460" s="103"/>
      <c r="Q460" s="114"/>
    </row>
    <row r="461" spans="1:17" ht="17.100000000000001" customHeight="1" thickBot="1">
      <c r="A461" s="104"/>
      <c r="B461" s="104"/>
      <c r="C461" s="126" t="s">
        <v>5</v>
      </c>
      <c r="D461" s="126"/>
      <c r="E461" s="64" t="str">
        <f>IF(COUNT(E455:E460)&gt;3,SUM(E455:E460),"")</f>
        <v/>
      </c>
      <c r="F461" s="64" t="str">
        <f>IF(COUNT(F455:F460)&gt;3,SUM(F455:F460),"")</f>
        <v/>
      </c>
      <c r="G461" s="64" t="str">
        <f>IF(COUNT(G455:G460)&gt;3,SUM(G455:G460),"")</f>
        <v/>
      </c>
      <c r="H461" s="64" t="str">
        <f>IF(COUNT(H455:H460)&gt;3,SUM(H455:H460),"")</f>
        <v/>
      </c>
      <c r="I461" s="104"/>
      <c r="J461" s="61"/>
      <c r="K461" s="62"/>
      <c r="L461" s="64" t="str">
        <f>IF(COUNT(L455:L460)&gt;3,SUM(L455:L460),"")</f>
        <v/>
      </c>
      <c r="M461" s="64" t="str">
        <f>IF(COUNT(M455:M460)&gt;3,SUM(M455:M460),"")</f>
        <v/>
      </c>
      <c r="N461" s="64" t="str">
        <f>IF(COUNT(N455:N460)&gt;3,SUM(N455:N460),"")</f>
        <v/>
      </c>
      <c r="O461" s="64" t="str">
        <f>IF(COUNT(O455:O460)&gt;3,SUM(O455:O460),"")</f>
        <v/>
      </c>
      <c r="P461" s="104"/>
      <c r="Q461" s="123"/>
    </row>
    <row r="462" spans="1:17" ht="17.100000000000001" customHeight="1">
      <c r="A462" s="102">
        <v>66</v>
      </c>
      <c r="B462" s="102"/>
      <c r="C462" s="81" t="s">
        <v>56</v>
      </c>
      <c r="D462" s="77"/>
      <c r="E462" s="60"/>
      <c r="F462" s="60"/>
      <c r="G462" s="60"/>
      <c r="H462" s="60"/>
      <c r="I462" s="102" t="str">
        <f>IF(COUNT(E468:H468)&gt;3,SUM(E468:H468),"")</f>
        <v/>
      </c>
      <c r="J462" s="61"/>
      <c r="K462" s="62"/>
      <c r="L462" s="60"/>
      <c r="M462" s="60"/>
      <c r="N462" s="60"/>
      <c r="O462" s="60"/>
      <c r="P462" s="102" t="str">
        <f>IF(COUNT(L468:O468)&gt;3,SUM(L468:O468),"")</f>
        <v/>
      </c>
      <c r="Q462" s="113" t="str">
        <f>IF(COUNT(I462,P462)&gt;1,ROUND(SUM(I462,P462)/2,0),"")</f>
        <v/>
      </c>
    </row>
    <row r="463" spans="1:17" ht="17.100000000000001" customHeight="1">
      <c r="A463" s="103"/>
      <c r="B463" s="103"/>
      <c r="C463" s="81" t="s">
        <v>57</v>
      </c>
      <c r="D463" s="77"/>
      <c r="E463" s="60"/>
      <c r="F463" s="60"/>
      <c r="G463" s="60"/>
      <c r="H463" s="60"/>
      <c r="I463" s="103"/>
      <c r="J463" s="61"/>
      <c r="K463" s="62"/>
      <c r="L463" s="60"/>
      <c r="M463" s="60"/>
      <c r="N463" s="60"/>
      <c r="O463" s="60"/>
      <c r="P463" s="103"/>
      <c r="Q463" s="114"/>
    </row>
    <row r="464" spans="1:17" ht="17.100000000000001" customHeight="1">
      <c r="A464" s="103"/>
      <c r="B464" s="103"/>
      <c r="C464" s="81" t="s">
        <v>58</v>
      </c>
      <c r="D464" s="77"/>
      <c r="E464" s="60"/>
      <c r="F464" s="60"/>
      <c r="G464" s="60"/>
      <c r="H464" s="60"/>
      <c r="I464" s="103"/>
      <c r="J464" s="61"/>
      <c r="K464" s="62"/>
      <c r="L464" s="60"/>
      <c r="M464" s="60"/>
      <c r="N464" s="60"/>
      <c r="O464" s="60"/>
      <c r="P464" s="103"/>
      <c r="Q464" s="114"/>
    </row>
    <row r="465" spans="1:17" ht="17.100000000000001" customHeight="1">
      <c r="A465" s="103"/>
      <c r="B465" s="103"/>
      <c r="C465" s="81" t="s">
        <v>59</v>
      </c>
      <c r="D465" s="77"/>
      <c r="E465" s="60"/>
      <c r="F465" s="60"/>
      <c r="G465" s="60"/>
      <c r="H465" s="60"/>
      <c r="I465" s="103"/>
      <c r="J465" s="61"/>
      <c r="K465" s="62"/>
      <c r="L465" s="60"/>
      <c r="M465" s="60"/>
      <c r="N465" s="60"/>
      <c r="O465" s="60"/>
      <c r="P465" s="103"/>
      <c r="Q465" s="114"/>
    </row>
    <row r="466" spans="1:17" ht="17.100000000000001" customHeight="1">
      <c r="A466" s="103"/>
      <c r="B466" s="103"/>
      <c r="C466" s="81" t="s">
        <v>60</v>
      </c>
      <c r="D466" s="77"/>
      <c r="E466" s="60"/>
      <c r="F466" s="60"/>
      <c r="G466" s="60"/>
      <c r="H466" s="60"/>
      <c r="I466" s="103"/>
      <c r="J466" s="61"/>
      <c r="K466" s="62"/>
      <c r="L466" s="60"/>
      <c r="M466" s="60"/>
      <c r="N466" s="60"/>
      <c r="O466" s="60"/>
      <c r="P466" s="103"/>
      <c r="Q466" s="114"/>
    </row>
    <row r="467" spans="1:17" ht="17.100000000000001" customHeight="1">
      <c r="A467" s="103"/>
      <c r="B467" s="103"/>
      <c r="C467" s="81" t="s">
        <v>61</v>
      </c>
      <c r="D467" s="77"/>
      <c r="E467" s="60"/>
      <c r="F467" s="60"/>
      <c r="G467" s="60"/>
      <c r="H467" s="60"/>
      <c r="I467" s="103"/>
      <c r="J467" s="61"/>
      <c r="K467" s="62"/>
      <c r="L467" s="60"/>
      <c r="M467" s="60"/>
      <c r="N467" s="60"/>
      <c r="O467" s="60"/>
      <c r="P467" s="103"/>
      <c r="Q467" s="114"/>
    </row>
    <row r="468" spans="1:17" ht="17.100000000000001" customHeight="1" thickBot="1">
      <c r="A468" s="104"/>
      <c r="B468" s="104"/>
      <c r="C468" s="126" t="s">
        <v>5</v>
      </c>
      <c r="D468" s="126"/>
      <c r="E468" s="64" t="str">
        <f>IF(COUNT(E462:E467)&gt;3,SUM(E462:E467),"")</f>
        <v/>
      </c>
      <c r="F468" s="64" t="str">
        <f>IF(COUNT(F462:F467)&gt;3,SUM(F462:F467),"")</f>
        <v/>
      </c>
      <c r="G468" s="64" t="str">
        <f>IF(COUNT(G462:G467)&gt;3,SUM(G462:G467),"")</f>
        <v/>
      </c>
      <c r="H468" s="64" t="str">
        <f>IF(COUNT(H462:H467)&gt;3,SUM(H462:H467),"")</f>
        <v/>
      </c>
      <c r="I468" s="104"/>
      <c r="J468" s="61"/>
      <c r="K468" s="62"/>
      <c r="L468" s="64" t="str">
        <f>IF(COUNT(L462:L467)&gt;3,SUM(L462:L467),"")</f>
        <v/>
      </c>
      <c r="M468" s="64" t="str">
        <f>IF(COUNT(M462:M467)&gt;3,SUM(M462:M467),"")</f>
        <v/>
      </c>
      <c r="N468" s="64" t="str">
        <f>IF(COUNT(N462:N467)&gt;3,SUM(N462:N467),"")</f>
        <v/>
      </c>
      <c r="O468" s="64" t="str">
        <f>IF(COUNT(O462:O467)&gt;3,SUM(O462:O467),"")</f>
        <v/>
      </c>
      <c r="P468" s="104"/>
      <c r="Q468" s="123"/>
    </row>
    <row r="469" spans="1:17" ht="17.100000000000001" customHeight="1">
      <c r="A469" s="102">
        <v>67</v>
      </c>
      <c r="B469" s="102"/>
      <c r="C469" s="81" t="s">
        <v>56</v>
      </c>
      <c r="D469" s="77"/>
      <c r="E469" s="60"/>
      <c r="F469" s="60"/>
      <c r="G469" s="60"/>
      <c r="H469" s="60"/>
      <c r="I469" s="102" t="str">
        <f>IF(COUNT(E475:H475)&gt;3,SUM(E475:H475),"")</f>
        <v/>
      </c>
      <c r="J469" s="61"/>
      <c r="K469" s="62"/>
      <c r="L469" s="60"/>
      <c r="M469" s="60"/>
      <c r="N469" s="60"/>
      <c r="O469" s="60"/>
      <c r="P469" s="102" t="str">
        <f>IF(COUNT(L475:O475)&gt;3,SUM(L475:O475),"")</f>
        <v/>
      </c>
      <c r="Q469" s="113" t="str">
        <f>IF(COUNT(I469,P469)&gt;1,ROUND(SUM(I469,P469)/2,0),"")</f>
        <v/>
      </c>
    </row>
    <row r="470" spans="1:17" ht="17.100000000000001" customHeight="1">
      <c r="A470" s="103"/>
      <c r="B470" s="103"/>
      <c r="C470" s="81" t="s">
        <v>57</v>
      </c>
      <c r="D470" s="77"/>
      <c r="E470" s="60"/>
      <c r="F470" s="60"/>
      <c r="G470" s="60"/>
      <c r="H470" s="60"/>
      <c r="I470" s="103"/>
      <c r="J470" s="61"/>
      <c r="K470" s="62"/>
      <c r="L470" s="60"/>
      <c r="M470" s="60"/>
      <c r="N470" s="60"/>
      <c r="O470" s="60"/>
      <c r="P470" s="103"/>
      <c r="Q470" s="114"/>
    </row>
    <row r="471" spans="1:17" ht="17.100000000000001" customHeight="1">
      <c r="A471" s="103"/>
      <c r="B471" s="103"/>
      <c r="C471" s="81" t="s">
        <v>58</v>
      </c>
      <c r="D471" s="77"/>
      <c r="E471" s="60"/>
      <c r="F471" s="60"/>
      <c r="G471" s="60"/>
      <c r="H471" s="60"/>
      <c r="I471" s="103"/>
      <c r="J471" s="61"/>
      <c r="K471" s="62"/>
      <c r="L471" s="60"/>
      <c r="M471" s="60"/>
      <c r="N471" s="60"/>
      <c r="O471" s="60"/>
      <c r="P471" s="103"/>
      <c r="Q471" s="114"/>
    </row>
    <row r="472" spans="1:17" ht="17.100000000000001" customHeight="1">
      <c r="A472" s="103"/>
      <c r="B472" s="103"/>
      <c r="C472" s="81" t="s">
        <v>59</v>
      </c>
      <c r="D472" s="77"/>
      <c r="E472" s="60"/>
      <c r="F472" s="60"/>
      <c r="G472" s="60"/>
      <c r="H472" s="60"/>
      <c r="I472" s="103"/>
      <c r="J472" s="61"/>
      <c r="K472" s="62"/>
      <c r="L472" s="60"/>
      <c r="M472" s="60"/>
      <c r="N472" s="60"/>
      <c r="O472" s="60"/>
      <c r="P472" s="103"/>
      <c r="Q472" s="114"/>
    </row>
    <row r="473" spans="1:17" ht="17.100000000000001" customHeight="1">
      <c r="A473" s="103"/>
      <c r="B473" s="103"/>
      <c r="C473" s="81" t="s">
        <v>60</v>
      </c>
      <c r="D473" s="77"/>
      <c r="E473" s="60"/>
      <c r="F473" s="60"/>
      <c r="G473" s="60"/>
      <c r="H473" s="60"/>
      <c r="I473" s="103"/>
      <c r="J473" s="61"/>
      <c r="K473" s="62"/>
      <c r="L473" s="60"/>
      <c r="M473" s="60"/>
      <c r="N473" s="60"/>
      <c r="O473" s="60"/>
      <c r="P473" s="103"/>
      <c r="Q473" s="114"/>
    </row>
    <row r="474" spans="1:17" ht="17.100000000000001" customHeight="1">
      <c r="A474" s="103"/>
      <c r="B474" s="103"/>
      <c r="C474" s="81" t="s">
        <v>61</v>
      </c>
      <c r="D474" s="77"/>
      <c r="E474" s="60"/>
      <c r="F474" s="60"/>
      <c r="G474" s="60"/>
      <c r="H474" s="60"/>
      <c r="I474" s="103"/>
      <c r="J474" s="61"/>
      <c r="K474" s="62"/>
      <c r="L474" s="60"/>
      <c r="M474" s="60"/>
      <c r="N474" s="60"/>
      <c r="O474" s="60"/>
      <c r="P474" s="103"/>
      <c r="Q474" s="114"/>
    </row>
    <row r="475" spans="1:17" ht="17.100000000000001" customHeight="1" thickBot="1">
      <c r="A475" s="104"/>
      <c r="B475" s="104"/>
      <c r="C475" s="126" t="s">
        <v>5</v>
      </c>
      <c r="D475" s="126"/>
      <c r="E475" s="64" t="str">
        <f>IF(COUNT(E469:E474)&gt;3,SUM(E469:E474),"")</f>
        <v/>
      </c>
      <c r="F475" s="64" t="str">
        <f>IF(COUNT(F469:F474)&gt;3,SUM(F469:F474),"")</f>
        <v/>
      </c>
      <c r="G475" s="64" t="str">
        <f>IF(COUNT(G469:G474)&gt;3,SUM(G469:G474),"")</f>
        <v/>
      </c>
      <c r="H475" s="64" t="str">
        <f>IF(COUNT(H469:H474)&gt;3,SUM(H469:H474),"")</f>
        <v/>
      </c>
      <c r="I475" s="104"/>
      <c r="J475" s="61"/>
      <c r="K475" s="62"/>
      <c r="L475" s="64" t="str">
        <f>IF(COUNT(L469:L474)&gt;3,SUM(L469:L474),"")</f>
        <v/>
      </c>
      <c r="M475" s="64" t="str">
        <f>IF(COUNT(M469:M474)&gt;3,SUM(M469:M474),"")</f>
        <v/>
      </c>
      <c r="N475" s="64" t="str">
        <f>IF(COUNT(N469:N474)&gt;3,SUM(N469:N474),"")</f>
        <v/>
      </c>
      <c r="O475" s="64" t="str">
        <f>IF(COUNT(O469:O474)&gt;3,SUM(O469:O474),"")</f>
        <v/>
      </c>
      <c r="P475" s="104"/>
      <c r="Q475" s="123"/>
    </row>
    <row r="476" spans="1:17" ht="17.100000000000001" customHeight="1">
      <c r="A476" s="102">
        <v>68</v>
      </c>
      <c r="B476" s="102"/>
      <c r="C476" s="81" t="s">
        <v>56</v>
      </c>
      <c r="D476" s="77"/>
      <c r="E476" s="60"/>
      <c r="F476" s="60"/>
      <c r="G476" s="60"/>
      <c r="H476" s="60"/>
      <c r="I476" s="102" t="str">
        <f>IF(COUNT(E482:H482)&gt;3,SUM(E482:H482),"")</f>
        <v/>
      </c>
      <c r="J476" s="61"/>
      <c r="K476" s="62"/>
      <c r="L476" s="60"/>
      <c r="M476" s="60"/>
      <c r="N476" s="60"/>
      <c r="O476" s="60"/>
      <c r="P476" s="102" t="str">
        <f>IF(COUNT(L482:O482)&gt;3,SUM(L482:O482),"")</f>
        <v/>
      </c>
      <c r="Q476" s="113" t="str">
        <f>IF(COUNT(I476,P476)&gt;1,ROUND(SUM(I476,P476)/2,0),"")</f>
        <v/>
      </c>
    </row>
    <row r="477" spans="1:17" ht="17.100000000000001" customHeight="1">
      <c r="A477" s="103"/>
      <c r="B477" s="103"/>
      <c r="C477" s="81" t="s">
        <v>57</v>
      </c>
      <c r="D477" s="77"/>
      <c r="E477" s="60"/>
      <c r="F477" s="60"/>
      <c r="G477" s="60"/>
      <c r="H477" s="60"/>
      <c r="I477" s="103"/>
      <c r="J477" s="61"/>
      <c r="K477" s="62"/>
      <c r="L477" s="60"/>
      <c r="M477" s="60"/>
      <c r="N477" s="60"/>
      <c r="O477" s="60"/>
      <c r="P477" s="103"/>
      <c r="Q477" s="114"/>
    </row>
    <row r="478" spans="1:17" ht="17.100000000000001" customHeight="1">
      <c r="A478" s="103"/>
      <c r="B478" s="103"/>
      <c r="C478" s="81" t="s">
        <v>58</v>
      </c>
      <c r="D478" s="77"/>
      <c r="E478" s="60"/>
      <c r="F478" s="60"/>
      <c r="G478" s="60"/>
      <c r="H478" s="60"/>
      <c r="I478" s="103"/>
      <c r="J478" s="61"/>
      <c r="K478" s="62"/>
      <c r="L478" s="60"/>
      <c r="M478" s="60"/>
      <c r="N478" s="60"/>
      <c r="O478" s="60"/>
      <c r="P478" s="103"/>
      <c r="Q478" s="114"/>
    </row>
    <row r="479" spans="1:17" ht="17.100000000000001" customHeight="1">
      <c r="A479" s="103"/>
      <c r="B479" s="103"/>
      <c r="C479" s="81" t="s">
        <v>59</v>
      </c>
      <c r="D479" s="77"/>
      <c r="E479" s="60"/>
      <c r="F479" s="60"/>
      <c r="G479" s="60"/>
      <c r="H479" s="60"/>
      <c r="I479" s="103"/>
      <c r="J479" s="61"/>
      <c r="K479" s="62"/>
      <c r="L479" s="60"/>
      <c r="M479" s="60"/>
      <c r="N479" s="60"/>
      <c r="O479" s="60"/>
      <c r="P479" s="103"/>
      <c r="Q479" s="114"/>
    </row>
    <row r="480" spans="1:17" ht="17.100000000000001" customHeight="1">
      <c r="A480" s="103"/>
      <c r="B480" s="103"/>
      <c r="C480" s="81" t="s">
        <v>60</v>
      </c>
      <c r="D480" s="77"/>
      <c r="E480" s="60"/>
      <c r="F480" s="60"/>
      <c r="G480" s="60"/>
      <c r="H480" s="60"/>
      <c r="I480" s="103"/>
      <c r="J480" s="61"/>
      <c r="K480" s="62"/>
      <c r="L480" s="60"/>
      <c r="M480" s="60"/>
      <c r="N480" s="60"/>
      <c r="O480" s="60"/>
      <c r="P480" s="103"/>
      <c r="Q480" s="114"/>
    </row>
    <row r="481" spans="1:17" ht="17.100000000000001" customHeight="1">
      <c r="A481" s="103"/>
      <c r="B481" s="103"/>
      <c r="C481" s="81" t="s">
        <v>61</v>
      </c>
      <c r="D481" s="77"/>
      <c r="E481" s="60"/>
      <c r="F481" s="60"/>
      <c r="G481" s="60"/>
      <c r="H481" s="60"/>
      <c r="I481" s="103"/>
      <c r="J481" s="61"/>
      <c r="K481" s="62"/>
      <c r="L481" s="60"/>
      <c r="M481" s="60"/>
      <c r="N481" s="60"/>
      <c r="O481" s="60"/>
      <c r="P481" s="103"/>
      <c r="Q481" s="114"/>
    </row>
    <row r="482" spans="1:17" ht="17.100000000000001" customHeight="1" thickBot="1">
      <c r="A482" s="104"/>
      <c r="B482" s="104"/>
      <c r="C482" s="126" t="s">
        <v>5</v>
      </c>
      <c r="D482" s="126"/>
      <c r="E482" s="64" t="str">
        <f>IF(COUNT(E476:E481)&gt;3,SUM(E476:E481),"")</f>
        <v/>
      </c>
      <c r="F482" s="64" t="str">
        <f>IF(COUNT(F476:F481)&gt;3,SUM(F476:F481),"")</f>
        <v/>
      </c>
      <c r="G482" s="64" t="str">
        <f>IF(COUNT(G476:G481)&gt;3,SUM(G476:G481),"")</f>
        <v/>
      </c>
      <c r="H482" s="64" t="str">
        <f>IF(COUNT(H476:H481)&gt;3,SUM(H476:H481),"")</f>
        <v/>
      </c>
      <c r="I482" s="104"/>
      <c r="J482" s="61"/>
      <c r="K482" s="62"/>
      <c r="L482" s="64" t="str">
        <f>IF(COUNT(L476:L481)&gt;3,SUM(L476:L481),"")</f>
        <v/>
      </c>
      <c r="M482" s="64" t="str">
        <f>IF(COUNT(M476:M481)&gt;3,SUM(M476:M481),"")</f>
        <v/>
      </c>
      <c r="N482" s="64" t="str">
        <f>IF(COUNT(N476:N481)&gt;3,SUM(N476:N481),"")</f>
        <v/>
      </c>
      <c r="O482" s="64" t="str">
        <f>IF(COUNT(O476:O481)&gt;3,SUM(O476:O481),"")</f>
        <v/>
      </c>
      <c r="P482" s="104"/>
      <c r="Q482" s="123"/>
    </row>
    <row r="483" spans="1:17" ht="17.100000000000001" customHeight="1">
      <c r="A483" s="102">
        <v>69</v>
      </c>
      <c r="B483" s="102"/>
      <c r="C483" s="81" t="s">
        <v>56</v>
      </c>
      <c r="D483" s="77"/>
      <c r="E483" s="60"/>
      <c r="F483" s="60"/>
      <c r="G483" s="60"/>
      <c r="H483" s="60"/>
      <c r="I483" s="102" t="str">
        <f>IF(COUNT(E489:H489)&gt;3,SUM(E489:H489),"")</f>
        <v/>
      </c>
      <c r="J483" s="61"/>
      <c r="K483" s="62"/>
      <c r="L483" s="60"/>
      <c r="M483" s="60"/>
      <c r="N483" s="60"/>
      <c r="O483" s="60"/>
      <c r="P483" s="102" t="str">
        <f>IF(COUNT(L489:O489)&gt;3,SUM(L489:O489),"")</f>
        <v/>
      </c>
      <c r="Q483" s="113" t="str">
        <f>IF(COUNT(I483,P483)&gt;1,ROUND(SUM(I483,P483)/2,0),"")</f>
        <v/>
      </c>
    </row>
    <row r="484" spans="1:17" ht="17.100000000000001" customHeight="1">
      <c r="A484" s="103"/>
      <c r="B484" s="103"/>
      <c r="C484" s="81" t="s">
        <v>57</v>
      </c>
      <c r="D484" s="77"/>
      <c r="E484" s="60"/>
      <c r="F484" s="60"/>
      <c r="G484" s="60"/>
      <c r="H484" s="60"/>
      <c r="I484" s="103"/>
      <c r="J484" s="61"/>
      <c r="K484" s="62"/>
      <c r="L484" s="60"/>
      <c r="M484" s="60"/>
      <c r="N484" s="60"/>
      <c r="O484" s="60"/>
      <c r="P484" s="103"/>
      <c r="Q484" s="114"/>
    </row>
    <row r="485" spans="1:17" ht="17.100000000000001" customHeight="1">
      <c r="A485" s="103"/>
      <c r="B485" s="103"/>
      <c r="C485" s="81" t="s">
        <v>58</v>
      </c>
      <c r="D485" s="77"/>
      <c r="E485" s="60"/>
      <c r="F485" s="60"/>
      <c r="G485" s="60"/>
      <c r="H485" s="60"/>
      <c r="I485" s="103"/>
      <c r="J485" s="61"/>
      <c r="K485" s="62"/>
      <c r="L485" s="60"/>
      <c r="M485" s="60"/>
      <c r="N485" s="60"/>
      <c r="O485" s="60"/>
      <c r="P485" s="103"/>
      <c r="Q485" s="114"/>
    </row>
    <row r="486" spans="1:17" ht="17.100000000000001" customHeight="1">
      <c r="A486" s="103"/>
      <c r="B486" s="103"/>
      <c r="C486" s="81" t="s">
        <v>59</v>
      </c>
      <c r="D486" s="77"/>
      <c r="E486" s="60"/>
      <c r="F486" s="60"/>
      <c r="G486" s="60"/>
      <c r="H486" s="60"/>
      <c r="I486" s="103"/>
      <c r="J486" s="61"/>
      <c r="K486" s="62"/>
      <c r="L486" s="60"/>
      <c r="M486" s="60"/>
      <c r="N486" s="60"/>
      <c r="O486" s="60"/>
      <c r="P486" s="103"/>
      <c r="Q486" s="114"/>
    </row>
    <row r="487" spans="1:17" ht="17.100000000000001" customHeight="1">
      <c r="A487" s="103"/>
      <c r="B487" s="103"/>
      <c r="C487" s="81" t="s">
        <v>60</v>
      </c>
      <c r="D487" s="77"/>
      <c r="E487" s="60"/>
      <c r="F487" s="60"/>
      <c r="G487" s="60"/>
      <c r="H487" s="60"/>
      <c r="I487" s="103"/>
      <c r="J487" s="61"/>
      <c r="K487" s="62"/>
      <c r="L487" s="60"/>
      <c r="M487" s="60"/>
      <c r="N487" s="60"/>
      <c r="O487" s="60"/>
      <c r="P487" s="103"/>
      <c r="Q487" s="114"/>
    </row>
    <row r="488" spans="1:17" ht="17.100000000000001" customHeight="1">
      <c r="A488" s="103"/>
      <c r="B488" s="103"/>
      <c r="C488" s="81" t="s">
        <v>61</v>
      </c>
      <c r="D488" s="77"/>
      <c r="E488" s="60"/>
      <c r="F488" s="60"/>
      <c r="G488" s="60"/>
      <c r="H488" s="60"/>
      <c r="I488" s="103"/>
      <c r="J488" s="61"/>
      <c r="K488" s="62"/>
      <c r="L488" s="60"/>
      <c r="M488" s="60"/>
      <c r="N488" s="60"/>
      <c r="O488" s="60"/>
      <c r="P488" s="103"/>
      <c r="Q488" s="114"/>
    </row>
    <row r="489" spans="1:17" ht="17.100000000000001" customHeight="1" thickBot="1">
      <c r="A489" s="104"/>
      <c r="B489" s="104"/>
      <c r="C489" s="126" t="s">
        <v>5</v>
      </c>
      <c r="D489" s="126"/>
      <c r="E489" s="64" t="str">
        <f>IF(COUNT(E483:E488)&gt;3,SUM(E483:E488),"")</f>
        <v/>
      </c>
      <c r="F489" s="64" t="str">
        <f>IF(COUNT(F483:F488)&gt;3,SUM(F483:F488),"")</f>
        <v/>
      </c>
      <c r="G489" s="64" t="str">
        <f>IF(COUNT(G483:G488)&gt;3,SUM(G483:G488),"")</f>
        <v/>
      </c>
      <c r="H489" s="64" t="str">
        <f>IF(COUNT(H483:H488)&gt;3,SUM(H483:H488),"")</f>
        <v/>
      </c>
      <c r="I489" s="104"/>
      <c r="J489" s="61"/>
      <c r="K489" s="62"/>
      <c r="L489" s="64" t="str">
        <f>IF(COUNT(L483:L488)&gt;3,SUM(L483:L488),"")</f>
        <v/>
      </c>
      <c r="M489" s="64" t="str">
        <f>IF(COUNT(M483:M488)&gt;3,SUM(M483:M488),"")</f>
        <v/>
      </c>
      <c r="N489" s="64" t="str">
        <f>IF(COUNT(N483:N488)&gt;3,SUM(N483:N488),"")</f>
        <v/>
      </c>
      <c r="O489" s="64" t="str">
        <f>IF(COUNT(O483:O488)&gt;3,SUM(O483:O488),"")</f>
        <v/>
      </c>
      <c r="P489" s="104"/>
      <c r="Q489" s="123"/>
    </row>
    <row r="490" spans="1:17" ht="17.100000000000001" customHeight="1">
      <c r="A490" s="102">
        <v>70</v>
      </c>
      <c r="B490" s="102"/>
      <c r="C490" s="81" t="s">
        <v>56</v>
      </c>
      <c r="D490" s="77"/>
      <c r="E490" s="60"/>
      <c r="F490" s="60"/>
      <c r="G490" s="60"/>
      <c r="H490" s="60"/>
      <c r="I490" s="102" t="str">
        <f>IF(COUNT(E496:H496)&gt;3,SUM(E496:H496),"")</f>
        <v/>
      </c>
      <c r="J490" s="61"/>
      <c r="K490" s="62"/>
      <c r="L490" s="60"/>
      <c r="M490" s="60"/>
      <c r="N490" s="60"/>
      <c r="O490" s="60"/>
      <c r="P490" s="102" t="str">
        <f>IF(COUNT(L496:O496)&gt;3,SUM(L496:O496),"")</f>
        <v/>
      </c>
      <c r="Q490" s="113" t="str">
        <f>IF(COUNT(I490,P490)&gt;1,ROUND(SUM(I490,P490)/2,0),"")</f>
        <v/>
      </c>
    </row>
    <row r="491" spans="1:17" ht="17.100000000000001" customHeight="1">
      <c r="A491" s="103"/>
      <c r="B491" s="103"/>
      <c r="C491" s="81" t="s">
        <v>57</v>
      </c>
      <c r="D491" s="77"/>
      <c r="E491" s="60"/>
      <c r="F491" s="60"/>
      <c r="G491" s="60"/>
      <c r="H491" s="60"/>
      <c r="I491" s="103"/>
      <c r="J491" s="61"/>
      <c r="K491" s="62"/>
      <c r="L491" s="60"/>
      <c r="M491" s="60"/>
      <c r="N491" s="60"/>
      <c r="O491" s="60"/>
      <c r="P491" s="103"/>
      <c r="Q491" s="114"/>
    </row>
    <row r="492" spans="1:17" ht="17.100000000000001" customHeight="1">
      <c r="A492" s="103"/>
      <c r="B492" s="103"/>
      <c r="C492" s="81" t="s">
        <v>58</v>
      </c>
      <c r="D492" s="77"/>
      <c r="E492" s="60"/>
      <c r="F492" s="60"/>
      <c r="G492" s="60"/>
      <c r="H492" s="60"/>
      <c r="I492" s="103"/>
      <c r="J492" s="61"/>
      <c r="K492" s="62"/>
      <c r="L492" s="60"/>
      <c r="M492" s="60"/>
      <c r="N492" s="60"/>
      <c r="O492" s="60"/>
      <c r="P492" s="103"/>
      <c r="Q492" s="114"/>
    </row>
    <row r="493" spans="1:17" ht="17.100000000000001" customHeight="1">
      <c r="A493" s="103"/>
      <c r="B493" s="103"/>
      <c r="C493" s="81" t="s">
        <v>59</v>
      </c>
      <c r="D493" s="77"/>
      <c r="E493" s="60"/>
      <c r="F493" s="60"/>
      <c r="G493" s="60"/>
      <c r="H493" s="60"/>
      <c r="I493" s="103"/>
      <c r="J493" s="61"/>
      <c r="K493" s="62"/>
      <c r="L493" s="60"/>
      <c r="M493" s="60"/>
      <c r="N493" s="60"/>
      <c r="O493" s="60"/>
      <c r="P493" s="103"/>
      <c r="Q493" s="114"/>
    </row>
    <row r="494" spans="1:17" ht="17.100000000000001" customHeight="1">
      <c r="A494" s="103"/>
      <c r="B494" s="103"/>
      <c r="C494" s="81" t="s">
        <v>60</v>
      </c>
      <c r="D494" s="77"/>
      <c r="E494" s="60"/>
      <c r="F494" s="60"/>
      <c r="G494" s="60"/>
      <c r="H494" s="60"/>
      <c r="I494" s="103"/>
      <c r="J494" s="61"/>
      <c r="K494" s="62"/>
      <c r="L494" s="60"/>
      <c r="M494" s="60"/>
      <c r="N494" s="60"/>
      <c r="O494" s="60"/>
      <c r="P494" s="103"/>
      <c r="Q494" s="114"/>
    </row>
    <row r="495" spans="1:17" ht="17.100000000000001" customHeight="1">
      <c r="A495" s="103"/>
      <c r="B495" s="103"/>
      <c r="C495" s="81" t="s">
        <v>61</v>
      </c>
      <c r="D495" s="77"/>
      <c r="E495" s="60"/>
      <c r="F495" s="60"/>
      <c r="G495" s="60"/>
      <c r="H495" s="60"/>
      <c r="I495" s="103"/>
      <c r="J495" s="61"/>
      <c r="K495" s="62"/>
      <c r="L495" s="60"/>
      <c r="M495" s="60"/>
      <c r="N495" s="60"/>
      <c r="O495" s="60"/>
      <c r="P495" s="103"/>
      <c r="Q495" s="114"/>
    </row>
    <row r="496" spans="1:17" ht="17.100000000000001" customHeight="1" thickBot="1">
      <c r="A496" s="104"/>
      <c r="B496" s="104"/>
      <c r="C496" s="126" t="s">
        <v>5</v>
      </c>
      <c r="D496" s="126"/>
      <c r="E496" s="64" t="str">
        <f>IF(COUNT(E490:E495)&gt;3,SUM(E490:E495),"")</f>
        <v/>
      </c>
      <c r="F496" s="64" t="str">
        <f>IF(COUNT(F490:F495)&gt;3,SUM(F490:F495),"")</f>
        <v/>
      </c>
      <c r="G496" s="64" t="str">
        <f>IF(COUNT(G490:G495)&gt;3,SUM(G490:G495),"")</f>
        <v/>
      </c>
      <c r="H496" s="64" t="str">
        <f>IF(COUNT(H490:H495)&gt;3,SUM(H490:H495),"")</f>
        <v/>
      </c>
      <c r="I496" s="104"/>
      <c r="J496" s="61"/>
      <c r="K496" s="62"/>
      <c r="L496" s="64" t="str">
        <f>IF(COUNT(L490:L495)&gt;3,SUM(L490:L495),"")</f>
        <v/>
      </c>
      <c r="M496" s="64" t="str">
        <f>IF(COUNT(M490:M495)&gt;3,SUM(M490:M495),"")</f>
        <v/>
      </c>
      <c r="N496" s="64" t="str">
        <f>IF(COUNT(N490:N495)&gt;3,SUM(N490:N495),"")</f>
        <v/>
      </c>
      <c r="O496" s="64" t="str">
        <f>IF(COUNT(O490:O495)&gt;3,SUM(O490:O495),"")</f>
        <v/>
      </c>
      <c r="P496" s="104"/>
      <c r="Q496" s="123"/>
    </row>
    <row r="497" spans="1:17" ht="17.100000000000001" customHeight="1">
      <c r="A497" s="102">
        <v>71</v>
      </c>
      <c r="B497" s="102"/>
      <c r="C497" s="81" t="s">
        <v>56</v>
      </c>
      <c r="D497" s="77"/>
      <c r="E497" s="60"/>
      <c r="F497" s="60"/>
      <c r="G497" s="60"/>
      <c r="H497" s="60"/>
      <c r="I497" s="102" t="str">
        <f>IF(COUNT(E503:H503)&gt;3,SUM(E503:H503),"")</f>
        <v/>
      </c>
      <c r="J497" s="61"/>
      <c r="K497" s="62"/>
      <c r="L497" s="60"/>
      <c r="M497" s="60"/>
      <c r="N497" s="60"/>
      <c r="O497" s="60"/>
      <c r="P497" s="102" t="str">
        <f>IF(COUNT(L503:O503)&gt;3,SUM(L503:O503),"")</f>
        <v/>
      </c>
      <c r="Q497" s="113" t="str">
        <f>IF(COUNT(I497,P497)&gt;1,ROUND(SUM(I497,P497)/2,0),"")</f>
        <v/>
      </c>
    </row>
    <row r="498" spans="1:17" ht="17.100000000000001" customHeight="1">
      <c r="A498" s="103"/>
      <c r="B498" s="103"/>
      <c r="C498" s="81" t="s">
        <v>57</v>
      </c>
      <c r="D498" s="77"/>
      <c r="E498" s="60"/>
      <c r="F498" s="60"/>
      <c r="G498" s="60"/>
      <c r="H498" s="60"/>
      <c r="I498" s="103"/>
      <c r="J498" s="61"/>
      <c r="K498" s="62"/>
      <c r="L498" s="60"/>
      <c r="M498" s="60"/>
      <c r="N498" s="60"/>
      <c r="O498" s="60"/>
      <c r="P498" s="103"/>
      <c r="Q498" s="114"/>
    </row>
    <row r="499" spans="1:17" ht="17.100000000000001" customHeight="1">
      <c r="A499" s="103"/>
      <c r="B499" s="103"/>
      <c r="C499" s="81" t="s">
        <v>58</v>
      </c>
      <c r="D499" s="77"/>
      <c r="E499" s="60"/>
      <c r="F499" s="60"/>
      <c r="G499" s="60"/>
      <c r="H499" s="60"/>
      <c r="I499" s="103"/>
      <c r="J499" s="61"/>
      <c r="K499" s="62"/>
      <c r="L499" s="60"/>
      <c r="M499" s="60"/>
      <c r="N499" s="60"/>
      <c r="O499" s="60"/>
      <c r="P499" s="103"/>
      <c r="Q499" s="114"/>
    </row>
    <row r="500" spans="1:17" ht="17.100000000000001" customHeight="1">
      <c r="A500" s="103"/>
      <c r="B500" s="103"/>
      <c r="C500" s="81" t="s">
        <v>59</v>
      </c>
      <c r="D500" s="77"/>
      <c r="E500" s="60"/>
      <c r="F500" s="60"/>
      <c r="G500" s="60"/>
      <c r="H500" s="60"/>
      <c r="I500" s="103"/>
      <c r="J500" s="61"/>
      <c r="K500" s="62"/>
      <c r="L500" s="60"/>
      <c r="M500" s="60"/>
      <c r="N500" s="60"/>
      <c r="O500" s="60"/>
      <c r="P500" s="103"/>
      <c r="Q500" s="114"/>
    </row>
    <row r="501" spans="1:17" ht="17.100000000000001" customHeight="1">
      <c r="A501" s="103"/>
      <c r="B501" s="103"/>
      <c r="C501" s="81" t="s">
        <v>60</v>
      </c>
      <c r="D501" s="77"/>
      <c r="E501" s="60"/>
      <c r="F501" s="60"/>
      <c r="G501" s="60"/>
      <c r="H501" s="60"/>
      <c r="I501" s="103"/>
      <c r="J501" s="61"/>
      <c r="K501" s="62"/>
      <c r="L501" s="60"/>
      <c r="M501" s="60"/>
      <c r="N501" s="60"/>
      <c r="O501" s="60"/>
      <c r="P501" s="103"/>
      <c r="Q501" s="114"/>
    </row>
    <row r="502" spans="1:17" ht="17.100000000000001" customHeight="1">
      <c r="A502" s="103"/>
      <c r="B502" s="103"/>
      <c r="C502" s="81" t="s">
        <v>61</v>
      </c>
      <c r="D502" s="77"/>
      <c r="E502" s="60"/>
      <c r="F502" s="60"/>
      <c r="G502" s="60"/>
      <c r="H502" s="60"/>
      <c r="I502" s="103"/>
      <c r="J502" s="61"/>
      <c r="K502" s="62"/>
      <c r="L502" s="60"/>
      <c r="M502" s="60"/>
      <c r="N502" s="60"/>
      <c r="O502" s="60"/>
      <c r="P502" s="103"/>
      <c r="Q502" s="114"/>
    </row>
    <row r="503" spans="1:17" ht="17.100000000000001" customHeight="1" thickBot="1">
      <c r="A503" s="104"/>
      <c r="B503" s="104"/>
      <c r="C503" s="126" t="s">
        <v>5</v>
      </c>
      <c r="D503" s="126"/>
      <c r="E503" s="64" t="str">
        <f>IF(COUNT(E497:E502)&gt;3,SUM(E497:E502),"")</f>
        <v/>
      </c>
      <c r="F503" s="64" t="str">
        <f>IF(COUNT(F497:F502)&gt;3,SUM(F497:F502),"")</f>
        <v/>
      </c>
      <c r="G503" s="64" t="str">
        <f>IF(COUNT(G497:G502)&gt;3,SUM(G497:G502),"")</f>
        <v/>
      </c>
      <c r="H503" s="64" t="str">
        <f>IF(COUNT(H497:H502)&gt;3,SUM(H497:H502),"")</f>
        <v/>
      </c>
      <c r="I503" s="104"/>
      <c r="J503" s="61"/>
      <c r="K503" s="62"/>
      <c r="L503" s="64" t="str">
        <f>IF(COUNT(L497:L502)&gt;3,SUM(L497:L502),"")</f>
        <v/>
      </c>
      <c r="M503" s="64" t="str">
        <f>IF(COUNT(M497:M502)&gt;3,SUM(M497:M502),"")</f>
        <v/>
      </c>
      <c r="N503" s="64" t="str">
        <f>IF(COUNT(N497:N502)&gt;3,SUM(N497:N502),"")</f>
        <v/>
      </c>
      <c r="O503" s="64" t="str">
        <f>IF(COUNT(O497:O502)&gt;3,SUM(O497:O502),"")</f>
        <v/>
      </c>
      <c r="P503" s="104"/>
      <c r="Q503" s="123"/>
    </row>
    <row r="504" spans="1:17" ht="17.100000000000001" customHeight="1">
      <c r="A504" s="102">
        <v>72</v>
      </c>
      <c r="B504" s="102"/>
      <c r="C504" s="81" t="s">
        <v>56</v>
      </c>
      <c r="D504" s="77"/>
      <c r="E504" s="60"/>
      <c r="F504" s="60"/>
      <c r="G504" s="60"/>
      <c r="H504" s="60"/>
      <c r="I504" s="102" t="str">
        <f>IF(COUNT(E510:H510)&gt;3,SUM(E510:H510),"")</f>
        <v/>
      </c>
      <c r="J504" s="61"/>
      <c r="K504" s="62"/>
      <c r="L504" s="60"/>
      <c r="M504" s="60"/>
      <c r="N504" s="60"/>
      <c r="O504" s="60"/>
      <c r="P504" s="102" t="str">
        <f>IF(COUNT(L510:O510)&gt;3,SUM(L510:O510),"")</f>
        <v/>
      </c>
      <c r="Q504" s="113" t="str">
        <f>IF(COUNT(I504,P504)&gt;1,ROUND(SUM(I504,P504)/2,0),"")</f>
        <v/>
      </c>
    </row>
    <row r="505" spans="1:17" ht="17.100000000000001" customHeight="1">
      <c r="A505" s="103"/>
      <c r="B505" s="103"/>
      <c r="C505" s="81" t="s">
        <v>57</v>
      </c>
      <c r="D505" s="77"/>
      <c r="E505" s="60"/>
      <c r="F505" s="60"/>
      <c r="G505" s="60"/>
      <c r="H505" s="60"/>
      <c r="I505" s="103"/>
      <c r="J505" s="61"/>
      <c r="K505" s="62"/>
      <c r="L505" s="60"/>
      <c r="M505" s="60"/>
      <c r="N505" s="60"/>
      <c r="O505" s="60"/>
      <c r="P505" s="103"/>
      <c r="Q505" s="114"/>
    </row>
    <row r="506" spans="1:17" ht="17.100000000000001" customHeight="1">
      <c r="A506" s="103"/>
      <c r="B506" s="103"/>
      <c r="C506" s="81" t="s">
        <v>58</v>
      </c>
      <c r="D506" s="77"/>
      <c r="E506" s="60"/>
      <c r="F506" s="60"/>
      <c r="G506" s="60"/>
      <c r="H506" s="60"/>
      <c r="I506" s="103"/>
      <c r="J506" s="61"/>
      <c r="K506" s="62"/>
      <c r="L506" s="60"/>
      <c r="M506" s="60"/>
      <c r="N506" s="60"/>
      <c r="O506" s="60"/>
      <c r="P506" s="103"/>
      <c r="Q506" s="114"/>
    </row>
    <row r="507" spans="1:17" ht="17.100000000000001" customHeight="1">
      <c r="A507" s="103"/>
      <c r="B507" s="103"/>
      <c r="C507" s="81" t="s">
        <v>59</v>
      </c>
      <c r="D507" s="77"/>
      <c r="E507" s="60"/>
      <c r="F507" s="60"/>
      <c r="G507" s="60"/>
      <c r="H507" s="60"/>
      <c r="I507" s="103"/>
      <c r="J507" s="61"/>
      <c r="K507" s="62"/>
      <c r="L507" s="60"/>
      <c r="M507" s="60"/>
      <c r="N507" s="60"/>
      <c r="O507" s="60"/>
      <c r="P507" s="103"/>
      <c r="Q507" s="114"/>
    </row>
    <row r="508" spans="1:17" ht="17.100000000000001" customHeight="1">
      <c r="A508" s="103"/>
      <c r="B508" s="103"/>
      <c r="C508" s="81" t="s">
        <v>60</v>
      </c>
      <c r="D508" s="77"/>
      <c r="E508" s="60"/>
      <c r="F508" s="60"/>
      <c r="G508" s="60"/>
      <c r="H508" s="60"/>
      <c r="I508" s="103"/>
      <c r="J508" s="61"/>
      <c r="K508" s="62"/>
      <c r="L508" s="60"/>
      <c r="M508" s="60"/>
      <c r="N508" s="60"/>
      <c r="O508" s="60"/>
      <c r="P508" s="103"/>
      <c r="Q508" s="114"/>
    </row>
    <row r="509" spans="1:17" ht="17.100000000000001" customHeight="1">
      <c r="A509" s="103"/>
      <c r="B509" s="103"/>
      <c r="C509" s="81" t="s">
        <v>61</v>
      </c>
      <c r="D509" s="77"/>
      <c r="E509" s="60"/>
      <c r="F509" s="60"/>
      <c r="G509" s="60"/>
      <c r="H509" s="60"/>
      <c r="I509" s="103"/>
      <c r="J509" s="61"/>
      <c r="K509" s="62"/>
      <c r="L509" s="60"/>
      <c r="M509" s="60"/>
      <c r="N509" s="60"/>
      <c r="O509" s="60"/>
      <c r="P509" s="103"/>
      <c r="Q509" s="114"/>
    </row>
    <row r="510" spans="1:17" ht="17.100000000000001" customHeight="1" thickBot="1">
      <c r="A510" s="104"/>
      <c r="B510" s="104"/>
      <c r="C510" s="126" t="s">
        <v>5</v>
      </c>
      <c r="D510" s="126"/>
      <c r="E510" s="64" t="str">
        <f>IF(COUNT(E504:E509)&gt;3,SUM(E504:E509),"")</f>
        <v/>
      </c>
      <c r="F510" s="64" t="str">
        <f>IF(COUNT(F504:F509)&gt;3,SUM(F504:F509),"")</f>
        <v/>
      </c>
      <c r="G510" s="64" t="str">
        <f>IF(COUNT(G504:G509)&gt;3,SUM(G504:G509),"")</f>
        <v/>
      </c>
      <c r="H510" s="64" t="str">
        <f>IF(COUNT(H504:H509)&gt;3,SUM(H504:H509),"")</f>
        <v/>
      </c>
      <c r="I510" s="104"/>
      <c r="J510" s="61"/>
      <c r="K510" s="62"/>
      <c r="L510" s="64" t="str">
        <f>IF(COUNT(L504:L509)&gt;3,SUM(L504:L509),"")</f>
        <v/>
      </c>
      <c r="M510" s="64" t="str">
        <f>IF(COUNT(M504:M509)&gt;3,SUM(M504:M509),"")</f>
        <v/>
      </c>
      <c r="N510" s="64" t="str">
        <f>IF(COUNT(N504:N509)&gt;3,SUM(N504:N509),"")</f>
        <v/>
      </c>
      <c r="O510" s="64" t="str">
        <f>IF(COUNT(O504:O509)&gt;3,SUM(O504:O509),"")</f>
        <v/>
      </c>
      <c r="P510" s="104"/>
      <c r="Q510" s="123"/>
    </row>
    <row r="511" spans="1:17" ht="17.100000000000001" customHeight="1">
      <c r="A511" s="102">
        <v>73</v>
      </c>
      <c r="B511" s="102"/>
      <c r="C511" s="81" t="s">
        <v>56</v>
      </c>
      <c r="D511" s="77"/>
      <c r="E511" s="60"/>
      <c r="F511" s="60"/>
      <c r="G511" s="60"/>
      <c r="H511" s="60"/>
      <c r="I511" s="102" t="str">
        <f>IF(COUNT(E517:H517)&gt;3,SUM(E517:H517),"")</f>
        <v/>
      </c>
      <c r="J511" s="61"/>
      <c r="K511" s="62"/>
      <c r="L511" s="60"/>
      <c r="M511" s="60"/>
      <c r="N511" s="60"/>
      <c r="O511" s="60"/>
      <c r="P511" s="102" t="str">
        <f>IF(COUNT(L517:O517)&gt;3,SUM(L517:O517),"")</f>
        <v/>
      </c>
      <c r="Q511" s="113" t="str">
        <f>IF(COUNT(I511,P511)&gt;1,ROUND(SUM(I511,P511)/2,0),"")</f>
        <v/>
      </c>
    </row>
    <row r="512" spans="1:17" ht="17.100000000000001" customHeight="1">
      <c r="A512" s="103"/>
      <c r="B512" s="103"/>
      <c r="C512" s="81" t="s">
        <v>57</v>
      </c>
      <c r="D512" s="77"/>
      <c r="E512" s="60"/>
      <c r="F512" s="60"/>
      <c r="G512" s="60"/>
      <c r="H512" s="60"/>
      <c r="I512" s="103"/>
      <c r="J512" s="61"/>
      <c r="K512" s="62"/>
      <c r="L512" s="60"/>
      <c r="M512" s="60"/>
      <c r="N512" s="60"/>
      <c r="O512" s="60"/>
      <c r="P512" s="103"/>
      <c r="Q512" s="114"/>
    </row>
    <row r="513" spans="1:17" ht="17.100000000000001" customHeight="1">
      <c r="A513" s="103"/>
      <c r="B513" s="103"/>
      <c r="C513" s="81" t="s">
        <v>58</v>
      </c>
      <c r="D513" s="77"/>
      <c r="E513" s="60"/>
      <c r="F513" s="60"/>
      <c r="G513" s="60"/>
      <c r="H513" s="60"/>
      <c r="I513" s="103"/>
      <c r="J513" s="61"/>
      <c r="K513" s="62"/>
      <c r="L513" s="60"/>
      <c r="M513" s="60"/>
      <c r="N513" s="60"/>
      <c r="O513" s="60"/>
      <c r="P513" s="103"/>
      <c r="Q513" s="114"/>
    </row>
    <row r="514" spans="1:17" ht="17.100000000000001" customHeight="1">
      <c r="A514" s="103"/>
      <c r="B514" s="103"/>
      <c r="C514" s="81" t="s">
        <v>59</v>
      </c>
      <c r="D514" s="77"/>
      <c r="E514" s="60"/>
      <c r="F514" s="60"/>
      <c r="G514" s="60"/>
      <c r="H514" s="60"/>
      <c r="I514" s="103"/>
      <c r="J514" s="61"/>
      <c r="K514" s="62"/>
      <c r="L514" s="60"/>
      <c r="M514" s="60"/>
      <c r="N514" s="60"/>
      <c r="O514" s="60"/>
      <c r="P514" s="103"/>
      <c r="Q514" s="114"/>
    </row>
    <row r="515" spans="1:17" ht="17.100000000000001" customHeight="1">
      <c r="A515" s="103"/>
      <c r="B515" s="103"/>
      <c r="C515" s="81" t="s">
        <v>60</v>
      </c>
      <c r="D515" s="77"/>
      <c r="E515" s="60"/>
      <c r="F515" s="60"/>
      <c r="G515" s="60"/>
      <c r="H515" s="60"/>
      <c r="I515" s="103"/>
      <c r="J515" s="61"/>
      <c r="K515" s="62"/>
      <c r="L515" s="60"/>
      <c r="M515" s="60"/>
      <c r="N515" s="60"/>
      <c r="O515" s="60"/>
      <c r="P515" s="103"/>
      <c r="Q515" s="114"/>
    </row>
    <row r="516" spans="1:17" ht="17.100000000000001" customHeight="1">
      <c r="A516" s="103"/>
      <c r="B516" s="103"/>
      <c r="C516" s="81" t="s">
        <v>61</v>
      </c>
      <c r="D516" s="77"/>
      <c r="E516" s="60"/>
      <c r="F516" s="60"/>
      <c r="G516" s="60"/>
      <c r="H516" s="60"/>
      <c r="I516" s="103"/>
      <c r="J516" s="61"/>
      <c r="K516" s="62"/>
      <c r="L516" s="60"/>
      <c r="M516" s="60"/>
      <c r="N516" s="60"/>
      <c r="O516" s="60"/>
      <c r="P516" s="103"/>
      <c r="Q516" s="114"/>
    </row>
    <row r="517" spans="1:17" ht="17.100000000000001" customHeight="1" thickBot="1">
      <c r="A517" s="104"/>
      <c r="B517" s="104"/>
      <c r="C517" s="126" t="s">
        <v>5</v>
      </c>
      <c r="D517" s="126"/>
      <c r="E517" s="64" t="str">
        <f>IF(COUNT(E511:E516)&gt;3,SUM(E511:E516),"")</f>
        <v/>
      </c>
      <c r="F517" s="64" t="str">
        <f>IF(COUNT(F511:F516)&gt;3,SUM(F511:F516),"")</f>
        <v/>
      </c>
      <c r="G517" s="64" t="str">
        <f>IF(COUNT(G511:G516)&gt;3,SUM(G511:G516),"")</f>
        <v/>
      </c>
      <c r="H517" s="64" t="str">
        <f>IF(COUNT(H511:H516)&gt;3,SUM(H511:H516),"")</f>
        <v/>
      </c>
      <c r="I517" s="104"/>
      <c r="J517" s="61"/>
      <c r="K517" s="62"/>
      <c r="L517" s="64" t="str">
        <f>IF(COUNT(L511:L516)&gt;3,SUM(L511:L516),"")</f>
        <v/>
      </c>
      <c r="M517" s="64" t="str">
        <f>IF(COUNT(M511:M516)&gt;3,SUM(M511:M516),"")</f>
        <v/>
      </c>
      <c r="N517" s="64" t="str">
        <f>IF(COUNT(N511:N516)&gt;3,SUM(N511:N516),"")</f>
        <v/>
      </c>
      <c r="O517" s="64" t="str">
        <f>IF(COUNT(O511:O516)&gt;3,SUM(O511:O516),"")</f>
        <v/>
      </c>
      <c r="P517" s="104"/>
      <c r="Q517" s="123"/>
    </row>
    <row r="518" spans="1:17" ht="17.100000000000001" customHeight="1">
      <c r="A518" s="102">
        <v>74</v>
      </c>
      <c r="B518" s="102"/>
      <c r="C518" s="81" t="s">
        <v>56</v>
      </c>
      <c r="D518" s="77"/>
      <c r="E518" s="60"/>
      <c r="F518" s="60"/>
      <c r="G518" s="60"/>
      <c r="H518" s="60"/>
      <c r="I518" s="102" t="str">
        <f>IF(COUNT(E524:H524)&gt;3,SUM(E524:H524),"")</f>
        <v/>
      </c>
      <c r="J518" s="61"/>
      <c r="K518" s="62"/>
      <c r="L518" s="60"/>
      <c r="M518" s="60"/>
      <c r="N518" s="60"/>
      <c r="O518" s="60"/>
      <c r="P518" s="102" t="str">
        <f>IF(COUNT(L524:O524)&gt;3,SUM(L524:O524),"")</f>
        <v/>
      </c>
      <c r="Q518" s="113" t="str">
        <f>IF(COUNT(I518,P518)&gt;1,ROUND(SUM(I518,P518)/2,0),"")</f>
        <v/>
      </c>
    </row>
    <row r="519" spans="1:17" ht="17.100000000000001" customHeight="1">
      <c r="A519" s="103"/>
      <c r="B519" s="103"/>
      <c r="C519" s="81" t="s">
        <v>57</v>
      </c>
      <c r="D519" s="77"/>
      <c r="E519" s="60"/>
      <c r="F519" s="60"/>
      <c r="G519" s="60"/>
      <c r="H519" s="60"/>
      <c r="I519" s="103"/>
      <c r="J519" s="61"/>
      <c r="K519" s="62"/>
      <c r="L519" s="60"/>
      <c r="M519" s="60"/>
      <c r="N519" s="60"/>
      <c r="O519" s="60"/>
      <c r="P519" s="103"/>
      <c r="Q519" s="114"/>
    </row>
    <row r="520" spans="1:17" ht="17.100000000000001" customHeight="1">
      <c r="A520" s="103"/>
      <c r="B520" s="103"/>
      <c r="C520" s="81" t="s">
        <v>58</v>
      </c>
      <c r="D520" s="77"/>
      <c r="E520" s="60"/>
      <c r="F520" s="60"/>
      <c r="G520" s="60"/>
      <c r="H520" s="60"/>
      <c r="I520" s="103"/>
      <c r="J520" s="61"/>
      <c r="K520" s="62"/>
      <c r="L520" s="60"/>
      <c r="M520" s="60"/>
      <c r="N520" s="60"/>
      <c r="O520" s="60"/>
      <c r="P520" s="103"/>
      <c r="Q520" s="114"/>
    </row>
    <row r="521" spans="1:17" ht="17.100000000000001" customHeight="1">
      <c r="A521" s="103"/>
      <c r="B521" s="103"/>
      <c r="C521" s="81" t="s">
        <v>59</v>
      </c>
      <c r="D521" s="77"/>
      <c r="E521" s="60"/>
      <c r="F521" s="60"/>
      <c r="G521" s="60"/>
      <c r="H521" s="60"/>
      <c r="I521" s="103"/>
      <c r="J521" s="61"/>
      <c r="K521" s="62"/>
      <c r="L521" s="60"/>
      <c r="M521" s="60"/>
      <c r="N521" s="60"/>
      <c r="O521" s="60"/>
      <c r="P521" s="103"/>
      <c r="Q521" s="114"/>
    </row>
    <row r="522" spans="1:17" ht="17.100000000000001" customHeight="1">
      <c r="A522" s="103"/>
      <c r="B522" s="103"/>
      <c r="C522" s="81" t="s">
        <v>60</v>
      </c>
      <c r="D522" s="77"/>
      <c r="E522" s="60"/>
      <c r="F522" s="60"/>
      <c r="G522" s="60"/>
      <c r="H522" s="60"/>
      <c r="I522" s="103"/>
      <c r="J522" s="61"/>
      <c r="K522" s="62"/>
      <c r="L522" s="60"/>
      <c r="M522" s="60"/>
      <c r="N522" s="60"/>
      <c r="O522" s="60"/>
      <c r="P522" s="103"/>
      <c r="Q522" s="114"/>
    </row>
    <row r="523" spans="1:17" ht="17.100000000000001" customHeight="1">
      <c r="A523" s="103"/>
      <c r="B523" s="103"/>
      <c r="C523" s="81" t="s">
        <v>61</v>
      </c>
      <c r="D523" s="77"/>
      <c r="E523" s="60"/>
      <c r="F523" s="60"/>
      <c r="G523" s="60"/>
      <c r="H523" s="60"/>
      <c r="I523" s="103"/>
      <c r="J523" s="61"/>
      <c r="K523" s="62"/>
      <c r="L523" s="60"/>
      <c r="M523" s="60"/>
      <c r="N523" s="60"/>
      <c r="O523" s="60"/>
      <c r="P523" s="103"/>
      <c r="Q523" s="114"/>
    </row>
    <row r="524" spans="1:17" ht="17.100000000000001" customHeight="1" thickBot="1">
      <c r="A524" s="104"/>
      <c r="B524" s="104"/>
      <c r="C524" s="126" t="s">
        <v>5</v>
      </c>
      <c r="D524" s="126"/>
      <c r="E524" s="64" t="str">
        <f>IF(COUNT(E518:E523)&gt;3,SUM(E518:E523),"")</f>
        <v/>
      </c>
      <c r="F524" s="64" t="str">
        <f>IF(COUNT(F518:F523)&gt;3,SUM(F518:F523),"")</f>
        <v/>
      </c>
      <c r="G524" s="64" t="str">
        <f>IF(COUNT(G518:G523)&gt;3,SUM(G518:G523),"")</f>
        <v/>
      </c>
      <c r="H524" s="64" t="str">
        <f>IF(COUNT(H518:H523)&gt;3,SUM(H518:H523),"")</f>
        <v/>
      </c>
      <c r="I524" s="104"/>
      <c r="J524" s="61"/>
      <c r="K524" s="62"/>
      <c r="L524" s="64" t="str">
        <f>IF(COUNT(L518:L523)&gt;3,SUM(L518:L523),"")</f>
        <v/>
      </c>
      <c r="M524" s="64" t="str">
        <f>IF(COUNT(M518:M523)&gt;3,SUM(M518:M523),"")</f>
        <v/>
      </c>
      <c r="N524" s="64" t="str">
        <f>IF(COUNT(N518:N523)&gt;3,SUM(N518:N523),"")</f>
        <v/>
      </c>
      <c r="O524" s="64" t="str">
        <f>IF(COUNT(O518:O523)&gt;3,SUM(O518:O523),"")</f>
        <v/>
      </c>
      <c r="P524" s="104"/>
      <c r="Q524" s="123"/>
    </row>
    <row r="525" spans="1:17" ht="17.100000000000001" customHeight="1">
      <c r="A525" s="102">
        <v>75</v>
      </c>
      <c r="B525" s="102"/>
      <c r="C525" s="81" t="s">
        <v>56</v>
      </c>
      <c r="D525" s="77"/>
      <c r="E525" s="60"/>
      <c r="F525" s="60"/>
      <c r="G525" s="60"/>
      <c r="H525" s="60"/>
      <c r="I525" s="102" t="str">
        <f>IF(COUNT(E531:H531)&gt;3,SUM(E531:H531),"")</f>
        <v/>
      </c>
      <c r="J525" s="61"/>
      <c r="K525" s="62"/>
      <c r="L525" s="60"/>
      <c r="M525" s="60"/>
      <c r="N525" s="60"/>
      <c r="O525" s="60"/>
      <c r="P525" s="102" t="str">
        <f>IF(COUNT(L531:O531)&gt;3,SUM(L531:O531),"")</f>
        <v/>
      </c>
      <c r="Q525" s="113" t="str">
        <f>IF(COUNT(I525,P525)&gt;1,ROUND(SUM(I525,P525)/2,0),"")</f>
        <v/>
      </c>
    </row>
    <row r="526" spans="1:17" ht="17.100000000000001" customHeight="1">
      <c r="A526" s="103"/>
      <c r="B526" s="103"/>
      <c r="C526" s="81" t="s">
        <v>57</v>
      </c>
      <c r="D526" s="77"/>
      <c r="E526" s="60"/>
      <c r="F526" s="60"/>
      <c r="G526" s="60"/>
      <c r="H526" s="60"/>
      <c r="I526" s="103"/>
      <c r="J526" s="61"/>
      <c r="K526" s="62"/>
      <c r="L526" s="60"/>
      <c r="M526" s="60"/>
      <c r="N526" s="60"/>
      <c r="O526" s="60"/>
      <c r="P526" s="103"/>
      <c r="Q526" s="114"/>
    </row>
    <row r="527" spans="1:17" ht="17.100000000000001" customHeight="1">
      <c r="A527" s="103"/>
      <c r="B527" s="103"/>
      <c r="C527" s="81" t="s">
        <v>58</v>
      </c>
      <c r="D527" s="77"/>
      <c r="E527" s="60"/>
      <c r="F527" s="60"/>
      <c r="G527" s="60"/>
      <c r="H527" s="60"/>
      <c r="I527" s="103"/>
      <c r="J527" s="61"/>
      <c r="K527" s="62"/>
      <c r="L527" s="60"/>
      <c r="M527" s="60"/>
      <c r="N527" s="60"/>
      <c r="O527" s="60"/>
      <c r="P527" s="103"/>
      <c r="Q527" s="114"/>
    </row>
    <row r="528" spans="1:17" ht="17.100000000000001" customHeight="1">
      <c r="A528" s="103"/>
      <c r="B528" s="103"/>
      <c r="C528" s="81" t="s">
        <v>59</v>
      </c>
      <c r="D528" s="77"/>
      <c r="E528" s="60"/>
      <c r="F528" s="60"/>
      <c r="G528" s="60"/>
      <c r="H528" s="60"/>
      <c r="I528" s="103"/>
      <c r="J528" s="61"/>
      <c r="K528" s="62"/>
      <c r="L528" s="60"/>
      <c r="M528" s="60"/>
      <c r="N528" s="60"/>
      <c r="O528" s="60"/>
      <c r="P528" s="103"/>
      <c r="Q528" s="114"/>
    </row>
    <row r="529" spans="1:17" ht="17.100000000000001" customHeight="1">
      <c r="A529" s="103"/>
      <c r="B529" s="103"/>
      <c r="C529" s="81" t="s">
        <v>60</v>
      </c>
      <c r="D529" s="77"/>
      <c r="E529" s="60"/>
      <c r="F529" s="60"/>
      <c r="G529" s="60"/>
      <c r="H529" s="60"/>
      <c r="I529" s="103"/>
      <c r="J529" s="61"/>
      <c r="K529" s="62"/>
      <c r="L529" s="60"/>
      <c r="M529" s="60"/>
      <c r="N529" s="60"/>
      <c r="O529" s="60"/>
      <c r="P529" s="103"/>
      <c r="Q529" s="114"/>
    </row>
    <row r="530" spans="1:17" ht="17.100000000000001" customHeight="1">
      <c r="A530" s="103"/>
      <c r="B530" s="103"/>
      <c r="C530" s="81" t="s">
        <v>61</v>
      </c>
      <c r="D530" s="77"/>
      <c r="E530" s="60"/>
      <c r="F530" s="60"/>
      <c r="G530" s="60"/>
      <c r="H530" s="60"/>
      <c r="I530" s="103"/>
      <c r="J530" s="61"/>
      <c r="K530" s="62"/>
      <c r="L530" s="60"/>
      <c r="M530" s="60"/>
      <c r="N530" s="60"/>
      <c r="O530" s="60"/>
      <c r="P530" s="103"/>
      <c r="Q530" s="114"/>
    </row>
    <row r="531" spans="1:17" ht="17.100000000000001" customHeight="1" thickBot="1">
      <c r="A531" s="104"/>
      <c r="B531" s="104"/>
      <c r="C531" s="126" t="s">
        <v>5</v>
      </c>
      <c r="D531" s="126"/>
      <c r="E531" s="64" t="str">
        <f>IF(COUNT(E525:E530)&gt;3,SUM(E525:E530),"")</f>
        <v/>
      </c>
      <c r="F531" s="64" t="str">
        <f>IF(COUNT(F525:F530)&gt;3,SUM(F525:F530),"")</f>
        <v/>
      </c>
      <c r="G531" s="64" t="str">
        <f>IF(COUNT(G525:G530)&gt;3,SUM(G525:G530),"")</f>
        <v/>
      </c>
      <c r="H531" s="64" t="str">
        <f>IF(COUNT(H525:H530)&gt;3,SUM(H525:H530),"")</f>
        <v/>
      </c>
      <c r="I531" s="104"/>
      <c r="J531" s="61"/>
      <c r="K531" s="62"/>
      <c r="L531" s="64" t="str">
        <f>IF(COUNT(L525:L530)&gt;3,SUM(L525:L530),"")</f>
        <v/>
      </c>
      <c r="M531" s="64" t="str">
        <f>IF(COUNT(M525:M530)&gt;3,SUM(M525:M530),"")</f>
        <v/>
      </c>
      <c r="N531" s="64" t="str">
        <f>IF(COUNT(N525:N530)&gt;3,SUM(N525:N530),"")</f>
        <v/>
      </c>
      <c r="O531" s="64" t="str">
        <f>IF(COUNT(O525:O530)&gt;3,SUM(O525:O530),"")</f>
        <v/>
      </c>
      <c r="P531" s="104"/>
      <c r="Q531" s="123"/>
    </row>
    <row r="532" spans="1:17" ht="17.100000000000001" customHeight="1">
      <c r="A532" s="102">
        <v>76</v>
      </c>
      <c r="B532" s="102"/>
      <c r="C532" s="81" t="s">
        <v>56</v>
      </c>
      <c r="D532" s="77"/>
      <c r="E532" s="60"/>
      <c r="F532" s="60"/>
      <c r="G532" s="60"/>
      <c r="H532" s="60"/>
      <c r="I532" s="102" t="str">
        <f>IF(COUNT(E538:H538)&gt;3,SUM(E538:H538),"")</f>
        <v/>
      </c>
      <c r="J532" s="61"/>
      <c r="K532" s="62"/>
      <c r="L532" s="60"/>
      <c r="M532" s="60"/>
      <c r="N532" s="60"/>
      <c r="O532" s="60"/>
      <c r="P532" s="102" t="str">
        <f>IF(COUNT(L538:O538)&gt;3,SUM(L538:O538),"")</f>
        <v/>
      </c>
      <c r="Q532" s="113" t="str">
        <f>IF(COUNT(I532,P532)&gt;1,ROUND(SUM(I532,P532)/2,0),"")</f>
        <v/>
      </c>
    </row>
    <row r="533" spans="1:17" ht="17.100000000000001" customHeight="1">
      <c r="A533" s="103"/>
      <c r="B533" s="103"/>
      <c r="C533" s="81" t="s">
        <v>57</v>
      </c>
      <c r="D533" s="77"/>
      <c r="E533" s="60"/>
      <c r="F533" s="60"/>
      <c r="G533" s="60"/>
      <c r="H533" s="60"/>
      <c r="I533" s="103"/>
      <c r="J533" s="61"/>
      <c r="K533" s="62"/>
      <c r="L533" s="60"/>
      <c r="M533" s="60"/>
      <c r="N533" s="60"/>
      <c r="O533" s="60"/>
      <c r="P533" s="103"/>
      <c r="Q533" s="114"/>
    </row>
    <row r="534" spans="1:17" ht="17.100000000000001" customHeight="1">
      <c r="A534" s="103"/>
      <c r="B534" s="103"/>
      <c r="C534" s="81" t="s">
        <v>58</v>
      </c>
      <c r="D534" s="77"/>
      <c r="E534" s="60"/>
      <c r="F534" s="60"/>
      <c r="G534" s="60"/>
      <c r="H534" s="60"/>
      <c r="I534" s="103"/>
      <c r="J534" s="61"/>
      <c r="K534" s="62"/>
      <c r="L534" s="60"/>
      <c r="M534" s="60"/>
      <c r="N534" s="60"/>
      <c r="O534" s="60"/>
      <c r="P534" s="103"/>
      <c r="Q534" s="114"/>
    </row>
    <row r="535" spans="1:17" ht="17.100000000000001" customHeight="1">
      <c r="A535" s="103"/>
      <c r="B535" s="103"/>
      <c r="C535" s="81" t="s">
        <v>59</v>
      </c>
      <c r="D535" s="77"/>
      <c r="E535" s="60"/>
      <c r="F535" s="60"/>
      <c r="G535" s="60"/>
      <c r="H535" s="60"/>
      <c r="I535" s="103"/>
      <c r="J535" s="61"/>
      <c r="K535" s="62"/>
      <c r="L535" s="60"/>
      <c r="M535" s="60"/>
      <c r="N535" s="60"/>
      <c r="O535" s="60"/>
      <c r="P535" s="103"/>
      <c r="Q535" s="114"/>
    </row>
    <row r="536" spans="1:17" ht="17.100000000000001" customHeight="1">
      <c r="A536" s="103"/>
      <c r="B536" s="103"/>
      <c r="C536" s="81" t="s">
        <v>60</v>
      </c>
      <c r="D536" s="77"/>
      <c r="E536" s="60"/>
      <c r="F536" s="60"/>
      <c r="G536" s="60"/>
      <c r="H536" s="60"/>
      <c r="I536" s="103"/>
      <c r="J536" s="61"/>
      <c r="K536" s="62"/>
      <c r="L536" s="60"/>
      <c r="M536" s="60"/>
      <c r="N536" s="60"/>
      <c r="O536" s="60"/>
      <c r="P536" s="103"/>
      <c r="Q536" s="114"/>
    </row>
    <row r="537" spans="1:17" ht="17.100000000000001" customHeight="1">
      <c r="A537" s="103"/>
      <c r="B537" s="103"/>
      <c r="C537" s="81" t="s">
        <v>61</v>
      </c>
      <c r="D537" s="77"/>
      <c r="E537" s="60"/>
      <c r="F537" s="60"/>
      <c r="G537" s="60"/>
      <c r="H537" s="60"/>
      <c r="I537" s="103"/>
      <c r="J537" s="61"/>
      <c r="K537" s="62"/>
      <c r="L537" s="60"/>
      <c r="M537" s="60"/>
      <c r="N537" s="60"/>
      <c r="O537" s="60"/>
      <c r="P537" s="103"/>
      <c r="Q537" s="114"/>
    </row>
    <row r="538" spans="1:17" ht="17.100000000000001" customHeight="1" thickBot="1">
      <c r="A538" s="104"/>
      <c r="B538" s="104"/>
      <c r="C538" s="126" t="s">
        <v>5</v>
      </c>
      <c r="D538" s="126"/>
      <c r="E538" s="64" t="str">
        <f>IF(COUNT(E532:E537)&gt;3,SUM(E532:E537),"")</f>
        <v/>
      </c>
      <c r="F538" s="64" t="str">
        <f>IF(COUNT(F532:F537)&gt;3,SUM(F532:F537),"")</f>
        <v/>
      </c>
      <c r="G538" s="64" t="str">
        <f>IF(COUNT(G532:G537)&gt;3,SUM(G532:G537),"")</f>
        <v/>
      </c>
      <c r="H538" s="64" t="str">
        <f>IF(COUNT(H532:H537)&gt;3,SUM(H532:H537),"")</f>
        <v/>
      </c>
      <c r="I538" s="104"/>
      <c r="J538" s="61"/>
      <c r="K538" s="62"/>
      <c r="L538" s="64" t="str">
        <f>IF(COUNT(L532:L537)&gt;3,SUM(L532:L537),"")</f>
        <v/>
      </c>
      <c r="M538" s="64" t="str">
        <f>IF(COUNT(M532:M537)&gt;3,SUM(M532:M537),"")</f>
        <v/>
      </c>
      <c r="N538" s="64" t="str">
        <f>IF(COUNT(N532:N537)&gt;3,SUM(N532:N537),"")</f>
        <v/>
      </c>
      <c r="O538" s="64" t="str">
        <f>IF(COUNT(O532:O537)&gt;3,SUM(O532:O537),"")</f>
        <v/>
      </c>
      <c r="P538" s="104"/>
      <c r="Q538" s="123"/>
    </row>
    <row r="539" spans="1:17" ht="17.100000000000001" customHeight="1">
      <c r="A539" s="102">
        <v>77</v>
      </c>
      <c r="B539" s="102"/>
      <c r="C539" s="81" t="s">
        <v>56</v>
      </c>
      <c r="D539" s="77"/>
      <c r="E539" s="60"/>
      <c r="F539" s="60"/>
      <c r="G539" s="60"/>
      <c r="H539" s="60"/>
      <c r="I539" s="102" t="str">
        <f>IF(COUNT(E545:H545)&gt;3,SUM(E545:H545),"")</f>
        <v/>
      </c>
      <c r="J539" s="61"/>
      <c r="K539" s="62"/>
      <c r="L539" s="60"/>
      <c r="M539" s="60"/>
      <c r="N539" s="60"/>
      <c r="O539" s="60"/>
      <c r="P539" s="102" t="str">
        <f>IF(COUNT(L545:O545)&gt;3,SUM(L545:O545),"")</f>
        <v/>
      </c>
      <c r="Q539" s="113" t="str">
        <f>IF(COUNT(I539,P539)&gt;1,ROUND(SUM(I539,P539)/2,0),"")</f>
        <v/>
      </c>
    </row>
    <row r="540" spans="1:17" ht="17.100000000000001" customHeight="1">
      <c r="A540" s="103"/>
      <c r="B540" s="103"/>
      <c r="C540" s="81" t="s">
        <v>57</v>
      </c>
      <c r="D540" s="77"/>
      <c r="E540" s="60"/>
      <c r="F540" s="60"/>
      <c r="G540" s="60"/>
      <c r="H540" s="60"/>
      <c r="I540" s="103"/>
      <c r="J540" s="61"/>
      <c r="K540" s="62"/>
      <c r="L540" s="60"/>
      <c r="M540" s="60"/>
      <c r="N540" s="60"/>
      <c r="O540" s="60"/>
      <c r="P540" s="103"/>
      <c r="Q540" s="114"/>
    </row>
    <row r="541" spans="1:17" ht="17.100000000000001" customHeight="1">
      <c r="A541" s="103"/>
      <c r="B541" s="103"/>
      <c r="C541" s="81" t="s">
        <v>58</v>
      </c>
      <c r="D541" s="77"/>
      <c r="E541" s="60"/>
      <c r="F541" s="60"/>
      <c r="G541" s="60"/>
      <c r="H541" s="60"/>
      <c r="I541" s="103"/>
      <c r="J541" s="61"/>
      <c r="K541" s="62"/>
      <c r="L541" s="60"/>
      <c r="M541" s="60"/>
      <c r="N541" s="60"/>
      <c r="O541" s="60"/>
      <c r="P541" s="103"/>
      <c r="Q541" s="114"/>
    </row>
    <row r="542" spans="1:17" ht="17.100000000000001" customHeight="1">
      <c r="A542" s="103"/>
      <c r="B542" s="103"/>
      <c r="C542" s="81" t="s">
        <v>59</v>
      </c>
      <c r="D542" s="77"/>
      <c r="E542" s="60"/>
      <c r="F542" s="60"/>
      <c r="G542" s="60"/>
      <c r="H542" s="60"/>
      <c r="I542" s="103"/>
      <c r="J542" s="61"/>
      <c r="K542" s="62"/>
      <c r="L542" s="60"/>
      <c r="M542" s="60"/>
      <c r="N542" s="60"/>
      <c r="O542" s="60"/>
      <c r="P542" s="103"/>
      <c r="Q542" s="114"/>
    </row>
    <row r="543" spans="1:17" ht="17.100000000000001" customHeight="1">
      <c r="A543" s="103"/>
      <c r="B543" s="103"/>
      <c r="C543" s="81" t="s">
        <v>60</v>
      </c>
      <c r="D543" s="77"/>
      <c r="E543" s="60"/>
      <c r="F543" s="60"/>
      <c r="G543" s="60"/>
      <c r="H543" s="60"/>
      <c r="I543" s="103"/>
      <c r="J543" s="61"/>
      <c r="K543" s="62"/>
      <c r="L543" s="60"/>
      <c r="M543" s="60"/>
      <c r="N543" s="60"/>
      <c r="O543" s="60"/>
      <c r="P543" s="103"/>
      <c r="Q543" s="114"/>
    </row>
    <row r="544" spans="1:17" ht="17.100000000000001" customHeight="1">
      <c r="A544" s="103"/>
      <c r="B544" s="103"/>
      <c r="C544" s="81" t="s">
        <v>61</v>
      </c>
      <c r="D544" s="77"/>
      <c r="E544" s="60"/>
      <c r="F544" s="60"/>
      <c r="G544" s="60"/>
      <c r="H544" s="60"/>
      <c r="I544" s="103"/>
      <c r="J544" s="61"/>
      <c r="K544" s="62"/>
      <c r="L544" s="60"/>
      <c r="M544" s="60"/>
      <c r="N544" s="60"/>
      <c r="O544" s="60"/>
      <c r="P544" s="103"/>
      <c r="Q544" s="114"/>
    </row>
    <row r="545" spans="1:17" ht="17.100000000000001" customHeight="1" thickBot="1">
      <c r="A545" s="104"/>
      <c r="B545" s="104"/>
      <c r="C545" s="126" t="s">
        <v>5</v>
      </c>
      <c r="D545" s="126"/>
      <c r="E545" s="64" t="str">
        <f>IF(COUNT(E539:E544)&gt;3,SUM(E539:E544),"")</f>
        <v/>
      </c>
      <c r="F545" s="64" t="str">
        <f>IF(COUNT(F539:F544)&gt;3,SUM(F539:F544),"")</f>
        <v/>
      </c>
      <c r="G545" s="64" t="str">
        <f>IF(COUNT(G539:G544)&gt;3,SUM(G539:G544),"")</f>
        <v/>
      </c>
      <c r="H545" s="64" t="str">
        <f>IF(COUNT(H539:H544)&gt;3,SUM(H539:H544),"")</f>
        <v/>
      </c>
      <c r="I545" s="104"/>
      <c r="J545" s="61"/>
      <c r="K545" s="62"/>
      <c r="L545" s="64" t="str">
        <f>IF(COUNT(L539:L544)&gt;3,SUM(L539:L544),"")</f>
        <v/>
      </c>
      <c r="M545" s="64" t="str">
        <f>IF(COUNT(M539:M544)&gt;3,SUM(M539:M544),"")</f>
        <v/>
      </c>
      <c r="N545" s="64" t="str">
        <f>IF(COUNT(N539:N544)&gt;3,SUM(N539:N544),"")</f>
        <v/>
      </c>
      <c r="O545" s="64" t="str">
        <f>IF(COUNT(O539:O544)&gt;3,SUM(O539:O544),"")</f>
        <v/>
      </c>
      <c r="P545" s="104"/>
      <c r="Q545" s="123"/>
    </row>
    <row r="546" spans="1:17" ht="17.100000000000001" customHeight="1">
      <c r="A546" s="102">
        <v>78</v>
      </c>
      <c r="B546" s="102"/>
      <c r="C546" s="81" t="s">
        <v>56</v>
      </c>
      <c r="D546" s="77"/>
      <c r="E546" s="60"/>
      <c r="F546" s="60"/>
      <c r="G546" s="60"/>
      <c r="H546" s="60"/>
      <c r="I546" s="102" t="str">
        <f>IF(COUNT(E552:H552)&gt;3,SUM(E552:H552),"")</f>
        <v/>
      </c>
      <c r="J546" s="61"/>
      <c r="K546" s="62"/>
      <c r="L546" s="60"/>
      <c r="M546" s="60"/>
      <c r="N546" s="60"/>
      <c r="O546" s="60"/>
      <c r="P546" s="102" t="str">
        <f>IF(COUNT(L552:O552)&gt;3,SUM(L552:O552),"")</f>
        <v/>
      </c>
      <c r="Q546" s="113" t="str">
        <f>IF(COUNT(I546,P546)&gt;1,ROUND(SUM(I546,P546)/2,0),"")</f>
        <v/>
      </c>
    </row>
    <row r="547" spans="1:17" ht="17.100000000000001" customHeight="1">
      <c r="A547" s="103"/>
      <c r="B547" s="103"/>
      <c r="C547" s="81" t="s">
        <v>57</v>
      </c>
      <c r="D547" s="77"/>
      <c r="E547" s="60"/>
      <c r="F547" s="60"/>
      <c r="G547" s="60"/>
      <c r="H547" s="60"/>
      <c r="I547" s="103"/>
      <c r="J547" s="61"/>
      <c r="K547" s="62"/>
      <c r="L547" s="60"/>
      <c r="M547" s="60"/>
      <c r="N547" s="60"/>
      <c r="O547" s="60"/>
      <c r="P547" s="103"/>
      <c r="Q547" s="114"/>
    </row>
    <row r="548" spans="1:17" ht="17.100000000000001" customHeight="1">
      <c r="A548" s="103"/>
      <c r="B548" s="103"/>
      <c r="C548" s="81" t="s">
        <v>58</v>
      </c>
      <c r="D548" s="77"/>
      <c r="E548" s="60"/>
      <c r="F548" s="60"/>
      <c r="G548" s="60"/>
      <c r="H548" s="60"/>
      <c r="I548" s="103"/>
      <c r="J548" s="61"/>
      <c r="K548" s="62"/>
      <c r="L548" s="60"/>
      <c r="M548" s="60"/>
      <c r="N548" s="60"/>
      <c r="O548" s="60"/>
      <c r="P548" s="103"/>
      <c r="Q548" s="114"/>
    </row>
    <row r="549" spans="1:17" ht="17.100000000000001" customHeight="1">
      <c r="A549" s="103"/>
      <c r="B549" s="103"/>
      <c r="C549" s="81" t="s">
        <v>59</v>
      </c>
      <c r="D549" s="77"/>
      <c r="E549" s="60"/>
      <c r="F549" s="60"/>
      <c r="G549" s="60"/>
      <c r="H549" s="60"/>
      <c r="I549" s="103"/>
      <c r="J549" s="61"/>
      <c r="K549" s="62"/>
      <c r="L549" s="60"/>
      <c r="M549" s="60"/>
      <c r="N549" s="60"/>
      <c r="O549" s="60"/>
      <c r="P549" s="103"/>
      <c r="Q549" s="114"/>
    </row>
    <row r="550" spans="1:17" ht="17.100000000000001" customHeight="1">
      <c r="A550" s="103"/>
      <c r="B550" s="103"/>
      <c r="C550" s="81" t="s">
        <v>60</v>
      </c>
      <c r="D550" s="77"/>
      <c r="E550" s="60"/>
      <c r="F550" s="60"/>
      <c r="G550" s="60"/>
      <c r="H550" s="60"/>
      <c r="I550" s="103"/>
      <c r="J550" s="61"/>
      <c r="K550" s="62"/>
      <c r="L550" s="60"/>
      <c r="M550" s="60"/>
      <c r="N550" s="60"/>
      <c r="O550" s="60"/>
      <c r="P550" s="103"/>
      <c r="Q550" s="114"/>
    </row>
    <row r="551" spans="1:17" ht="17.100000000000001" customHeight="1">
      <c r="A551" s="103"/>
      <c r="B551" s="103"/>
      <c r="C551" s="81" t="s">
        <v>61</v>
      </c>
      <c r="D551" s="77"/>
      <c r="E551" s="60"/>
      <c r="F551" s="60"/>
      <c r="G551" s="60"/>
      <c r="H551" s="60"/>
      <c r="I551" s="103"/>
      <c r="J551" s="61"/>
      <c r="K551" s="62"/>
      <c r="L551" s="60"/>
      <c r="M551" s="60"/>
      <c r="N551" s="60"/>
      <c r="O551" s="60"/>
      <c r="P551" s="103"/>
      <c r="Q551" s="114"/>
    </row>
    <row r="552" spans="1:17" ht="17.100000000000001" customHeight="1" thickBot="1">
      <c r="A552" s="104"/>
      <c r="B552" s="104"/>
      <c r="C552" s="126" t="s">
        <v>5</v>
      </c>
      <c r="D552" s="126"/>
      <c r="E552" s="64" t="str">
        <f>IF(COUNT(E546:E551)&gt;3,SUM(E546:E551),"")</f>
        <v/>
      </c>
      <c r="F552" s="64" t="str">
        <f>IF(COUNT(F546:F551)&gt;3,SUM(F546:F551),"")</f>
        <v/>
      </c>
      <c r="G552" s="64" t="str">
        <f>IF(COUNT(G546:G551)&gt;3,SUM(G546:G551),"")</f>
        <v/>
      </c>
      <c r="H552" s="64" t="str">
        <f>IF(COUNT(H546:H551)&gt;3,SUM(H546:H551),"")</f>
        <v/>
      </c>
      <c r="I552" s="104"/>
      <c r="J552" s="61"/>
      <c r="K552" s="62"/>
      <c r="L552" s="64" t="str">
        <f>IF(COUNT(L546:L551)&gt;3,SUM(L546:L551),"")</f>
        <v/>
      </c>
      <c r="M552" s="64" t="str">
        <f>IF(COUNT(M546:M551)&gt;3,SUM(M546:M551),"")</f>
        <v/>
      </c>
      <c r="N552" s="64" t="str">
        <f>IF(COUNT(N546:N551)&gt;3,SUM(N546:N551),"")</f>
        <v/>
      </c>
      <c r="O552" s="64" t="str">
        <f>IF(COUNT(O546:O551)&gt;3,SUM(O546:O551),"")</f>
        <v/>
      </c>
      <c r="P552" s="104"/>
      <c r="Q552" s="123"/>
    </row>
    <row r="553" spans="1:17" ht="17.100000000000001" customHeight="1">
      <c r="A553" s="102">
        <v>79</v>
      </c>
      <c r="B553" s="102"/>
      <c r="C553" s="81" t="s">
        <v>56</v>
      </c>
      <c r="D553" s="77"/>
      <c r="E553" s="60"/>
      <c r="F553" s="60"/>
      <c r="G553" s="60"/>
      <c r="H553" s="60"/>
      <c r="I553" s="102" t="str">
        <f>IF(COUNT(E559:H559)&gt;3,SUM(E559:H559),"")</f>
        <v/>
      </c>
      <c r="J553" s="61"/>
      <c r="K553" s="62"/>
      <c r="L553" s="60"/>
      <c r="M553" s="60"/>
      <c r="N553" s="60"/>
      <c r="O553" s="60"/>
      <c r="P553" s="102" t="str">
        <f>IF(COUNT(L559:O559)&gt;3,SUM(L559:O559),"")</f>
        <v/>
      </c>
      <c r="Q553" s="113" t="str">
        <f>IF(COUNT(I553,P553)&gt;1,ROUND(SUM(I553,P553)/2,0),"")</f>
        <v/>
      </c>
    </row>
    <row r="554" spans="1:17" ht="17.100000000000001" customHeight="1">
      <c r="A554" s="103"/>
      <c r="B554" s="103"/>
      <c r="C554" s="81" t="s">
        <v>57</v>
      </c>
      <c r="D554" s="77"/>
      <c r="E554" s="60"/>
      <c r="F554" s="60"/>
      <c r="G554" s="60"/>
      <c r="H554" s="60"/>
      <c r="I554" s="103"/>
      <c r="J554" s="61"/>
      <c r="K554" s="62"/>
      <c r="L554" s="60"/>
      <c r="M554" s="60"/>
      <c r="N554" s="60"/>
      <c r="O554" s="60"/>
      <c r="P554" s="103"/>
      <c r="Q554" s="114"/>
    </row>
    <row r="555" spans="1:17" ht="17.100000000000001" customHeight="1">
      <c r="A555" s="103"/>
      <c r="B555" s="103"/>
      <c r="C555" s="81" t="s">
        <v>58</v>
      </c>
      <c r="D555" s="77"/>
      <c r="E555" s="60"/>
      <c r="F555" s="60"/>
      <c r="G555" s="60"/>
      <c r="H555" s="60"/>
      <c r="I555" s="103"/>
      <c r="J555" s="61"/>
      <c r="K555" s="62"/>
      <c r="L555" s="60"/>
      <c r="M555" s="60"/>
      <c r="N555" s="60"/>
      <c r="O555" s="60"/>
      <c r="P555" s="103"/>
      <c r="Q555" s="114"/>
    </row>
    <row r="556" spans="1:17" ht="17.100000000000001" customHeight="1">
      <c r="A556" s="103"/>
      <c r="B556" s="103"/>
      <c r="C556" s="81" t="s">
        <v>59</v>
      </c>
      <c r="D556" s="77"/>
      <c r="E556" s="60"/>
      <c r="F556" s="60"/>
      <c r="G556" s="60"/>
      <c r="H556" s="60"/>
      <c r="I556" s="103"/>
      <c r="J556" s="61"/>
      <c r="K556" s="62"/>
      <c r="L556" s="60"/>
      <c r="M556" s="60"/>
      <c r="N556" s="60"/>
      <c r="O556" s="60"/>
      <c r="P556" s="103"/>
      <c r="Q556" s="114"/>
    </row>
    <row r="557" spans="1:17" ht="17.100000000000001" customHeight="1">
      <c r="A557" s="103"/>
      <c r="B557" s="103"/>
      <c r="C557" s="81" t="s">
        <v>60</v>
      </c>
      <c r="D557" s="77"/>
      <c r="E557" s="60"/>
      <c r="F557" s="60"/>
      <c r="G557" s="60"/>
      <c r="H557" s="60"/>
      <c r="I557" s="103"/>
      <c r="J557" s="61"/>
      <c r="K557" s="62"/>
      <c r="L557" s="60"/>
      <c r="M557" s="60"/>
      <c r="N557" s="60"/>
      <c r="O557" s="60"/>
      <c r="P557" s="103"/>
      <c r="Q557" s="114"/>
    </row>
    <row r="558" spans="1:17" ht="17.100000000000001" customHeight="1">
      <c r="A558" s="103"/>
      <c r="B558" s="103"/>
      <c r="C558" s="81" t="s">
        <v>61</v>
      </c>
      <c r="D558" s="77"/>
      <c r="E558" s="60"/>
      <c r="F558" s="60"/>
      <c r="G558" s="60"/>
      <c r="H558" s="60"/>
      <c r="I558" s="103"/>
      <c r="J558" s="61"/>
      <c r="K558" s="62"/>
      <c r="L558" s="60"/>
      <c r="M558" s="60"/>
      <c r="N558" s="60"/>
      <c r="O558" s="60"/>
      <c r="P558" s="103"/>
      <c r="Q558" s="114"/>
    </row>
    <row r="559" spans="1:17" ht="17.100000000000001" customHeight="1" thickBot="1">
      <c r="A559" s="104"/>
      <c r="B559" s="104"/>
      <c r="C559" s="126" t="s">
        <v>5</v>
      </c>
      <c r="D559" s="126"/>
      <c r="E559" s="64" t="str">
        <f>IF(COUNT(E553:E558)&gt;3,SUM(E553:E558),"")</f>
        <v/>
      </c>
      <c r="F559" s="64" t="str">
        <f>IF(COUNT(F553:F558)&gt;3,SUM(F553:F558),"")</f>
        <v/>
      </c>
      <c r="G559" s="64" t="str">
        <f>IF(COUNT(G553:G558)&gt;3,SUM(G553:G558),"")</f>
        <v/>
      </c>
      <c r="H559" s="64" t="str">
        <f>IF(COUNT(H553:H558)&gt;3,SUM(H553:H558),"")</f>
        <v/>
      </c>
      <c r="I559" s="104"/>
      <c r="J559" s="61"/>
      <c r="K559" s="62"/>
      <c r="L559" s="64" t="str">
        <f>IF(COUNT(L553:L558)&gt;3,SUM(L553:L558),"")</f>
        <v/>
      </c>
      <c r="M559" s="64" t="str">
        <f>IF(COUNT(M553:M558)&gt;3,SUM(M553:M558),"")</f>
        <v/>
      </c>
      <c r="N559" s="64" t="str">
        <f>IF(COUNT(N553:N558)&gt;3,SUM(N553:N558),"")</f>
        <v/>
      </c>
      <c r="O559" s="64" t="str">
        <f>IF(COUNT(O553:O558)&gt;3,SUM(O553:O558),"")</f>
        <v/>
      </c>
      <c r="P559" s="104"/>
      <c r="Q559" s="123"/>
    </row>
    <row r="560" spans="1:17" ht="17.100000000000001" customHeight="1">
      <c r="A560" s="102">
        <v>80</v>
      </c>
      <c r="B560" s="102"/>
      <c r="C560" s="81" t="s">
        <v>56</v>
      </c>
      <c r="D560" s="77"/>
      <c r="E560" s="60"/>
      <c r="F560" s="60"/>
      <c r="G560" s="60"/>
      <c r="H560" s="60"/>
      <c r="I560" s="102" t="str">
        <f>IF(COUNT(E566:H566)&gt;3,SUM(E566:H566),"")</f>
        <v/>
      </c>
      <c r="J560" s="61"/>
      <c r="K560" s="62"/>
      <c r="L560" s="60"/>
      <c r="M560" s="60"/>
      <c r="N560" s="60"/>
      <c r="O560" s="60"/>
      <c r="P560" s="102" t="str">
        <f>IF(COUNT(L566:O566)&gt;3,SUM(L566:O566),"")</f>
        <v/>
      </c>
      <c r="Q560" s="113" t="str">
        <f>IF(COUNT(I560,P560)&gt;1,ROUND(SUM(I560,P560)/2,0),"")</f>
        <v/>
      </c>
    </row>
    <row r="561" spans="1:17" ht="17.100000000000001" customHeight="1">
      <c r="A561" s="103"/>
      <c r="B561" s="103"/>
      <c r="C561" s="81" t="s">
        <v>57</v>
      </c>
      <c r="D561" s="77"/>
      <c r="E561" s="60"/>
      <c r="F561" s="60"/>
      <c r="G561" s="60"/>
      <c r="H561" s="60"/>
      <c r="I561" s="103"/>
      <c r="J561" s="61"/>
      <c r="K561" s="62"/>
      <c r="L561" s="60"/>
      <c r="M561" s="60"/>
      <c r="N561" s="60"/>
      <c r="O561" s="60"/>
      <c r="P561" s="103"/>
      <c r="Q561" s="114"/>
    </row>
    <row r="562" spans="1:17" ht="17.100000000000001" customHeight="1">
      <c r="A562" s="103"/>
      <c r="B562" s="103"/>
      <c r="C562" s="81" t="s">
        <v>58</v>
      </c>
      <c r="D562" s="77"/>
      <c r="E562" s="60"/>
      <c r="F562" s="60"/>
      <c r="G562" s="60"/>
      <c r="H562" s="60"/>
      <c r="I562" s="103"/>
      <c r="J562" s="61"/>
      <c r="K562" s="62"/>
      <c r="L562" s="60"/>
      <c r="M562" s="60"/>
      <c r="N562" s="60"/>
      <c r="O562" s="60"/>
      <c r="P562" s="103"/>
      <c r="Q562" s="114"/>
    </row>
    <row r="563" spans="1:17" ht="17.100000000000001" customHeight="1">
      <c r="A563" s="103"/>
      <c r="B563" s="103"/>
      <c r="C563" s="81" t="s">
        <v>59</v>
      </c>
      <c r="D563" s="77"/>
      <c r="E563" s="60"/>
      <c r="F563" s="60"/>
      <c r="G563" s="60"/>
      <c r="H563" s="60"/>
      <c r="I563" s="103"/>
      <c r="J563" s="61"/>
      <c r="K563" s="62"/>
      <c r="L563" s="60"/>
      <c r="M563" s="60"/>
      <c r="N563" s="60"/>
      <c r="O563" s="60"/>
      <c r="P563" s="103"/>
      <c r="Q563" s="114"/>
    </row>
    <row r="564" spans="1:17" ht="17.100000000000001" customHeight="1">
      <c r="A564" s="103"/>
      <c r="B564" s="103"/>
      <c r="C564" s="81" t="s">
        <v>60</v>
      </c>
      <c r="D564" s="77"/>
      <c r="E564" s="60"/>
      <c r="F564" s="60"/>
      <c r="G564" s="60"/>
      <c r="H564" s="60"/>
      <c r="I564" s="103"/>
      <c r="J564" s="61"/>
      <c r="K564" s="62"/>
      <c r="L564" s="60"/>
      <c r="M564" s="60"/>
      <c r="N564" s="60"/>
      <c r="O564" s="60"/>
      <c r="P564" s="103"/>
      <c r="Q564" s="114"/>
    </row>
    <row r="565" spans="1:17" ht="17.100000000000001" customHeight="1">
      <c r="A565" s="103"/>
      <c r="B565" s="103"/>
      <c r="C565" s="81" t="s">
        <v>61</v>
      </c>
      <c r="D565" s="77"/>
      <c r="E565" s="60"/>
      <c r="F565" s="60"/>
      <c r="G565" s="60"/>
      <c r="H565" s="60"/>
      <c r="I565" s="103"/>
      <c r="J565" s="61"/>
      <c r="K565" s="62"/>
      <c r="L565" s="60"/>
      <c r="M565" s="60"/>
      <c r="N565" s="60"/>
      <c r="O565" s="60"/>
      <c r="P565" s="103"/>
      <c r="Q565" s="114"/>
    </row>
    <row r="566" spans="1:17" ht="17.100000000000001" customHeight="1" thickBot="1">
      <c r="A566" s="104"/>
      <c r="B566" s="104"/>
      <c r="C566" s="126" t="s">
        <v>5</v>
      </c>
      <c r="D566" s="126"/>
      <c r="E566" s="64" t="str">
        <f>IF(COUNT(E560:E565)&gt;3,SUM(E560:E565),"")</f>
        <v/>
      </c>
      <c r="F566" s="64" t="str">
        <f>IF(COUNT(F560:F565)&gt;3,SUM(F560:F565),"")</f>
        <v/>
      </c>
      <c r="G566" s="64" t="str">
        <f>IF(COUNT(G560:G565)&gt;3,SUM(G560:G565),"")</f>
        <v/>
      </c>
      <c r="H566" s="64" t="str">
        <f>IF(COUNT(H560:H565)&gt;3,SUM(H560:H565),"")</f>
        <v/>
      </c>
      <c r="I566" s="104"/>
      <c r="J566" s="61"/>
      <c r="K566" s="62"/>
      <c r="L566" s="64" t="str">
        <f>IF(COUNT(L560:L565)&gt;3,SUM(L560:L565),"")</f>
        <v/>
      </c>
      <c r="M566" s="64" t="str">
        <f>IF(COUNT(M560:M565)&gt;3,SUM(M560:M565),"")</f>
        <v/>
      </c>
      <c r="N566" s="64" t="str">
        <f>IF(COUNT(N560:N565)&gt;3,SUM(N560:N565),"")</f>
        <v/>
      </c>
      <c r="O566" s="64" t="str">
        <f>IF(COUNT(O560:O565)&gt;3,SUM(O560:O565),"")</f>
        <v/>
      </c>
      <c r="P566" s="104"/>
      <c r="Q566" s="123"/>
    </row>
  </sheetData>
  <mergeCells count="486">
    <mergeCell ref="L2:M2"/>
    <mergeCell ref="N2:Q2"/>
    <mergeCell ref="A4:A6"/>
    <mergeCell ref="B4:B6"/>
    <mergeCell ref="C4:C6"/>
    <mergeCell ref="D4:D6"/>
    <mergeCell ref="A7:A13"/>
    <mergeCell ref="B7:B13"/>
    <mergeCell ref="I7:I13"/>
    <mergeCell ref="P7:P13"/>
    <mergeCell ref="Q7:Q13"/>
    <mergeCell ref="C13:D13"/>
    <mergeCell ref="A14:A20"/>
    <mergeCell ref="B14:B20"/>
    <mergeCell ref="I14:I20"/>
    <mergeCell ref="P14:P20"/>
    <mergeCell ref="Q14:Q20"/>
    <mergeCell ref="C20:D20"/>
    <mergeCell ref="Q35:Q41"/>
    <mergeCell ref="C41:D41"/>
    <mergeCell ref="A21:A27"/>
    <mergeCell ref="B21:B27"/>
    <mergeCell ref="I21:I27"/>
    <mergeCell ref="P21:P27"/>
    <mergeCell ref="Q21:Q27"/>
    <mergeCell ref="C27:D27"/>
    <mergeCell ref="A28:A34"/>
    <mergeCell ref="B28:B34"/>
    <mergeCell ref="I28:I34"/>
    <mergeCell ref="P28:P34"/>
    <mergeCell ref="Q28:Q34"/>
    <mergeCell ref="C34:D34"/>
    <mergeCell ref="A35:A41"/>
    <mergeCell ref="B35:B41"/>
    <mergeCell ref="I35:I41"/>
    <mergeCell ref="P35:P41"/>
    <mergeCell ref="Q63:Q69"/>
    <mergeCell ref="C69:D69"/>
    <mergeCell ref="A56:A62"/>
    <mergeCell ref="B56:B62"/>
    <mergeCell ref="I56:I62"/>
    <mergeCell ref="P56:P62"/>
    <mergeCell ref="Q56:Q62"/>
    <mergeCell ref="C62:D62"/>
    <mergeCell ref="Q42:Q48"/>
    <mergeCell ref="A49:A55"/>
    <mergeCell ref="B49:B55"/>
    <mergeCell ref="I49:I55"/>
    <mergeCell ref="P49:P55"/>
    <mergeCell ref="Q49:Q55"/>
    <mergeCell ref="C55:D55"/>
    <mergeCell ref="C48:D48"/>
    <mergeCell ref="A42:A48"/>
    <mergeCell ref="B42:B48"/>
    <mergeCell ref="A63:A69"/>
    <mergeCell ref="B63:B69"/>
    <mergeCell ref="I63:I69"/>
    <mergeCell ref="P63:P69"/>
    <mergeCell ref="A84:A90"/>
    <mergeCell ref="B84:B90"/>
    <mergeCell ref="I84:I90"/>
    <mergeCell ref="P84:P90"/>
    <mergeCell ref="I42:I48"/>
    <mergeCell ref="P42:P48"/>
    <mergeCell ref="Q84:Q90"/>
    <mergeCell ref="C90:D90"/>
    <mergeCell ref="Q105:Q111"/>
    <mergeCell ref="C111:D111"/>
    <mergeCell ref="A91:A97"/>
    <mergeCell ref="B91:B97"/>
    <mergeCell ref="I91:I97"/>
    <mergeCell ref="P91:P97"/>
    <mergeCell ref="I112:I118"/>
    <mergeCell ref="P112:P118"/>
    <mergeCell ref="A105:A111"/>
    <mergeCell ref="B105:B111"/>
    <mergeCell ref="I105:I111"/>
    <mergeCell ref="P105:P111"/>
    <mergeCell ref="Q91:Q97"/>
    <mergeCell ref="C97:D97"/>
    <mergeCell ref="A98:A104"/>
    <mergeCell ref="B98:B104"/>
    <mergeCell ref="I98:I104"/>
    <mergeCell ref="P98:P104"/>
    <mergeCell ref="Q98:Q104"/>
    <mergeCell ref="C104:D104"/>
    <mergeCell ref="Q112:Q118"/>
    <mergeCell ref="A168:A174"/>
    <mergeCell ref="B168:B174"/>
    <mergeCell ref="I168:I174"/>
    <mergeCell ref="P168:P174"/>
    <mergeCell ref="Q168:Q174"/>
    <mergeCell ref="C174:D174"/>
    <mergeCell ref="Q133:Q139"/>
    <mergeCell ref="C139:D139"/>
    <mergeCell ref="A126:A132"/>
    <mergeCell ref="B126:B132"/>
    <mergeCell ref="I126:I132"/>
    <mergeCell ref="P126:P132"/>
    <mergeCell ref="Q126:Q132"/>
    <mergeCell ref="C132:D132"/>
    <mergeCell ref="I140:I146"/>
    <mergeCell ref="P140:P146"/>
    <mergeCell ref="A133:A139"/>
    <mergeCell ref="B133:B139"/>
    <mergeCell ref="I133:I139"/>
    <mergeCell ref="P133:P139"/>
    <mergeCell ref="Q140:Q146"/>
    <mergeCell ref="C146:D146"/>
    <mergeCell ref="A175:A181"/>
    <mergeCell ref="B175:B181"/>
    <mergeCell ref="I175:I181"/>
    <mergeCell ref="P175:P181"/>
    <mergeCell ref="Q203:Q209"/>
    <mergeCell ref="C209:D209"/>
    <mergeCell ref="A196:A202"/>
    <mergeCell ref="B196:B202"/>
    <mergeCell ref="I196:I202"/>
    <mergeCell ref="P196:P202"/>
    <mergeCell ref="Q196:Q202"/>
    <mergeCell ref="C202:D202"/>
    <mergeCell ref="Q182:Q188"/>
    <mergeCell ref="A189:A195"/>
    <mergeCell ref="B189:B195"/>
    <mergeCell ref="I189:I195"/>
    <mergeCell ref="P189:P195"/>
    <mergeCell ref="Q189:Q195"/>
    <mergeCell ref="C195:D195"/>
    <mergeCell ref="C188:D188"/>
    <mergeCell ref="A182:A188"/>
    <mergeCell ref="B182:B188"/>
    <mergeCell ref="Q175:Q181"/>
    <mergeCell ref="C181:D181"/>
    <mergeCell ref="A203:A209"/>
    <mergeCell ref="B203:B209"/>
    <mergeCell ref="I203:I209"/>
    <mergeCell ref="P203:P209"/>
    <mergeCell ref="A224:A230"/>
    <mergeCell ref="B224:B230"/>
    <mergeCell ref="I224:I230"/>
    <mergeCell ref="P224:P230"/>
    <mergeCell ref="I182:I188"/>
    <mergeCell ref="P182:P188"/>
    <mergeCell ref="Q224:Q230"/>
    <mergeCell ref="C230:D230"/>
    <mergeCell ref="Q245:Q251"/>
    <mergeCell ref="C251:D251"/>
    <mergeCell ref="A231:A237"/>
    <mergeCell ref="B231:B237"/>
    <mergeCell ref="I231:I237"/>
    <mergeCell ref="P231:P237"/>
    <mergeCell ref="I252:I258"/>
    <mergeCell ref="P252:P258"/>
    <mergeCell ref="A245:A251"/>
    <mergeCell ref="B245:B251"/>
    <mergeCell ref="I245:I251"/>
    <mergeCell ref="P245:P251"/>
    <mergeCell ref="Q231:Q237"/>
    <mergeCell ref="C237:D237"/>
    <mergeCell ref="A238:A244"/>
    <mergeCell ref="B238:B244"/>
    <mergeCell ref="I238:I244"/>
    <mergeCell ref="P238:P244"/>
    <mergeCell ref="Q238:Q244"/>
    <mergeCell ref="C244:D244"/>
    <mergeCell ref="Q252:Q258"/>
    <mergeCell ref="A308:A314"/>
    <mergeCell ref="B308:B314"/>
    <mergeCell ref="I308:I314"/>
    <mergeCell ref="P308:P314"/>
    <mergeCell ref="Q308:Q314"/>
    <mergeCell ref="C314:D314"/>
    <mergeCell ref="Q273:Q279"/>
    <mergeCell ref="C279:D279"/>
    <mergeCell ref="A266:A272"/>
    <mergeCell ref="B266:B272"/>
    <mergeCell ref="I266:I272"/>
    <mergeCell ref="P266:P272"/>
    <mergeCell ref="Q266:Q272"/>
    <mergeCell ref="C272:D272"/>
    <mergeCell ref="I280:I286"/>
    <mergeCell ref="P280:P286"/>
    <mergeCell ref="A273:A279"/>
    <mergeCell ref="B273:B279"/>
    <mergeCell ref="I273:I279"/>
    <mergeCell ref="P273:P279"/>
    <mergeCell ref="Q280:Q286"/>
    <mergeCell ref="C286:D286"/>
    <mergeCell ref="C356:D356"/>
    <mergeCell ref="A357:A363"/>
    <mergeCell ref="B357:B363"/>
    <mergeCell ref="I357:I363"/>
    <mergeCell ref="P357:P363"/>
    <mergeCell ref="Q357:Q363"/>
    <mergeCell ref="I322:I328"/>
    <mergeCell ref="P322:P328"/>
    <mergeCell ref="A315:A321"/>
    <mergeCell ref="B315:B321"/>
    <mergeCell ref="I315:I321"/>
    <mergeCell ref="P315:P321"/>
    <mergeCell ref="A336:A342"/>
    <mergeCell ref="B336:B342"/>
    <mergeCell ref="I336:I342"/>
    <mergeCell ref="P336:P342"/>
    <mergeCell ref="Q315:Q321"/>
    <mergeCell ref="C321:D321"/>
    <mergeCell ref="A364:A370"/>
    <mergeCell ref="B364:B370"/>
    <mergeCell ref="I364:I370"/>
    <mergeCell ref="P364:P370"/>
    <mergeCell ref="A385:A391"/>
    <mergeCell ref="B385:B391"/>
    <mergeCell ref="I385:I391"/>
    <mergeCell ref="P385:P391"/>
    <mergeCell ref="Q336:Q342"/>
    <mergeCell ref="C342:D342"/>
    <mergeCell ref="A343:A349"/>
    <mergeCell ref="B343:B349"/>
    <mergeCell ref="I343:I349"/>
    <mergeCell ref="P343:P349"/>
    <mergeCell ref="Q343:Q349"/>
    <mergeCell ref="C349:D349"/>
    <mergeCell ref="Q364:Q370"/>
    <mergeCell ref="C370:D370"/>
    <mergeCell ref="C363:D363"/>
    <mergeCell ref="A350:A356"/>
    <mergeCell ref="B350:B356"/>
    <mergeCell ref="I350:I356"/>
    <mergeCell ref="P350:P356"/>
    <mergeCell ref="Q350:Q356"/>
    <mergeCell ref="Q385:Q391"/>
    <mergeCell ref="C391:D391"/>
    <mergeCell ref="I406:I412"/>
    <mergeCell ref="P406:P412"/>
    <mergeCell ref="C398:D398"/>
    <mergeCell ref="A392:A398"/>
    <mergeCell ref="B392:B398"/>
    <mergeCell ref="I392:I398"/>
    <mergeCell ref="P392:P398"/>
    <mergeCell ref="Q392:Q398"/>
    <mergeCell ref="A399:A405"/>
    <mergeCell ref="B399:B405"/>
    <mergeCell ref="I399:I405"/>
    <mergeCell ref="P399:P405"/>
    <mergeCell ref="Q399:Q405"/>
    <mergeCell ref="C405:D405"/>
    <mergeCell ref="Q406:Q412"/>
    <mergeCell ref="C412:D412"/>
    <mergeCell ref="Q70:Q76"/>
    <mergeCell ref="C76:D76"/>
    <mergeCell ref="A77:A83"/>
    <mergeCell ref="B77:B83"/>
    <mergeCell ref="I77:I83"/>
    <mergeCell ref="P77:P83"/>
    <mergeCell ref="Q77:Q83"/>
    <mergeCell ref="C83:D83"/>
    <mergeCell ref="A70:A76"/>
    <mergeCell ref="B70:B76"/>
    <mergeCell ref="I70:I76"/>
    <mergeCell ref="P70:P76"/>
    <mergeCell ref="A119:A125"/>
    <mergeCell ref="B119:B125"/>
    <mergeCell ref="I119:I125"/>
    <mergeCell ref="P119:P125"/>
    <mergeCell ref="Q119:Q125"/>
    <mergeCell ref="C125:D125"/>
    <mergeCell ref="C118:D118"/>
    <mergeCell ref="A112:A118"/>
    <mergeCell ref="B112:B118"/>
    <mergeCell ref="A147:A153"/>
    <mergeCell ref="B147:B153"/>
    <mergeCell ref="I147:I153"/>
    <mergeCell ref="P147:P153"/>
    <mergeCell ref="Q147:Q153"/>
    <mergeCell ref="C153:D153"/>
    <mergeCell ref="A140:A146"/>
    <mergeCell ref="B140:B146"/>
    <mergeCell ref="Q161:Q167"/>
    <mergeCell ref="C167:D167"/>
    <mergeCell ref="A154:A160"/>
    <mergeCell ref="B154:B160"/>
    <mergeCell ref="I154:I160"/>
    <mergeCell ref="P154:P160"/>
    <mergeCell ref="Q154:Q160"/>
    <mergeCell ref="C160:D160"/>
    <mergeCell ref="A161:A167"/>
    <mergeCell ref="B161:B167"/>
    <mergeCell ref="I161:I167"/>
    <mergeCell ref="P161:P167"/>
    <mergeCell ref="Q210:Q216"/>
    <mergeCell ref="C216:D216"/>
    <mergeCell ref="A217:A223"/>
    <mergeCell ref="B217:B223"/>
    <mergeCell ref="I217:I223"/>
    <mergeCell ref="P217:P223"/>
    <mergeCell ref="Q217:Q223"/>
    <mergeCell ref="C223:D223"/>
    <mergeCell ref="A210:A216"/>
    <mergeCell ref="B210:B216"/>
    <mergeCell ref="I210:I216"/>
    <mergeCell ref="P210:P216"/>
    <mergeCell ref="A259:A265"/>
    <mergeCell ref="B259:B265"/>
    <mergeCell ref="I259:I265"/>
    <mergeCell ref="P259:P265"/>
    <mergeCell ref="Q259:Q265"/>
    <mergeCell ref="C265:D265"/>
    <mergeCell ref="C258:D258"/>
    <mergeCell ref="A252:A258"/>
    <mergeCell ref="B252:B258"/>
    <mergeCell ref="A287:A293"/>
    <mergeCell ref="B287:B293"/>
    <mergeCell ref="I287:I293"/>
    <mergeCell ref="P287:P293"/>
    <mergeCell ref="Q287:Q293"/>
    <mergeCell ref="C293:D293"/>
    <mergeCell ref="A280:A286"/>
    <mergeCell ref="B280:B286"/>
    <mergeCell ref="Q301:Q307"/>
    <mergeCell ref="C307:D307"/>
    <mergeCell ref="A294:A300"/>
    <mergeCell ref="B294:B300"/>
    <mergeCell ref="I294:I300"/>
    <mergeCell ref="P294:P300"/>
    <mergeCell ref="Q294:Q300"/>
    <mergeCell ref="C300:D300"/>
    <mergeCell ref="A301:A307"/>
    <mergeCell ref="B301:B307"/>
    <mergeCell ref="I301:I307"/>
    <mergeCell ref="P301:P307"/>
    <mergeCell ref="Q322:Q328"/>
    <mergeCell ref="A329:A335"/>
    <mergeCell ref="B329:B335"/>
    <mergeCell ref="I329:I335"/>
    <mergeCell ref="P329:P335"/>
    <mergeCell ref="Q329:Q335"/>
    <mergeCell ref="C335:D335"/>
    <mergeCell ref="C328:D328"/>
    <mergeCell ref="A322:A328"/>
    <mergeCell ref="B322:B328"/>
    <mergeCell ref="Q371:Q377"/>
    <mergeCell ref="C377:D377"/>
    <mergeCell ref="A378:A384"/>
    <mergeCell ref="B378:B384"/>
    <mergeCell ref="I378:I384"/>
    <mergeCell ref="P378:P384"/>
    <mergeCell ref="Q378:Q384"/>
    <mergeCell ref="C384:D384"/>
    <mergeCell ref="A371:A377"/>
    <mergeCell ref="B371:B377"/>
    <mergeCell ref="I371:I377"/>
    <mergeCell ref="P371:P377"/>
    <mergeCell ref="A413:A419"/>
    <mergeCell ref="B413:B419"/>
    <mergeCell ref="I413:I419"/>
    <mergeCell ref="P413:P419"/>
    <mergeCell ref="Q413:Q419"/>
    <mergeCell ref="C419:D419"/>
    <mergeCell ref="A406:A412"/>
    <mergeCell ref="B406:B412"/>
    <mergeCell ref="A420:A426"/>
    <mergeCell ref="B420:B426"/>
    <mergeCell ref="I420:I426"/>
    <mergeCell ref="P420:P426"/>
    <mergeCell ref="Q420:Q426"/>
    <mergeCell ref="C426:D426"/>
    <mergeCell ref="A427:A433"/>
    <mergeCell ref="B427:B433"/>
    <mergeCell ref="I427:I433"/>
    <mergeCell ref="P427:P433"/>
    <mergeCell ref="Q427:Q433"/>
    <mergeCell ref="C433:D433"/>
    <mergeCell ref="A434:A440"/>
    <mergeCell ref="B434:B440"/>
    <mergeCell ref="I434:I440"/>
    <mergeCell ref="P434:P440"/>
    <mergeCell ref="Q434:Q440"/>
    <mergeCell ref="C440:D440"/>
    <mergeCell ref="A441:A447"/>
    <mergeCell ref="B441:B447"/>
    <mergeCell ref="I441:I447"/>
    <mergeCell ref="P441:P447"/>
    <mergeCell ref="Q441:Q447"/>
    <mergeCell ref="C447:D447"/>
    <mergeCell ref="A448:A454"/>
    <mergeCell ref="B448:B454"/>
    <mergeCell ref="I448:I454"/>
    <mergeCell ref="P448:P454"/>
    <mergeCell ref="Q448:Q454"/>
    <mergeCell ref="C454:D454"/>
    <mergeCell ref="A455:A461"/>
    <mergeCell ref="B455:B461"/>
    <mergeCell ref="I455:I461"/>
    <mergeCell ref="P455:P461"/>
    <mergeCell ref="Q455:Q461"/>
    <mergeCell ref="C461:D461"/>
    <mergeCell ref="A462:A468"/>
    <mergeCell ref="B462:B468"/>
    <mergeCell ref="I462:I468"/>
    <mergeCell ref="P462:P468"/>
    <mergeCell ref="Q462:Q468"/>
    <mergeCell ref="C468:D468"/>
    <mergeCell ref="A469:A475"/>
    <mergeCell ref="B469:B475"/>
    <mergeCell ref="I469:I475"/>
    <mergeCell ref="P469:P475"/>
    <mergeCell ref="Q469:Q475"/>
    <mergeCell ref="C475:D475"/>
    <mergeCell ref="A476:A482"/>
    <mergeCell ref="B476:B482"/>
    <mergeCell ref="I476:I482"/>
    <mergeCell ref="P476:P482"/>
    <mergeCell ref="Q476:Q482"/>
    <mergeCell ref="C482:D482"/>
    <mergeCell ref="A483:A489"/>
    <mergeCell ref="B483:B489"/>
    <mergeCell ref="I483:I489"/>
    <mergeCell ref="P483:P489"/>
    <mergeCell ref="Q483:Q489"/>
    <mergeCell ref="C489:D489"/>
    <mergeCell ref="A490:A496"/>
    <mergeCell ref="B490:B496"/>
    <mergeCell ref="I490:I496"/>
    <mergeCell ref="P490:P496"/>
    <mergeCell ref="Q490:Q496"/>
    <mergeCell ref="C496:D496"/>
    <mergeCell ref="A497:A503"/>
    <mergeCell ref="B497:B503"/>
    <mergeCell ref="I497:I503"/>
    <mergeCell ref="P497:P503"/>
    <mergeCell ref="Q497:Q503"/>
    <mergeCell ref="C503:D503"/>
    <mergeCell ref="A504:A510"/>
    <mergeCell ref="B504:B510"/>
    <mergeCell ref="I504:I510"/>
    <mergeCell ref="P504:P510"/>
    <mergeCell ref="Q504:Q510"/>
    <mergeCell ref="C510:D510"/>
    <mergeCell ref="A511:A517"/>
    <mergeCell ref="B511:B517"/>
    <mergeCell ref="I511:I517"/>
    <mergeCell ref="P511:P517"/>
    <mergeCell ref="Q511:Q517"/>
    <mergeCell ref="C517:D517"/>
    <mergeCell ref="A518:A524"/>
    <mergeCell ref="B518:B524"/>
    <mergeCell ref="I518:I524"/>
    <mergeCell ref="P518:P524"/>
    <mergeCell ref="Q518:Q524"/>
    <mergeCell ref="C524:D524"/>
    <mergeCell ref="A525:A531"/>
    <mergeCell ref="B525:B531"/>
    <mergeCell ref="I525:I531"/>
    <mergeCell ref="P525:P531"/>
    <mergeCell ref="Q525:Q531"/>
    <mergeCell ref="C531:D531"/>
    <mergeCell ref="A532:A538"/>
    <mergeCell ref="B532:B538"/>
    <mergeCell ref="I532:I538"/>
    <mergeCell ref="P532:P538"/>
    <mergeCell ref="Q532:Q538"/>
    <mergeCell ref="C538:D538"/>
    <mergeCell ref="A539:A545"/>
    <mergeCell ref="B539:B545"/>
    <mergeCell ref="I539:I545"/>
    <mergeCell ref="P539:P545"/>
    <mergeCell ref="Q539:Q545"/>
    <mergeCell ref="C545:D545"/>
    <mergeCell ref="A546:A552"/>
    <mergeCell ref="B546:B552"/>
    <mergeCell ref="I546:I552"/>
    <mergeCell ref="P546:P552"/>
    <mergeCell ref="Q546:Q552"/>
    <mergeCell ref="C552:D552"/>
    <mergeCell ref="A553:A559"/>
    <mergeCell ref="B553:B559"/>
    <mergeCell ref="I553:I559"/>
    <mergeCell ref="P553:P559"/>
    <mergeCell ref="Q553:Q559"/>
    <mergeCell ref="C559:D559"/>
    <mergeCell ref="A560:A566"/>
    <mergeCell ref="B560:B566"/>
    <mergeCell ref="I560:I566"/>
    <mergeCell ref="P560:P566"/>
    <mergeCell ref="Q560:Q566"/>
    <mergeCell ref="C566:D566"/>
  </mergeCells>
  <conditionalFormatting sqref="E7:E12 E14:E19 E21:E26 E28:E33 E35:E40 E42:E47 E49:E54 E56:E61 E63:E68 E70:E75 E77:E82 E84:E89 E91:E96 E98:E103 E105:E110 E112:E117 E119:E124 E126:E131 E133:E138 E140:E145 E147:E152 E154:E159 E161:E166 E168:E173 E175:E180 E182:E187 E189:E194 E196:E201 E203:E208 E210:E215 E217:E222 E224:E229 E231:E236 E238:E243 E245:E250 E252:E257 E259:E264 E266:E271 E273:E278 E280:E285 E287:E292 E294:E299 E301:E306 E308:E313 E315:E320 E322:E327 E329:E334 E336:E341 E343:E348 E350:E355 E357:E362 E364:E369 E371:E376 E378:E383 E385:E390 E392:E397 E399:E404 E406:E411 E413:E418 E420:E425 E427:E432 E434:E439 E441:E446 E448:E453 E455:E460 E462:E467 E469:E474 E476:E481 E483:E488 E490:E495 E497:E502 E504:E509 E511:E516 E518:E523 E525:E530 E532:E537 E539:E544 E546:E551 E553:E558 E560:E565">
    <cfRule type="cellIs" dxfId="6" priority="7" stopIfTrue="1" operator="greaterThan">
      <formula>$E$6</formula>
    </cfRule>
  </conditionalFormatting>
  <conditionalFormatting sqref="F7:G12 F14:G19 F21:G26 F28:G33 F35:G40 F42:G47 F49:G54 F56:G61 F63:G68 F70:G75 F77:G82 F84:G89 F91:G96 F98:G103 F105:G110 F112:G117 F119:G124 F126:G131 F133:G138 F140:G145 F147:G152 F154:G159 F161:G166 F168:G173 F175:G180 F182:G187 F189:G194 F196:G201 F203:G208 F210:G215 F217:G222 F224:G229 F231:G236 F238:G243 F245:G250 F252:G257 F259:G264 F266:G271 F273:G278 F280:G285 F287:G292 F294:G299 F301:G306 F308:G313 F315:G320 F322:G327 F329:G334 F336:G341 F343:G348 F350:G355 F357:G362 F364:G369 F371:G376 F378:G383 F385:G390 F392:G397 F399:G404 F406:G411 F413:G418 F420:G425 F427:G432 F434:G439 F441:G446 F448:G453 F455:G460 F462:G467 F469:G474 F476:G481 F483:G488 F490:G495 F497:G502 F504:G509 F511:G516 F518:G523 F525:G530 F532:G537 F539:G544 F546:G551 F553:G558 F560:G565">
    <cfRule type="cellIs" dxfId="5" priority="6" stopIfTrue="1" operator="greaterThan">
      <formula>$G$6</formula>
    </cfRule>
  </conditionalFormatting>
  <conditionalFormatting sqref="H7:H12 H14:H19 H21:H26 H28:H33 H35:H40 H42:H47 H49:H54 H56:H61 H63:H68 H70:H75 H77:H82 H84:H89 H91:H96 H98:H103 H105:H110 H112:H117 H119:H124 H126:H131 H133:H138 H140:H145 H147:H152 H154:H159 H161:H166 H168:H173 H175:H180 H182:H187 H189:H194 H196:H201 H203:H208 H210:H215 H217:H222 H224:H229 H231:H236 H238:H243 H245:H250 H252:H257 H259:H264 H266:H271 H273:H278 H280:H285 H287:H292 H294:H299 H301:H306 H308:H313 H315:H320 H322:H327 H329:H334 H336:H341 H343:H348 H350:H355 H357:H362 H364:H369 H371:H376 H378:H383 H385:H390 H392:H397 H399:H404 H406:H411 H413:H418 H420:H425 H427:H432 H434:H439 H441:H446 H448:H453 H455:H460 H462:H467 H469:H474 H476:H481 H483:H488 H490:H495 H497:H502 H504:H509 H511:H516 H518:H523 H525:H530 H532:H537 H539:H544 H546:H551 H553:H558 H560:H565">
    <cfRule type="cellIs" dxfId="4" priority="5" stopIfTrue="1" operator="greaterThan">
      <formula>$H$6</formula>
    </cfRule>
  </conditionalFormatting>
  <conditionalFormatting sqref="L7:L12 L14:L19 L21:L26 L28:L33 L35:L40 L42:L47 L49:L54 L56:L61 L63:L68 L70:L75 L77:L82 L84:L89 L91:L96 L98:L103 L105:L110 L112:L117 L119:L124 L126:L131 L133:L138 L140:L145 L147:L152 L154:L159 L161:L166 L168:L173 L175:L180 L182:L187 L189:L194 L196:L201 L203:L208 L210:L215 L217:L222 L224:L229 L231:L236 L238:L243 L245:L250 L252:L257 L259:L264 L266:L271 L273:L278 L280:L285 L287:L292 L294:L299 L301:L306 L308:L313 L315:L320 L322:L327 L329:L334 L336:L341 L343:L348 L350:L355 L357:L362 L364:L369 L371:L376 L378:L383 L385:L390 L392:L397 L399:L404 L406:L411 L413:L418 L420:L425 L427:L432 L434:L439 L441:L446 L448:L453 L455:L460 L462:L467 L469:L474 L476:L481 L483:L488 L490:L495 L497:L502 L504:L509 L511:L516 L518:L523 L525:L530 L532:L537 L539:L544 L546:L551 L553:L558 L560:L565">
    <cfRule type="cellIs" dxfId="3" priority="4" stopIfTrue="1" operator="greaterThan">
      <formula>$L$6</formula>
    </cfRule>
  </conditionalFormatting>
  <conditionalFormatting sqref="M7:M12 M14:M19 M21:M26 M28:M33 M35:M40 M42:M47 M49:M54 M56:M61 M63:M68 M70:M75 M77:M82 M84:M89 M91:M96 M98:M103 M105:M110 M112:M117 M119:M124 M126:M131 M133:M138 M140:M145 M147:M152 M154:M159 M161:M166 M168:M173 M175:M180 M182:M187 M189:M194 M196:M201 M203:M208 M210:M215 M217:M222 M224:M229 M231:M236 M238:M243 M245:M250 M252:M257 M259:M264 M266:M271 M273:M278 M280:M285 M287:M292 M294:M299 M301:M306 M308:M313 M315:M320 M322:M327 M329:M334 M336:M341 M343:M348 M350:M355 M357:M362 M364:M369 M371:M376 M378:M383 M385:M390 M392:M397 M399:M404 M406:M411 M413:M418 M420:M425 M427:M432 M434:M439 M441:M446 M448:M453 M455:M460 M462:M467 M469:M474 M476:M481 M483:M488 M490:M495 M497:M502 M504:M509 M511:M516 M518:M523 M525:M530 M532:M537 M539:M544 M546:M551 M553:M558 M560:M565">
    <cfRule type="cellIs" dxfId="2" priority="3" stopIfTrue="1" operator="greaterThan">
      <formula>$M$6</formula>
    </cfRule>
  </conditionalFormatting>
  <conditionalFormatting sqref="N7:N12 N14:N19 N21:N26 N28:N33 N35:N40 N42:N47 N49:N54 N56:N61 N63:N68 N70:N75 N77:N82 N84:N89 N91:N96 N98:N103 N105:N110 N112:N117 N119:N124 N126:N131 N133:N138 N140:N145 N147:N152 N154:N159 N161:N166 N168:N173 N175:N180 N182:N187 N189:N194 N196:N201 N203:N208 N210:N215 N217:N222 N224:N229 N231:N236 N238:N243 N245:N250 N252:N257 N259:N264 N266:N271 N273:N278 N280:N285 N287:N292 N294:N299 N301:N306 N308:N313 N315:N320 N322:N327 N329:N334 N336:N341 N343:N348 N350:N355 N357:N362 N364:N369 N371:N376 N378:N383 N385:N390 N392:N397 N399:N404 N406:N411 N413:N418 N420:N425 N427:N432 N434:N439 N441:N446 N448:N453 N455:N460 N462:N467 N469:N474 N476:N481 N483:N488 N490:N495 N497:N502 N504:N509 N511:N516 N518:N523 N525:N530 N532:N537 N539:N544 N546:N551 N553:N558 N560:N565">
    <cfRule type="cellIs" dxfId="1" priority="2" stopIfTrue="1" operator="greaterThan">
      <formula>$N$6</formula>
    </cfRule>
  </conditionalFormatting>
  <conditionalFormatting sqref="O7:O12 O14:O19 O21:O26 O28:O33 O35:O40 O42:O47 O49:O54 O56:O61 O63:O68 O70:O75 O77:O82 O84:O89 O91:O96 O98:O103 O105:O110 O112:O117 O119:O124 O126:O131 O133:O138 O140:O145 O147:O152 O154:O159 O161:O166 O168:O173 O175:O180 O182:O187 O189:O194 O196:O201 O203:O208 O210:O215 O217:O222 O224:O229 O231:O236 O238:O243 O245:O250 O252:O257 O259:O264 O266:O271 O273:O278 O280:O285 O287:O292 O294:O299 O301:O306 O308:O313 O315:O320 O322:O327 O329:O334 O336:O341 O343:O348 O350:O355 O357:O362 O364:O369 O371:O376 O378:O383 O385:O390 O392:O397 O399:O404 O406:O411 O413:O418 O420:O425 O427:O432 O434:O439 O441:O446 O448:O453 O455:O460 O462:O467 O469:O474 O476:O481 O483:O488 O490:O495 O497:O502 O504:O509 O511:O516 O518:O523 O525:O530 O532:O537 O539:O544 O546:O551 O553:O558 O560:O565">
    <cfRule type="cellIs" dxfId="0" priority="1" stopIfTrue="1" operator="greaterThan">
      <formula>$O$6</formula>
    </cfRule>
  </conditionalFormatting>
  <pageMargins left="0.43307086614173229" right="0.86614173228346458" top="0.27559055118110237" bottom="0.31496062992125984" header="0.27559055118110237" footer="0.31496062992125984"/>
  <pageSetup paperSize="9" fitToWidth="2" fitToHeight="19" pageOrder="overThenDown"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6</vt:i4>
      </vt:variant>
    </vt:vector>
  </HeadingPairs>
  <TitlesOfParts>
    <vt:vector size="6" baseType="lpstr">
      <vt:lpstr>غلاف</vt:lpstr>
      <vt:lpstr>(1)</vt:lpstr>
      <vt:lpstr>(2)</vt:lpstr>
      <vt:lpstr>(3)</vt:lpstr>
      <vt:lpstr>(4)</vt:lpstr>
      <vt:lpstr>(5)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 Khalid</dc:creator>
  <cp:lastModifiedBy>OpenEmis Plus</cp:lastModifiedBy>
  <cp:lastPrinted>2020-10-09T12:42:09Z</cp:lastPrinted>
  <dcterms:created xsi:type="dcterms:W3CDTF">2014-12-28T14:59:35Z</dcterms:created>
  <dcterms:modified xsi:type="dcterms:W3CDTF">2023-04-06T12:45:05Z</dcterms:modified>
</cp:coreProperties>
</file>