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20" yWindow="-120" windowWidth="20730" windowHeight="11160"/>
  </bookViews>
  <sheets>
    <sheet name="ذكور" sheetId="1" r:id="rId1"/>
    <sheet name="اناث" sheetId="4" r:id="rId2"/>
  </sheets>
  <definedNames>
    <definedName name="_xlnm.Print_Area" localSheetId="1">اناث!$A$1:$U$272</definedName>
    <definedName name="_xlnm.Print_Area" localSheetId="0">ذكور!$A$1:$U$272</definedName>
  </definedNames>
  <calcPr calcId="145621"/>
</workbook>
</file>

<file path=xl/calcChain.xml><?xml version="1.0" encoding="utf-8"?>
<calcChain xmlns="http://schemas.openxmlformats.org/spreadsheetml/2006/main">
  <c r="H264" i="4" l="1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U11" i="4"/>
  <c r="U10" i="4"/>
  <c r="U9" i="4"/>
  <c r="U8" i="4"/>
  <c r="U7" i="4"/>
  <c r="U6" i="4"/>
  <c r="U5" i="4"/>
  <c r="U4" i="4"/>
  <c r="U3" i="4"/>
  <c r="U2" i="4"/>
  <c r="U1" i="4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235" i="1"/>
  <c r="H234" i="1"/>
  <c r="H233" i="1"/>
  <c r="H232" i="1"/>
  <c r="H231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6" i="1"/>
  <c r="H169" i="1"/>
  <c r="H148" i="1"/>
  <c r="H147" i="1"/>
  <c r="H12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23" i="1"/>
  <c r="H124" i="1"/>
  <c r="H125" i="1"/>
  <c r="H246" i="1"/>
  <c r="H247" i="1"/>
  <c r="H248" i="1"/>
  <c r="H263" i="1"/>
  <c r="H264" i="1"/>
  <c r="U11" i="1" l="1"/>
  <c r="U10" i="1"/>
  <c r="U9" i="1"/>
  <c r="U8" i="1"/>
  <c r="U7" i="1"/>
  <c r="U6" i="1"/>
  <c r="U5" i="1"/>
  <c r="U4" i="1"/>
  <c r="U3" i="1"/>
  <c r="U2" i="1"/>
  <c r="U1" i="1"/>
</calcChain>
</file>

<file path=xl/sharedStrings.xml><?xml version="1.0" encoding="utf-8"?>
<sst xmlns="http://schemas.openxmlformats.org/spreadsheetml/2006/main" count="108" uniqueCount="54">
  <si>
    <t>مديرية التربية والتعليم :</t>
  </si>
  <si>
    <t xml:space="preserve">اسم المدرسة: </t>
  </si>
  <si>
    <t xml:space="preserve">الرقم الوطني : </t>
  </si>
  <si>
    <t xml:space="preserve">جنس الطلبة : </t>
  </si>
  <si>
    <t>ادارة التخطيط والبحث التربوي</t>
  </si>
  <si>
    <t>الرقــــــــــــم</t>
  </si>
  <si>
    <t xml:space="preserve">معدل الطالب في الصف السابع </t>
  </si>
  <si>
    <t xml:space="preserve">معدل الطالب في الصف الثامن  </t>
  </si>
  <si>
    <t>معدل الطالب في الصف التاسع</t>
  </si>
  <si>
    <t xml:space="preserve">معدل الطالب المعتمد </t>
  </si>
  <si>
    <t xml:space="preserve">نوع التعليم الذي يرغبه الطالب حسب الاولوية </t>
  </si>
  <si>
    <t xml:space="preserve">الفرع الذي قبل فية الطالب </t>
  </si>
  <si>
    <t>ملاحظات</t>
  </si>
  <si>
    <t xml:space="preserve">الاول </t>
  </si>
  <si>
    <t>الثاني</t>
  </si>
  <si>
    <t>الثالث</t>
  </si>
  <si>
    <t>الرابع</t>
  </si>
  <si>
    <t xml:space="preserve">الخامس </t>
  </si>
  <si>
    <t xml:space="preserve">السادس </t>
  </si>
  <si>
    <t>ملاحظات هامة :</t>
  </si>
  <si>
    <t>Form # QF 72-2-12 rev.h</t>
  </si>
  <si>
    <t>عدد المقبولين في فرع الهندسة:…................</t>
  </si>
  <si>
    <t>عدد المقبولين في فرع الزراعة :…...............</t>
  </si>
  <si>
    <t>عدد المقبولين في فرع الفندقة والضيافة :…......</t>
  </si>
  <si>
    <t>عدد المقبولين في فرع الاعمال :….................</t>
  </si>
  <si>
    <t>عدد المقبولين في فرع تكنولوجيا المعلومات …....</t>
  </si>
  <si>
    <t>الجنسية</t>
  </si>
  <si>
    <t>عدد المقبولين في فرع البناء ….....................</t>
  </si>
  <si>
    <t>عدد المقبولين في فرع الفن والتصميم..................</t>
  </si>
  <si>
    <t>عدد المقبولين في فرع السياحة والسفر..................</t>
  </si>
  <si>
    <t>عدد المقبولين في فرع وسائ الاعلام الابداعية...........</t>
  </si>
  <si>
    <t xml:space="preserve">عدد المقبولين في فرع الشعر  التجميل.............. </t>
  </si>
  <si>
    <t>الرقم الوطني للطالب/ة</t>
  </si>
  <si>
    <t>السابع</t>
  </si>
  <si>
    <t>الثامن</t>
  </si>
  <si>
    <t>التاسع</t>
  </si>
  <si>
    <t>العاشر</t>
  </si>
  <si>
    <t>الحادي عشر</t>
  </si>
  <si>
    <r>
      <rPr>
        <b/>
        <sz val="14"/>
        <rFont val="Arial"/>
        <family val="2"/>
      </rPr>
      <t>اسم الطالب/ة  حسب شهادة الميلاد</t>
    </r>
  </si>
  <si>
    <t xml:space="preserve">                             قسم السياسات والتخطيط الاستراتيجي</t>
  </si>
  <si>
    <t xml:space="preserve">                                نموذج توزيع الطلبة في الصف التاسع</t>
  </si>
  <si>
    <t xml:space="preserve">                 للعام الدراسي  2024/2025</t>
  </si>
  <si>
    <t>عدد المقبولين في الفرع الاكاديمي</t>
  </si>
  <si>
    <t>الأكاديمي</t>
  </si>
  <si>
    <t>الهندسة</t>
  </si>
  <si>
    <t>الزراعة</t>
  </si>
  <si>
    <t>الضيافة</t>
  </si>
  <si>
    <t>الشعر والتجميل</t>
  </si>
  <si>
    <t>الأعمال</t>
  </si>
  <si>
    <t>تكنولوجيا المعلومات</t>
  </si>
  <si>
    <t>البناء والإنشاءات</t>
  </si>
  <si>
    <t>الفن والتصميم</t>
  </si>
  <si>
    <t>السياحة والسفر</t>
  </si>
  <si>
    <t>الوسائط الإبداعية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</si>
</sst>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sz val="13"/>
      <name val="Arial"/>
      <family val="2"/>
    </font>
    <font>
      <b/>
      <sz val="13"/>
      <name val="Traditional Arabic"/>
      <family val="1"/>
    </font>
    <font>
      <b/>
      <sz val="10"/>
      <name val="Arial"/>
      <family val="2"/>
    </font>
    <font>
      <sz val="10"/>
      <name val="Arial"/>
      <family val="2"/>
    </font>
    <font>
      <b/>
      <sz val="14"/>
      <name val="Traditional Arabic"/>
      <family val="1"/>
      <charset val="178"/>
    </font>
    <font>
      <b/>
      <sz val="14"/>
      <name val="Arial"/>
      <family val="2"/>
      <charset val="178"/>
    </font>
    <font>
      <b/>
      <sz val="14"/>
      <color rgb="FF000000"/>
      <name val="Arial"/>
      <family val="2"/>
      <charset val="178"/>
      <scheme val="minor"/>
    </font>
    <font>
      <b/>
      <sz val="14"/>
      <name val="Arial"/>
      <family val="2"/>
    </font>
    <font>
      <b/>
      <sz val="14"/>
      <color rgb="FF000000"/>
      <name val="Arial"/>
      <family val="2"/>
      <charset val="178"/>
    </font>
    <font>
      <b/>
      <sz val="20"/>
      <name val="Traditional Arabic"/>
      <family val="1"/>
    </font>
    <font>
      <b/>
      <sz val="20"/>
      <name val="Traditional Arabic"/>
      <family val="1"/>
      <charset val="178"/>
    </font>
    <font>
      <b/>
      <sz val="22"/>
      <name val="Traditional Arabic"/>
      <family val="1"/>
      <charset val="178"/>
    </font>
    <font>
      <b/>
      <sz val="10"/>
      <name val="Times New Roman"/>
      <family val="1"/>
      <scheme val="major"/>
    </font>
    <font>
      <sz val="10"/>
      <name val="Times New Roman"/>
      <family val="1"/>
      <scheme val="major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4" fillId="0" borderId="11" xfId="0" applyFont="1" applyBorder="1"/>
    <xf numFmtId="0" fontId="5" fillId="0" borderId="8" xfId="0" applyFont="1" applyBorder="1" applyAlignment="1">
      <alignment horizontal="right" readingOrder="2"/>
    </xf>
    <xf numFmtId="0" fontId="6" fillId="0" borderId="8" xfId="0" applyFont="1" applyBorder="1"/>
    <xf numFmtId="0" fontId="5" fillId="0" borderId="8" xfId="0" applyFont="1" applyBorder="1" applyAlignment="1">
      <alignment horizontal="center" readingOrder="2"/>
    </xf>
    <xf numFmtId="0" fontId="6" fillId="0" borderId="8" xfId="0" applyFont="1" applyBorder="1" applyAlignment="1">
      <alignment vertical="center" wrapText="1"/>
    </xf>
    <xf numFmtId="0" fontId="5" fillId="0" borderId="8" xfId="0" applyFont="1" applyBorder="1" applyAlignment="1">
      <alignment readingOrder="2"/>
    </xf>
    <xf numFmtId="0" fontId="6" fillId="0" borderId="8" xfId="0" applyFont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7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0" xfId="0" applyFont="1"/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10" fillId="0" borderId="8" xfId="0" applyFont="1" applyBorder="1" applyAlignment="1">
      <alignment horizontal="right" readingOrder="2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wrapText="1" readingOrder="2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right" vertical="center" readingOrder="2"/>
    </xf>
    <xf numFmtId="0" fontId="7" fillId="0" borderId="0" xfId="0" applyFont="1"/>
    <xf numFmtId="0" fontId="5" fillId="0" borderId="8" xfId="0" applyFont="1" applyBorder="1" applyAlignment="1">
      <alignment horizontal="center" readingOrder="2"/>
    </xf>
    <xf numFmtId="0" fontId="7" fillId="0" borderId="8" xfId="0" applyFont="1" applyBorder="1"/>
    <xf numFmtId="0" fontId="6" fillId="0" borderId="12" xfId="0" applyFont="1" applyBorder="1"/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 readingOrder="2"/>
    </xf>
    <xf numFmtId="1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readingOrder="2"/>
    </xf>
    <xf numFmtId="0" fontId="3" fillId="0" borderId="12" xfId="0" applyFont="1" applyBorder="1" applyAlignment="1">
      <alignment horizontal="center" vertical="center"/>
    </xf>
    <xf numFmtId="0" fontId="0" fillId="0" borderId="8" xfId="0" applyBorder="1"/>
    <xf numFmtId="0" fontId="5" fillId="0" borderId="8" xfId="0" applyFont="1" applyBorder="1" applyAlignment="1">
      <alignment horizontal="right" vertical="center" readingOrder="2"/>
    </xf>
    <xf numFmtId="0" fontId="2" fillId="0" borderId="10" xfId="0" applyFont="1" applyBorder="1" applyAlignment="1">
      <alignment horizontal="center" readingOrder="2"/>
    </xf>
    <xf numFmtId="0" fontId="0" fillId="0" borderId="10" xfId="0" applyBorder="1"/>
    <xf numFmtId="0" fontId="9" fillId="0" borderId="8" xfId="0" applyFont="1" applyBorder="1" applyAlignment="1">
      <alignment horizontal="left" vertical="center" readingOrder="2"/>
    </xf>
    <xf numFmtId="0" fontId="7" fillId="0" borderId="8" xfId="0" applyFont="1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9" fillId="0" borderId="0" xfId="0" applyFont="1" applyAlignment="1">
      <alignment horizontal="center" vertical="center" readingOrder="2"/>
    </xf>
    <xf numFmtId="0" fontId="7" fillId="0" borderId="0" xfId="0" applyFont="1"/>
    <xf numFmtId="0" fontId="5" fillId="0" borderId="8" xfId="0" applyFont="1" applyBorder="1" applyAlignment="1">
      <alignment horizontal="center" readingOrder="2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/>
    <xf numFmtId="0" fontId="11" fillId="0" borderId="8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readingOrder="2"/>
    </xf>
    <xf numFmtId="0" fontId="13" fillId="0" borderId="12" xfId="0" applyFont="1" applyBorder="1" applyAlignment="1">
      <alignment horizontal="center" vertical="center" textRotation="90"/>
    </xf>
    <xf numFmtId="0" fontId="14" fillId="0" borderId="12" xfId="0" applyFont="1" applyBorder="1"/>
    <xf numFmtId="0" fontId="6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206375</xdr:colOff>
      <xdr:row>264</xdr:row>
      <xdr:rowOff>206374</xdr:rowOff>
    </xdr:from>
    <xdr:ext cx="7921625" cy="1317625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3777452125" y="10652124"/>
          <a:ext cx="7921625" cy="1317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0" tIns="22860" rIns="27432" bIns="0" anchor="ctr" upright="1"/>
        <a:lstStyle/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- 1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معدل الطالب المعتمد =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معدل الطالب في الصف السابع×30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+ معدل الطالب في الصف الثامن×30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+معدل الطالب في الصف االتاسع×40</a:t>
          </a:r>
        </a:p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100                                           100                                           100                                  </a:t>
          </a:r>
        </a:p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.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يسجل معدل الطالب في الصف التاسع كما هو مسجل في جدول العلامات</a:t>
          </a:r>
        </a:p>
        <a:p>
          <a:pPr lvl="0" algn="r" rtl="1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ar-J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.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يرتب الطلاب على الكشف حسب معدلاتهم المعتمدة تنازلياً </a:t>
          </a:r>
        </a:p>
      </xdr:txBody>
    </xdr:sp>
    <xdr:clientData fLocksWithSheet="0"/>
  </xdr:oneCellAnchor>
  <xdr:oneCellAnchor>
    <xdr:from>
      <xdr:col>1</xdr:col>
      <xdr:colOff>1717675</xdr:colOff>
      <xdr:row>267</xdr:row>
      <xdr:rowOff>95250</xdr:rowOff>
    </xdr:from>
    <xdr:ext cx="1266825" cy="0"/>
    <xdr:sp macro="" textlink="">
      <xdr:nvSpPr>
        <xdr:cNvPr id="7" name="Lin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ShapeType="1"/>
        </xdr:cNvSpPr>
      </xdr:nvSpPr>
      <xdr:spPr bwMode="auto">
        <a:xfrm flipH="1">
          <a:off x="13782595625" y="11160125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2</xdr:col>
      <xdr:colOff>1114425</xdr:colOff>
      <xdr:row>267</xdr:row>
      <xdr:rowOff>104775</xdr:rowOff>
    </xdr:from>
    <xdr:ext cx="1285875" cy="0"/>
    <xdr:sp macro="" textlink="">
      <xdr:nvSpPr>
        <xdr:cNvPr id="9" name="Lin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13783195700" y="28759150"/>
          <a:ext cx="1285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4</xdr:col>
      <xdr:colOff>260350</xdr:colOff>
      <xdr:row>267</xdr:row>
      <xdr:rowOff>73025</xdr:rowOff>
    </xdr:from>
    <xdr:ext cx="1428750" cy="0"/>
    <xdr:sp macro="" textlink="">
      <xdr:nvSpPr>
        <xdr:cNvPr id="11" name="Line 3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 flipH="1">
          <a:off x="13781001775" y="28727400"/>
          <a:ext cx="1428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7</xdr:col>
      <xdr:colOff>700928</xdr:colOff>
      <xdr:row>1</xdr:row>
      <xdr:rowOff>31937</xdr:rowOff>
    </xdr:from>
    <xdr:ext cx="1371600" cy="8667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60667207" y="368113"/>
          <a:ext cx="1371600" cy="866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206375</xdr:colOff>
      <xdr:row>264</xdr:row>
      <xdr:rowOff>206374</xdr:rowOff>
    </xdr:from>
    <xdr:ext cx="7921625" cy="131762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3726950575" y="119516524"/>
          <a:ext cx="7921625" cy="1317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0" tIns="22860" rIns="27432" bIns="0" anchor="ctr" upright="1"/>
        <a:lstStyle/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- 1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معدل الطالب المعتمد =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معدل الطالب في الصف السابع×30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+ معدل الطالب في الصف الثامن×30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+معدل الطالب في الصف االتاسع×40</a:t>
          </a:r>
        </a:p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100                                           100                                           100                                  </a:t>
          </a:r>
        </a:p>
        <a:p>
          <a:pPr lvl="0" algn="r" rtl="1">
            <a:defRPr sz="1000"/>
          </a:pP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t> .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يسجل معدل الطالب في الصف التاسع كما هو مسجل في جدول العلامات</a:t>
          </a:r>
        </a:p>
        <a:p>
          <a:pPr lvl="0" algn="r" rtl="1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ar-J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.  </a:t>
          </a:r>
          <a:r>
            <a:rPr lang="ar-JO" sz="1100" b="1" i="0" u="none" strike="noStrike">
              <a:solidFill>
                <a:srgbClr val="000000"/>
              </a:solidFill>
              <a:latin typeface="Arial"/>
              <a:cs typeface="Arial"/>
            </a:rPr>
            <a:t>يرتب الطلاب على الكشف حسب معدلاتهم المعتمدة تنازلياً </a:t>
          </a:r>
        </a:p>
      </xdr:txBody>
    </xdr:sp>
    <xdr:clientData fLocksWithSheet="0"/>
  </xdr:oneCellAnchor>
  <xdr:oneCellAnchor>
    <xdr:from>
      <xdr:col>1</xdr:col>
      <xdr:colOff>1717675</xdr:colOff>
      <xdr:row>267</xdr:row>
      <xdr:rowOff>95250</xdr:rowOff>
    </xdr:from>
    <xdr:ext cx="1266825" cy="0"/>
    <xdr:sp macro="" textlink="">
      <xdr:nvSpPr>
        <xdr:cNvPr id="3" name="Line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ShapeType="1"/>
        </xdr:cNvSpPr>
      </xdr:nvSpPr>
      <xdr:spPr bwMode="auto">
        <a:xfrm flipH="1">
          <a:off x="13732094075" y="120034050"/>
          <a:ext cx="126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2</xdr:col>
      <xdr:colOff>1114425</xdr:colOff>
      <xdr:row>267</xdr:row>
      <xdr:rowOff>104775</xdr:rowOff>
    </xdr:from>
    <xdr:ext cx="1285875" cy="0"/>
    <xdr:sp macro="" textlink="">
      <xdr:nvSpPr>
        <xdr:cNvPr id="4" name="Line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13730344650" y="120043575"/>
          <a:ext cx="1285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4</xdr:col>
      <xdr:colOff>260350</xdr:colOff>
      <xdr:row>267</xdr:row>
      <xdr:rowOff>73025</xdr:rowOff>
    </xdr:from>
    <xdr:ext cx="1428750" cy="0"/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 flipH="1">
          <a:off x="13728141200" y="120011825"/>
          <a:ext cx="1428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7</xdr:col>
      <xdr:colOff>700928</xdr:colOff>
      <xdr:row>1</xdr:row>
      <xdr:rowOff>31937</xdr:rowOff>
    </xdr:from>
    <xdr:ext cx="1371600" cy="866775"/>
    <xdr:pic>
      <xdr:nvPicPr>
        <xdr:cNvPr id="6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25214597" y="365312"/>
          <a:ext cx="1371600" cy="866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4"/>
  <sheetViews>
    <sheetView rightToLeft="1" tabSelected="1" zoomScale="60" zoomScaleNormal="60" workbookViewId="0">
      <selection activeCell="K262" sqref="K262"/>
    </sheetView>
  </sheetViews>
  <sheetFormatPr defaultColWidth="12.5703125" defaultRowHeight="15" customHeight="1" x14ac:dyDescent="0.2"/>
  <cols>
    <col min="1" max="1" width="6.85546875" customWidth="1"/>
    <col min="2" max="2" width="35" customWidth="1"/>
    <col min="3" max="3" width="29.85546875" customWidth="1"/>
    <col min="4" max="4" width="13.85546875" customWidth="1"/>
    <col min="5" max="5" width="12.42578125" customWidth="1"/>
    <col min="6" max="6" width="13.28515625" customWidth="1"/>
    <col min="7" max="7" width="12.42578125" customWidth="1"/>
    <col min="8" max="8" width="10.5703125" customWidth="1"/>
    <col min="9" max="19" width="10.85546875" customWidth="1"/>
    <col min="20" max="20" width="48.140625" customWidth="1"/>
    <col min="21" max="21" width="11.7109375" customWidth="1"/>
    <col min="22" max="22" width="13.85546875" hidden="1" customWidth="1"/>
  </cols>
  <sheetData>
    <row r="1" spans="1:22" ht="26.25" customHeight="1" x14ac:dyDescent="0.5">
      <c r="A1" s="1"/>
      <c r="B1" s="2"/>
      <c r="C1" s="2"/>
      <c r="D1" s="2"/>
      <c r="E1" s="2"/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8" t="s">
        <v>42</v>
      </c>
      <c r="U1" s="23">
        <f>COUNTIF(T15:T272,"الأكاديمي")</f>
        <v>0</v>
      </c>
      <c r="V1" s="23" t="s">
        <v>43</v>
      </c>
    </row>
    <row r="2" spans="1:22" ht="24" customHeight="1" x14ac:dyDescent="0.55000000000000004">
      <c r="A2" s="3"/>
      <c r="B2" s="24" t="s">
        <v>0</v>
      </c>
      <c r="C2" s="38"/>
      <c r="D2" s="38"/>
      <c r="E2" s="38"/>
      <c r="F2" s="5"/>
      <c r="G2" s="6"/>
      <c r="H2" s="47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8" t="s">
        <v>21</v>
      </c>
      <c r="U2" s="23">
        <f>COUNTIF(T15:T272,"الهندسة")</f>
        <v>0</v>
      </c>
      <c r="V2" s="23" t="s">
        <v>44</v>
      </c>
    </row>
    <row r="3" spans="1:22" ht="24" customHeight="1" x14ac:dyDescent="0.55000000000000004">
      <c r="A3" s="3"/>
      <c r="B3" s="24" t="s">
        <v>1</v>
      </c>
      <c r="C3" s="38"/>
      <c r="D3" s="38"/>
      <c r="E3" s="38"/>
      <c r="F3" s="5"/>
      <c r="G3" s="6"/>
      <c r="H3" s="47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8" t="s">
        <v>22</v>
      </c>
      <c r="U3" s="23">
        <f>COUNTIF(T15:T272,"الزراعة")</f>
        <v>0</v>
      </c>
      <c r="V3" s="23" t="s">
        <v>45</v>
      </c>
    </row>
    <row r="4" spans="1:22" ht="22.5" customHeight="1" x14ac:dyDescent="0.55000000000000004">
      <c r="A4" s="3"/>
      <c r="B4" s="24" t="s">
        <v>2</v>
      </c>
      <c r="C4" s="38"/>
      <c r="D4" s="38"/>
      <c r="E4" s="38"/>
      <c r="F4" s="5"/>
      <c r="G4" s="6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8" t="s">
        <v>23</v>
      </c>
      <c r="U4" s="23">
        <f>COUNTIF(T15:T272,"الضيافة")</f>
        <v>0</v>
      </c>
      <c r="V4" s="23" t="s">
        <v>46</v>
      </c>
    </row>
    <row r="5" spans="1:22" ht="42" customHeight="1" x14ac:dyDescent="0.55000000000000004">
      <c r="A5" s="3"/>
      <c r="B5" s="24" t="s">
        <v>3</v>
      </c>
      <c r="C5" s="38"/>
      <c r="D5" s="38"/>
      <c r="E5" s="38"/>
      <c r="F5" s="9"/>
      <c r="G5" s="9"/>
      <c r="H5" s="50" t="s">
        <v>4</v>
      </c>
      <c r="I5" s="50"/>
      <c r="J5" s="50"/>
      <c r="K5" s="50"/>
      <c r="L5" s="50"/>
      <c r="M5" s="9"/>
      <c r="N5" s="9"/>
      <c r="O5" s="9"/>
      <c r="P5" s="9"/>
      <c r="Q5" s="9"/>
      <c r="R5" s="9"/>
      <c r="S5" s="9"/>
      <c r="T5" s="8" t="s">
        <v>31</v>
      </c>
      <c r="U5" s="23">
        <f>COUNTIF(T15:T272,"الشعر والتجميل")</f>
        <v>0</v>
      </c>
      <c r="V5" s="23" t="s">
        <v>47</v>
      </c>
    </row>
    <row r="6" spans="1:22" ht="39" customHeight="1" x14ac:dyDescent="0.9">
      <c r="A6" s="3"/>
      <c r="B6" s="17"/>
      <c r="C6" s="5"/>
      <c r="D6" s="5"/>
      <c r="E6" s="5"/>
      <c r="F6" s="54" t="s">
        <v>39</v>
      </c>
      <c r="G6" s="54"/>
      <c r="H6" s="54"/>
      <c r="I6" s="54"/>
      <c r="J6" s="54"/>
      <c r="K6" s="54"/>
      <c r="L6" s="54"/>
      <c r="M6" s="7"/>
      <c r="N6" s="7"/>
      <c r="O6" s="7"/>
      <c r="P6" s="7"/>
      <c r="Q6" s="7"/>
      <c r="R6" s="7"/>
      <c r="S6" s="7"/>
      <c r="T6" s="8" t="s">
        <v>24</v>
      </c>
      <c r="U6" s="23">
        <f>COUNTIF(T15:T272,"الأعمال")</f>
        <v>0</v>
      </c>
      <c r="V6" s="23" t="s">
        <v>48</v>
      </c>
    </row>
    <row r="7" spans="1:22" ht="27" customHeight="1" x14ac:dyDescent="0.55000000000000004">
      <c r="A7" s="4"/>
      <c r="B7" s="5"/>
      <c r="C7" s="5"/>
      <c r="D7" s="5"/>
      <c r="E7" s="5"/>
      <c r="F7" s="50" t="s">
        <v>40</v>
      </c>
      <c r="G7" s="50"/>
      <c r="H7" s="50"/>
      <c r="I7" s="50"/>
      <c r="J7" s="50"/>
      <c r="K7" s="50"/>
      <c r="L7" s="50"/>
      <c r="M7" s="7"/>
      <c r="N7" s="7"/>
      <c r="O7" s="7"/>
      <c r="P7" s="7"/>
      <c r="Q7" s="7"/>
      <c r="R7" s="7"/>
      <c r="S7" s="8"/>
      <c r="T7" s="8" t="s">
        <v>25</v>
      </c>
      <c r="U7" s="23">
        <f>COUNTIF(T15:T272,"تكنولوجيا المعلومات")</f>
        <v>0</v>
      </c>
      <c r="V7" s="23" t="s">
        <v>49</v>
      </c>
    </row>
    <row r="8" spans="1:22" ht="27" customHeight="1" x14ac:dyDescent="0.55000000000000004">
      <c r="A8" s="4"/>
      <c r="B8" s="5"/>
      <c r="C8" s="5"/>
      <c r="D8" s="5"/>
      <c r="E8" s="5"/>
      <c r="F8" s="7"/>
      <c r="G8" s="50" t="s">
        <v>41</v>
      </c>
      <c r="H8" s="50"/>
      <c r="I8" s="50"/>
      <c r="J8" s="50"/>
      <c r="K8" s="50"/>
      <c r="L8" s="50"/>
      <c r="M8" s="7"/>
      <c r="N8" s="7"/>
      <c r="O8" s="7"/>
      <c r="P8" s="7"/>
      <c r="Q8" s="7"/>
      <c r="R8" s="7"/>
      <c r="S8" s="8"/>
      <c r="T8" s="8" t="s">
        <v>27</v>
      </c>
      <c r="U8" s="23">
        <f>COUNTIF(T15:T272,"البناء والإنشاءات")</f>
        <v>0</v>
      </c>
      <c r="V8" s="23" t="s">
        <v>50</v>
      </c>
    </row>
    <row r="9" spans="1:22" ht="27" customHeight="1" x14ac:dyDescent="0.55000000000000004">
      <c r="A9" s="4"/>
      <c r="B9" s="5"/>
      <c r="C9" s="5"/>
      <c r="D9" s="5"/>
      <c r="E9" s="5"/>
      <c r="F9" s="7"/>
      <c r="G9" s="10"/>
      <c r="H9" s="5"/>
      <c r="I9" s="5"/>
      <c r="J9" s="5"/>
      <c r="K9" s="7"/>
      <c r="L9" s="7"/>
      <c r="M9" s="7"/>
      <c r="N9" s="7"/>
      <c r="O9" s="7"/>
      <c r="P9" s="7"/>
      <c r="Q9" s="7"/>
      <c r="R9" s="7"/>
      <c r="S9" s="8"/>
      <c r="T9" s="8" t="s">
        <v>28</v>
      </c>
      <c r="U9" s="23">
        <f>COUNTIF(T15:T272,"الفن والتصميم")</f>
        <v>0</v>
      </c>
      <c r="V9" s="23" t="s">
        <v>51</v>
      </c>
    </row>
    <row r="10" spans="1:22" ht="27" customHeight="1" x14ac:dyDescent="0.55000000000000004">
      <c r="A10" s="4"/>
      <c r="B10" s="5"/>
      <c r="C10" s="5"/>
      <c r="D10" s="5"/>
      <c r="E10" s="5"/>
      <c r="F10" s="7"/>
      <c r="G10" s="10"/>
      <c r="H10" s="5"/>
      <c r="I10" s="5"/>
      <c r="J10" s="5"/>
      <c r="K10" s="7"/>
      <c r="L10" s="7"/>
      <c r="M10" s="7"/>
      <c r="N10" s="7"/>
      <c r="O10" s="7"/>
      <c r="P10" s="7"/>
      <c r="Q10" s="7"/>
      <c r="R10" s="7"/>
      <c r="S10" s="8"/>
      <c r="T10" s="8" t="s">
        <v>29</v>
      </c>
      <c r="U10" s="23">
        <f>COUNTIF(T15:T272,"السياحة والسفر")</f>
        <v>0</v>
      </c>
      <c r="V10" s="23" t="s">
        <v>52</v>
      </c>
    </row>
    <row r="11" spans="1:22" ht="33.75" customHeight="1" x14ac:dyDescent="0.55000000000000004">
      <c r="A11" s="4"/>
      <c r="B11" s="5"/>
      <c r="C11" s="5"/>
      <c r="D11" s="5"/>
      <c r="E11" s="5"/>
      <c r="F11" s="7"/>
      <c r="G11" s="10"/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8"/>
      <c r="T11" s="8" t="s">
        <v>30</v>
      </c>
      <c r="U11" s="23">
        <f>COUNTIF(T15:T272,"الوسائط الإبداعية")</f>
        <v>0</v>
      </c>
      <c r="V11" s="23" t="s">
        <v>53</v>
      </c>
    </row>
    <row r="12" spans="1:22" ht="21.75" customHeight="1" x14ac:dyDescent="0.55000000000000004">
      <c r="B12" s="11"/>
      <c r="C12" s="11"/>
      <c r="D12" s="11"/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/>
    </row>
    <row r="13" spans="1:22" ht="16.5" customHeight="1" x14ac:dyDescent="0.25">
      <c r="A13" s="55" t="s">
        <v>5</v>
      </c>
      <c r="B13" s="57" t="s">
        <v>38</v>
      </c>
      <c r="C13" s="53" t="s">
        <v>32</v>
      </c>
      <c r="D13" s="53" t="s">
        <v>26</v>
      </c>
      <c r="E13" s="53" t="s">
        <v>6</v>
      </c>
      <c r="F13" s="53" t="s">
        <v>7</v>
      </c>
      <c r="G13" s="53" t="s">
        <v>8</v>
      </c>
      <c r="H13" s="53" t="s">
        <v>9</v>
      </c>
      <c r="I13" s="51" t="s">
        <v>10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48" t="s">
        <v>11</v>
      </c>
      <c r="U13" s="43" t="s">
        <v>12</v>
      </c>
    </row>
    <row r="14" spans="1:22" ht="36.75" customHeight="1" x14ac:dyDescent="0.2">
      <c r="A14" s="56"/>
      <c r="B14" s="52"/>
      <c r="C14" s="53"/>
      <c r="D14" s="53"/>
      <c r="E14" s="52"/>
      <c r="F14" s="52"/>
      <c r="G14" s="52"/>
      <c r="H14" s="52"/>
      <c r="I14" s="19" t="s">
        <v>13</v>
      </c>
      <c r="J14" s="19" t="s">
        <v>14</v>
      </c>
      <c r="K14" s="19" t="s">
        <v>15</v>
      </c>
      <c r="L14" s="19" t="s">
        <v>16</v>
      </c>
      <c r="M14" s="19" t="s">
        <v>17</v>
      </c>
      <c r="N14" s="19" t="s">
        <v>18</v>
      </c>
      <c r="O14" s="19" t="s">
        <v>33</v>
      </c>
      <c r="P14" s="19" t="s">
        <v>34</v>
      </c>
      <c r="Q14" s="19" t="s">
        <v>35</v>
      </c>
      <c r="R14" s="19" t="s">
        <v>36</v>
      </c>
      <c r="S14" s="19" t="s">
        <v>37</v>
      </c>
      <c r="T14" s="49"/>
      <c r="U14" s="44"/>
    </row>
    <row r="15" spans="1:22" ht="36" customHeight="1" x14ac:dyDescent="0.25">
      <c r="A15" s="36">
        <v>1</v>
      </c>
      <c r="B15" s="20"/>
      <c r="C15" s="33"/>
      <c r="D15" s="33"/>
      <c r="E15" s="34"/>
      <c r="F15" s="19"/>
      <c r="G15" s="19"/>
      <c r="H15" s="21">
        <f>E15*0.3+F15*0.3+G15*0.4</f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29"/>
      <c r="U15" s="30"/>
    </row>
    <row r="16" spans="1:22" ht="36" customHeight="1" x14ac:dyDescent="0.25">
      <c r="A16" s="36">
        <v>2</v>
      </c>
      <c r="B16" s="20"/>
      <c r="C16" s="33"/>
      <c r="D16" s="33"/>
      <c r="E16" s="34"/>
      <c r="F16" s="19"/>
      <c r="G16" s="19"/>
      <c r="H16" s="21">
        <f t="shared" ref="H16:H264" si="0">E16*0.3+F16*0.3+G16*0.4</f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29"/>
      <c r="U16" s="30"/>
    </row>
    <row r="17" spans="1:21" ht="36" customHeight="1" x14ac:dyDescent="0.25">
      <c r="A17" s="36">
        <v>3</v>
      </c>
      <c r="B17" s="20"/>
      <c r="C17" s="33"/>
      <c r="D17" s="33"/>
      <c r="E17" s="34"/>
      <c r="F17" s="19"/>
      <c r="G17" s="19"/>
      <c r="H17" s="21">
        <f t="shared" si="0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29"/>
      <c r="U17" s="30"/>
    </row>
    <row r="18" spans="1:21" ht="36" customHeight="1" x14ac:dyDescent="0.25">
      <c r="A18" s="36">
        <v>4</v>
      </c>
      <c r="B18" s="20"/>
      <c r="C18" s="33"/>
      <c r="D18" s="33"/>
      <c r="E18" s="34"/>
      <c r="F18" s="19"/>
      <c r="G18" s="19"/>
      <c r="H18" s="21">
        <f t="shared" si="0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1"/>
      <c r="U18" s="32"/>
    </row>
    <row r="19" spans="1:21" ht="36" customHeight="1" x14ac:dyDescent="0.25">
      <c r="A19" s="36">
        <v>5</v>
      </c>
      <c r="B19" s="20"/>
      <c r="C19" s="33"/>
      <c r="D19" s="33"/>
      <c r="E19" s="34"/>
      <c r="F19" s="19"/>
      <c r="G19" s="19"/>
      <c r="H19" s="21">
        <f t="shared" si="0"/>
        <v>0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9"/>
      <c r="U19" s="30"/>
    </row>
    <row r="20" spans="1:21" ht="36" customHeight="1" x14ac:dyDescent="0.25">
      <c r="A20" s="36">
        <v>6</v>
      </c>
      <c r="B20" s="20"/>
      <c r="C20" s="33"/>
      <c r="D20" s="33"/>
      <c r="E20" s="34"/>
      <c r="F20" s="19"/>
      <c r="G20" s="19"/>
      <c r="H20" s="21">
        <f t="shared" si="0"/>
        <v>0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1"/>
      <c r="U20" s="32"/>
    </row>
    <row r="21" spans="1:21" ht="36" customHeight="1" x14ac:dyDescent="0.25">
      <c r="A21" s="36">
        <v>7</v>
      </c>
      <c r="B21" s="20"/>
      <c r="C21" s="33"/>
      <c r="D21" s="33"/>
      <c r="E21" s="34"/>
      <c r="F21" s="19"/>
      <c r="G21" s="19"/>
      <c r="H21" s="21">
        <f t="shared" si="0"/>
        <v>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1"/>
      <c r="U21" s="32"/>
    </row>
    <row r="22" spans="1:21" ht="36" customHeight="1" x14ac:dyDescent="0.25">
      <c r="A22" s="36">
        <v>8</v>
      </c>
      <c r="B22" s="20"/>
      <c r="C22" s="33"/>
      <c r="D22" s="33"/>
      <c r="E22" s="34"/>
      <c r="F22" s="19"/>
      <c r="G22" s="19"/>
      <c r="H22" s="21">
        <f t="shared" si="0"/>
        <v>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1"/>
      <c r="U22" s="32"/>
    </row>
    <row r="23" spans="1:21" ht="36" customHeight="1" x14ac:dyDescent="0.25">
      <c r="A23" s="36">
        <v>9</v>
      </c>
      <c r="B23" s="20"/>
      <c r="C23" s="33"/>
      <c r="D23" s="33"/>
      <c r="E23" s="34"/>
      <c r="F23" s="19"/>
      <c r="G23" s="19"/>
      <c r="H23" s="21">
        <f t="shared" si="0"/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1"/>
      <c r="U23" s="32"/>
    </row>
    <row r="24" spans="1:21" ht="36" customHeight="1" x14ac:dyDescent="0.25">
      <c r="A24" s="36">
        <v>10</v>
      </c>
      <c r="B24" s="20"/>
      <c r="C24" s="33"/>
      <c r="D24" s="33"/>
      <c r="E24" s="34"/>
      <c r="F24" s="19"/>
      <c r="G24" s="19"/>
      <c r="H24" s="21">
        <f t="shared" si="0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1"/>
      <c r="U24" s="32"/>
    </row>
    <row r="25" spans="1:21" ht="36" customHeight="1" x14ac:dyDescent="0.25">
      <c r="A25" s="36">
        <v>11</v>
      </c>
      <c r="B25" s="20"/>
      <c r="C25" s="33"/>
      <c r="D25" s="33"/>
      <c r="E25" s="34"/>
      <c r="F25" s="19"/>
      <c r="G25" s="19"/>
      <c r="H25" s="21">
        <f t="shared" si="0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1"/>
      <c r="U25" s="32"/>
    </row>
    <row r="26" spans="1:21" ht="36" customHeight="1" x14ac:dyDescent="0.25">
      <c r="A26" s="36">
        <v>12</v>
      </c>
      <c r="B26" s="20"/>
      <c r="C26" s="33"/>
      <c r="D26" s="33"/>
      <c r="E26" s="34"/>
      <c r="F26" s="19"/>
      <c r="G26" s="19"/>
      <c r="H26" s="21">
        <f t="shared" si="0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1"/>
      <c r="U26" s="32"/>
    </row>
    <row r="27" spans="1:21" ht="36" customHeight="1" x14ac:dyDescent="0.25">
      <c r="A27" s="36">
        <v>13</v>
      </c>
      <c r="B27" s="20"/>
      <c r="C27" s="33"/>
      <c r="D27" s="33"/>
      <c r="E27" s="34"/>
      <c r="F27" s="19"/>
      <c r="G27" s="19"/>
      <c r="H27" s="21">
        <f t="shared" si="0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1"/>
      <c r="U27" s="32"/>
    </row>
    <row r="28" spans="1:21" ht="36" customHeight="1" x14ac:dyDescent="0.25">
      <c r="A28" s="36">
        <v>14</v>
      </c>
      <c r="B28" s="20"/>
      <c r="C28" s="33"/>
      <c r="D28" s="33"/>
      <c r="E28" s="34"/>
      <c r="F28" s="19"/>
      <c r="G28" s="19"/>
      <c r="H28" s="21">
        <f t="shared" si="0"/>
        <v>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1"/>
      <c r="U28" s="32"/>
    </row>
    <row r="29" spans="1:21" ht="36" customHeight="1" x14ac:dyDescent="0.25">
      <c r="A29" s="36">
        <v>15</v>
      </c>
      <c r="B29" s="20"/>
      <c r="C29" s="33"/>
      <c r="D29" s="33"/>
      <c r="E29" s="34"/>
      <c r="F29" s="19"/>
      <c r="G29" s="19"/>
      <c r="H29" s="21">
        <f t="shared" ref="H29:H30" si="1">E29*0.3+F29*0.3+G29*0.4</f>
        <v>0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1"/>
      <c r="U29" s="32"/>
    </row>
    <row r="30" spans="1:21" ht="36" customHeight="1" x14ac:dyDescent="0.25">
      <c r="A30" s="36">
        <v>16</v>
      </c>
      <c r="B30" s="28"/>
      <c r="C30" s="33"/>
      <c r="D30" s="19"/>
      <c r="E30" s="34"/>
      <c r="F30" s="19"/>
      <c r="G30" s="19"/>
      <c r="H30" s="21">
        <f t="shared" si="1"/>
        <v>0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1"/>
      <c r="U30" s="32"/>
    </row>
    <row r="31" spans="1:21" ht="36" customHeight="1" x14ac:dyDescent="0.25">
      <c r="A31" s="36">
        <v>17</v>
      </c>
      <c r="B31" s="20"/>
      <c r="C31" s="33"/>
      <c r="D31" s="33"/>
      <c r="E31" s="34"/>
      <c r="F31" s="19"/>
      <c r="G31" s="19"/>
      <c r="H31" s="21">
        <f>E31*0.3+F31*0.3+G31*0.4</f>
        <v>0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29"/>
      <c r="U31" s="30"/>
    </row>
    <row r="32" spans="1:21" ht="36" customHeight="1" x14ac:dyDescent="0.25">
      <c r="A32" s="36">
        <v>18</v>
      </c>
      <c r="B32" s="20"/>
      <c r="C32" s="33"/>
      <c r="D32" s="33"/>
      <c r="E32" s="34"/>
      <c r="F32" s="19"/>
      <c r="G32" s="19"/>
      <c r="H32" s="21">
        <f>E32*0.3+F32*0.3+G32*0.4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29"/>
      <c r="U32" s="30"/>
    </row>
    <row r="33" spans="1:21" ht="36" customHeight="1" x14ac:dyDescent="0.25">
      <c r="A33" s="36">
        <v>19</v>
      </c>
      <c r="B33" s="20"/>
      <c r="C33" s="33"/>
      <c r="D33" s="33"/>
      <c r="E33" s="34"/>
      <c r="F33" s="19"/>
      <c r="G33" s="19"/>
      <c r="H33" s="21">
        <f t="shared" ref="H33:H48" si="2">E33*0.3+F33*0.3+G33*0.4</f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29"/>
      <c r="U33" s="30"/>
    </row>
    <row r="34" spans="1:21" ht="36" customHeight="1" x14ac:dyDescent="0.25">
      <c r="A34" s="36">
        <v>20</v>
      </c>
      <c r="B34" s="20"/>
      <c r="C34" s="33"/>
      <c r="D34" s="33"/>
      <c r="E34" s="34"/>
      <c r="F34" s="19"/>
      <c r="G34" s="19"/>
      <c r="H34" s="21">
        <f t="shared" si="2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29"/>
      <c r="U34" s="30"/>
    </row>
    <row r="35" spans="1:21" ht="36" customHeight="1" x14ac:dyDescent="0.25">
      <c r="A35" s="36">
        <v>21</v>
      </c>
      <c r="B35" s="20"/>
      <c r="C35" s="33"/>
      <c r="D35" s="33"/>
      <c r="E35" s="34"/>
      <c r="F35" s="19"/>
      <c r="G35" s="19"/>
      <c r="H35" s="21">
        <f t="shared" si="2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1"/>
      <c r="U35" s="32"/>
    </row>
    <row r="36" spans="1:21" ht="36" customHeight="1" x14ac:dyDescent="0.25">
      <c r="A36" s="36">
        <v>22</v>
      </c>
      <c r="B36" s="20"/>
      <c r="C36" s="33"/>
      <c r="D36" s="33"/>
      <c r="E36" s="34"/>
      <c r="F36" s="19"/>
      <c r="G36" s="19"/>
      <c r="H36" s="21">
        <f t="shared" si="2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29"/>
      <c r="U36" s="30"/>
    </row>
    <row r="37" spans="1:21" ht="36" customHeight="1" x14ac:dyDescent="0.25">
      <c r="A37" s="36">
        <v>23</v>
      </c>
      <c r="B37" s="20"/>
      <c r="C37" s="33"/>
      <c r="D37" s="33"/>
      <c r="E37" s="34"/>
      <c r="F37" s="19"/>
      <c r="G37" s="19"/>
      <c r="H37" s="21">
        <f t="shared" si="2"/>
        <v>0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1"/>
      <c r="U37" s="32"/>
    </row>
    <row r="38" spans="1:21" ht="36" customHeight="1" x14ac:dyDescent="0.25">
      <c r="A38" s="36">
        <v>24</v>
      </c>
      <c r="B38" s="20"/>
      <c r="C38" s="33"/>
      <c r="D38" s="33"/>
      <c r="E38" s="34"/>
      <c r="F38" s="19"/>
      <c r="G38" s="19"/>
      <c r="H38" s="21">
        <f t="shared" si="2"/>
        <v>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1"/>
      <c r="U38" s="32"/>
    </row>
    <row r="39" spans="1:21" ht="36" customHeight="1" x14ac:dyDescent="0.25">
      <c r="A39" s="36">
        <v>25</v>
      </c>
      <c r="B39" s="20"/>
      <c r="C39" s="33"/>
      <c r="D39" s="33"/>
      <c r="E39" s="34"/>
      <c r="F39" s="19"/>
      <c r="G39" s="19"/>
      <c r="H39" s="21">
        <f t="shared" si="2"/>
        <v>0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1"/>
      <c r="U39" s="32"/>
    </row>
    <row r="40" spans="1:21" ht="36" customHeight="1" x14ac:dyDescent="0.25">
      <c r="A40" s="36">
        <v>26</v>
      </c>
      <c r="B40" s="20"/>
      <c r="C40" s="33"/>
      <c r="D40" s="33"/>
      <c r="E40" s="34"/>
      <c r="F40" s="19"/>
      <c r="G40" s="19"/>
      <c r="H40" s="21">
        <f t="shared" si="2"/>
        <v>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1"/>
      <c r="U40" s="32"/>
    </row>
    <row r="41" spans="1:21" ht="36" customHeight="1" x14ac:dyDescent="0.25">
      <c r="A41" s="36">
        <v>27</v>
      </c>
      <c r="B41" s="20"/>
      <c r="C41" s="33"/>
      <c r="D41" s="33"/>
      <c r="E41" s="34"/>
      <c r="F41" s="19"/>
      <c r="G41" s="19"/>
      <c r="H41" s="21">
        <f t="shared" si="2"/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1"/>
      <c r="U41" s="32"/>
    </row>
    <row r="42" spans="1:21" ht="36" customHeight="1" x14ac:dyDescent="0.25">
      <c r="A42" s="36">
        <v>28</v>
      </c>
      <c r="B42" s="20"/>
      <c r="C42" s="33"/>
      <c r="D42" s="33"/>
      <c r="E42" s="34"/>
      <c r="F42" s="19"/>
      <c r="G42" s="19"/>
      <c r="H42" s="21">
        <f t="shared" si="2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1"/>
      <c r="U42" s="32"/>
    </row>
    <row r="43" spans="1:21" ht="36" customHeight="1" x14ac:dyDescent="0.25">
      <c r="A43" s="36">
        <v>29</v>
      </c>
      <c r="B43" s="20"/>
      <c r="C43" s="33"/>
      <c r="D43" s="33"/>
      <c r="E43" s="34"/>
      <c r="F43" s="19"/>
      <c r="G43" s="19"/>
      <c r="H43" s="21">
        <f t="shared" si="2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1"/>
      <c r="U43" s="32"/>
    </row>
    <row r="44" spans="1:21" ht="36" customHeight="1" x14ac:dyDescent="0.25">
      <c r="A44" s="36">
        <v>30</v>
      </c>
      <c r="B44" s="20"/>
      <c r="C44" s="33"/>
      <c r="D44" s="33"/>
      <c r="E44" s="34"/>
      <c r="F44" s="19"/>
      <c r="G44" s="19"/>
      <c r="H44" s="21">
        <f t="shared" si="2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1"/>
      <c r="U44" s="32"/>
    </row>
    <row r="45" spans="1:21" ht="36" customHeight="1" x14ac:dyDescent="0.25">
      <c r="A45" s="36">
        <v>31</v>
      </c>
      <c r="B45" s="20"/>
      <c r="C45" s="33"/>
      <c r="D45" s="33"/>
      <c r="E45" s="34"/>
      <c r="F45" s="19"/>
      <c r="G45" s="19"/>
      <c r="H45" s="21">
        <f t="shared" si="2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1"/>
      <c r="U45" s="32"/>
    </row>
    <row r="46" spans="1:21" ht="36" customHeight="1" x14ac:dyDescent="0.25">
      <c r="A46" s="36">
        <v>32</v>
      </c>
      <c r="B46" s="20"/>
      <c r="C46" s="33"/>
      <c r="D46" s="33"/>
      <c r="E46" s="34"/>
      <c r="F46" s="19"/>
      <c r="G46" s="19"/>
      <c r="H46" s="21">
        <f t="shared" si="2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1"/>
      <c r="U46" s="32"/>
    </row>
    <row r="47" spans="1:21" ht="36" customHeight="1" x14ac:dyDescent="0.25">
      <c r="A47" s="36">
        <v>33</v>
      </c>
      <c r="B47" s="20"/>
      <c r="C47" s="33"/>
      <c r="D47" s="33"/>
      <c r="E47" s="34"/>
      <c r="F47" s="19"/>
      <c r="G47" s="19"/>
      <c r="H47" s="21">
        <f t="shared" si="2"/>
        <v>0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1"/>
      <c r="U47" s="32"/>
    </row>
    <row r="48" spans="1:21" ht="36" customHeight="1" x14ac:dyDescent="0.25">
      <c r="A48" s="36">
        <v>34</v>
      </c>
      <c r="B48" s="28"/>
      <c r="C48" s="33"/>
      <c r="D48" s="19"/>
      <c r="E48" s="34"/>
      <c r="F48" s="19"/>
      <c r="G48" s="19"/>
      <c r="H48" s="21">
        <f t="shared" si="2"/>
        <v>0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1"/>
      <c r="U48" s="32"/>
    </row>
    <row r="49" spans="1:21" ht="36" customHeight="1" x14ac:dyDescent="0.25">
      <c r="A49" s="36">
        <v>35</v>
      </c>
      <c r="B49" s="20"/>
      <c r="C49" s="33"/>
      <c r="D49" s="33"/>
      <c r="E49" s="34"/>
      <c r="F49" s="19"/>
      <c r="G49" s="19"/>
      <c r="H49" s="21">
        <f>E49*0.3+F49*0.3+G49*0.4</f>
        <v>0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29"/>
      <c r="U49" s="30"/>
    </row>
    <row r="50" spans="1:21" ht="36" customHeight="1" x14ac:dyDescent="0.25">
      <c r="A50" s="36">
        <v>36</v>
      </c>
      <c r="B50" s="20"/>
      <c r="C50" s="33"/>
      <c r="D50" s="33"/>
      <c r="E50" s="34"/>
      <c r="F50" s="19"/>
      <c r="G50" s="19"/>
      <c r="H50" s="21">
        <f t="shared" ref="H50:H53" si="3">E50*0.3+F50*0.3+G50*0.4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29"/>
      <c r="U50" s="30"/>
    </row>
    <row r="51" spans="1:21" ht="36" customHeight="1" x14ac:dyDescent="0.25">
      <c r="A51" s="36">
        <v>37</v>
      </c>
      <c r="B51" s="20"/>
      <c r="C51" s="33"/>
      <c r="D51" s="33"/>
      <c r="E51" s="34"/>
      <c r="F51" s="19"/>
      <c r="G51" s="19"/>
      <c r="H51" s="21">
        <f t="shared" si="3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9"/>
      <c r="U51" s="30"/>
    </row>
    <row r="52" spans="1:21" ht="36" customHeight="1" x14ac:dyDescent="0.25">
      <c r="A52" s="36">
        <v>38</v>
      </c>
      <c r="B52" s="20"/>
      <c r="C52" s="33"/>
      <c r="D52" s="33"/>
      <c r="E52" s="34"/>
      <c r="F52" s="19"/>
      <c r="G52" s="19"/>
      <c r="H52" s="21">
        <f t="shared" si="3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29"/>
      <c r="U52" s="30"/>
    </row>
    <row r="53" spans="1:21" ht="36" customHeight="1" x14ac:dyDescent="0.25">
      <c r="A53" s="36">
        <v>39</v>
      </c>
      <c r="B53" s="20"/>
      <c r="C53" s="33"/>
      <c r="D53" s="33"/>
      <c r="E53" s="34"/>
      <c r="F53" s="19"/>
      <c r="G53" s="19"/>
      <c r="H53" s="21">
        <f t="shared" si="3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29"/>
      <c r="U53" s="30"/>
    </row>
    <row r="54" spans="1:21" ht="36" customHeight="1" x14ac:dyDescent="0.25">
      <c r="A54" s="36">
        <v>40</v>
      </c>
      <c r="B54" s="20"/>
      <c r="C54" s="33"/>
      <c r="D54" s="33"/>
      <c r="E54" s="34"/>
      <c r="F54" s="19"/>
      <c r="G54" s="19"/>
      <c r="H54" s="21">
        <f>E54*0.3+F54*0.3+G54*0.4</f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29"/>
      <c r="U54" s="30"/>
    </row>
    <row r="55" spans="1:21" ht="36" customHeight="1" x14ac:dyDescent="0.25">
      <c r="A55" s="36">
        <v>41</v>
      </c>
      <c r="B55" s="20"/>
      <c r="C55" s="33"/>
      <c r="D55" s="33"/>
      <c r="E55" s="34"/>
      <c r="F55" s="19"/>
      <c r="G55" s="19"/>
      <c r="H55" s="21">
        <f t="shared" ref="H55:H70" si="4">E55*0.3+F55*0.3+G55*0.4</f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29"/>
      <c r="U55" s="30"/>
    </row>
    <row r="56" spans="1:21" ht="36" customHeight="1" x14ac:dyDescent="0.25">
      <c r="A56" s="36">
        <v>42</v>
      </c>
      <c r="B56" s="20"/>
      <c r="C56" s="33"/>
      <c r="D56" s="33"/>
      <c r="E56" s="34"/>
      <c r="F56" s="19"/>
      <c r="G56" s="19"/>
      <c r="H56" s="21">
        <f t="shared" si="4"/>
        <v>0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29"/>
      <c r="U56" s="30"/>
    </row>
    <row r="57" spans="1:21" ht="36" customHeight="1" x14ac:dyDescent="0.25">
      <c r="A57" s="36">
        <v>43</v>
      </c>
      <c r="B57" s="20"/>
      <c r="C57" s="33"/>
      <c r="D57" s="33"/>
      <c r="E57" s="34"/>
      <c r="F57" s="19"/>
      <c r="G57" s="19"/>
      <c r="H57" s="21">
        <f t="shared" si="4"/>
        <v>0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1"/>
      <c r="U57" s="32"/>
    </row>
    <row r="58" spans="1:21" ht="36" customHeight="1" x14ac:dyDescent="0.25">
      <c r="A58" s="36">
        <v>44</v>
      </c>
      <c r="B58" s="20"/>
      <c r="C58" s="33"/>
      <c r="D58" s="33"/>
      <c r="E58" s="34"/>
      <c r="F58" s="19"/>
      <c r="G58" s="19"/>
      <c r="H58" s="21">
        <f t="shared" si="4"/>
        <v>0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29"/>
      <c r="U58" s="30"/>
    </row>
    <row r="59" spans="1:21" ht="36" customHeight="1" x14ac:dyDescent="0.25">
      <c r="A59" s="36">
        <v>45</v>
      </c>
      <c r="B59" s="20"/>
      <c r="C59" s="33"/>
      <c r="D59" s="33"/>
      <c r="E59" s="34"/>
      <c r="F59" s="19"/>
      <c r="G59" s="19"/>
      <c r="H59" s="21">
        <f t="shared" si="4"/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1"/>
      <c r="U59" s="32"/>
    </row>
    <row r="60" spans="1:21" ht="36" customHeight="1" x14ac:dyDescent="0.25">
      <c r="A60" s="36">
        <v>46</v>
      </c>
      <c r="B60" s="20"/>
      <c r="C60" s="33"/>
      <c r="D60" s="33"/>
      <c r="E60" s="34"/>
      <c r="F60" s="19"/>
      <c r="G60" s="19"/>
      <c r="H60" s="21">
        <f t="shared" si="4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1"/>
      <c r="U60" s="32"/>
    </row>
    <row r="61" spans="1:21" ht="36" customHeight="1" x14ac:dyDescent="0.25">
      <c r="A61" s="36">
        <v>47</v>
      </c>
      <c r="B61" s="20"/>
      <c r="C61" s="33"/>
      <c r="D61" s="33"/>
      <c r="E61" s="34"/>
      <c r="F61" s="19"/>
      <c r="G61" s="19"/>
      <c r="H61" s="21">
        <f t="shared" si="4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1"/>
      <c r="U61" s="32"/>
    </row>
    <row r="62" spans="1:21" ht="36" customHeight="1" x14ac:dyDescent="0.25">
      <c r="A62" s="36">
        <v>48</v>
      </c>
      <c r="B62" s="20"/>
      <c r="C62" s="33"/>
      <c r="D62" s="33"/>
      <c r="E62" s="34"/>
      <c r="F62" s="19"/>
      <c r="G62" s="19"/>
      <c r="H62" s="21">
        <f t="shared" si="4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1"/>
      <c r="U62" s="32"/>
    </row>
    <row r="63" spans="1:21" ht="36" customHeight="1" x14ac:dyDescent="0.25">
      <c r="A63" s="36">
        <v>49</v>
      </c>
      <c r="B63" s="20"/>
      <c r="C63" s="33"/>
      <c r="D63" s="33"/>
      <c r="E63" s="34"/>
      <c r="F63" s="19"/>
      <c r="G63" s="19"/>
      <c r="H63" s="21">
        <f t="shared" si="4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1"/>
      <c r="U63" s="32"/>
    </row>
    <row r="64" spans="1:21" ht="36" customHeight="1" x14ac:dyDescent="0.25">
      <c r="A64" s="36">
        <v>50</v>
      </c>
      <c r="B64" s="20"/>
      <c r="C64" s="33"/>
      <c r="D64" s="33"/>
      <c r="E64" s="34"/>
      <c r="F64" s="19"/>
      <c r="G64" s="19"/>
      <c r="H64" s="21">
        <f t="shared" si="4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1"/>
      <c r="U64" s="32"/>
    </row>
    <row r="65" spans="1:21" ht="36" customHeight="1" x14ac:dyDescent="0.25">
      <c r="A65" s="36">
        <v>51</v>
      </c>
      <c r="B65" s="20"/>
      <c r="C65" s="33"/>
      <c r="D65" s="33"/>
      <c r="E65" s="34"/>
      <c r="F65" s="19"/>
      <c r="G65" s="19"/>
      <c r="H65" s="21">
        <f t="shared" si="4"/>
        <v>0</v>
      </c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1"/>
      <c r="U65" s="32"/>
    </row>
    <row r="66" spans="1:21" ht="36" customHeight="1" x14ac:dyDescent="0.25">
      <c r="A66" s="36">
        <v>52</v>
      </c>
      <c r="B66" s="20"/>
      <c r="C66" s="33"/>
      <c r="D66" s="33"/>
      <c r="E66" s="34"/>
      <c r="F66" s="19"/>
      <c r="G66" s="19"/>
      <c r="H66" s="21">
        <f t="shared" si="4"/>
        <v>0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1"/>
      <c r="U66" s="32"/>
    </row>
    <row r="67" spans="1:21" ht="36" customHeight="1" x14ac:dyDescent="0.25">
      <c r="A67" s="36">
        <v>53</v>
      </c>
      <c r="B67" s="20"/>
      <c r="C67" s="33"/>
      <c r="D67" s="33"/>
      <c r="E67" s="34"/>
      <c r="F67" s="19"/>
      <c r="G67" s="19"/>
      <c r="H67" s="21">
        <f t="shared" si="4"/>
        <v>0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1"/>
      <c r="U67" s="32"/>
    </row>
    <row r="68" spans="1:21" ht="36" customHeight="1" x14ac:dyDescent="0.25">
      <c r="A68" s="36">
        <v>54</v>
      </c>
      <c r="B68" s="20"/>
      <c r="C68" s="33"/>
      <c r="D68" s="33"/>
      <c r="E68" s="34"/>
      <c r="F68" s="19"/>
      <c r="G68" s="19"/>
      <c r="H68" s="21">
        <f t="shared" si="4"/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1"/>
      <c r="U68" s="32"/>
    </row>
    <row r="69" spans="1:21" ht="36" customHeight="1" x14ac:dyDescent="0.25">
      <c r="A69" s="36">
        <v>55</v>
      </c>
      <c r="B69" s="20"/>
      <c r="C69" s="33"/>
      <c r="D69" s="33"/>
      <c r="E69" s="34"/>
      <c r="F69" s="19"/>
      <c r="G69" s="19"/>
      <c r="H69" s="21">
        <f t="shared" si="4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1"/>
      <c r="U69" s="32"/>
    </row>
    <row r="70" spans="1:21" ht="36" customHeight="1" x14ac:dyDescent="0.25">
      <c r="A70" s="36">
        <v>56</v>
      </c>
      <c r="B70" s="28"/>
      <c r="C70" s="33"/>
      <c r="D70" s="19"/>
      <c r="E70" s="34"/>
      <c r="F70" s="19"/>
      <c r="G70" s="19"/>
      <c r="H70" s="21">
        <f t="shared" si="4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1"/>
      <c r="U70" s="32"/>
    </row>
    <row r="71" spans="1:21" ht="36" customHeight="1" x14ac:dyDescent="0.25">
      <c r="A71" s="36">
        <v>57</v>
      </c>
      <c r="B71" s="20"/>
      <c r="C71" s="33"/>
      <c r="D71" s="33"/>
      <c r="E71" s="34"/>
      <c r="F71" s="19"/>
      <c r="G71" s="19"/>
      <c r="H71" s="21">
        <f>E71*0.3+F71*0.3+G71*0.4</f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29"/>
      <c r="U71" s="30"/>
    </row>
    <row r="72" spans="1:21" ht="36" customHeight="1" x14ac:dyDescent="0.25">
      <c r="A72" s="36">
        <v>58</v>
      </c>
      <c r="B72" s="20"/>
      <c r="C72" s="33"/>
      <c r="D72" s="33"/>
      <c r="E72" s="34"/>
      <c r="F72" s="19"/>
      <c r="G72" s="19"/>
      <c r="H72" s="21">
        <f t="shared" ref="H72:H74" si="5">E72*0.3+F72*0.3+G72*0.4</f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29"/>
      <c r="U72" s="30"/>
    </row>
    <row r="73" spans="1:21" ht="36" customHeight="1" x14ac:dyDescent="0.25">
      <c r="A73" s="36">
        <v>59</v>
      </c>
      <c r="B73" s="20"/>
      <c r="C73" s="33"/>
      <c r="D73" s="33"/>
      <c r="E73" s="34"/>
      <c r="F73" s="19"/>
      <c r="G73" s="19"/>
      <c r="H73" s="21">
        <f t="shared" si="5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29"/>
      <c r="U73" s="30"/>
    </row>
    <row r="74" spans="1:21" ht="36" customHeight="1" x14ac:dyDescent="0.25">
      <c r="A74" s="36">
        <v>60</v>
      </c>
      <c r="B74" s="20"/>
      <c r="C74" s="33"/>
      <c r="D74" s="33"/>
      <c r="E74" s="34"/>
      <c r="F74" s="19"/>
      <c r="G74" s="19"/>
      <c r="H74" s="21">
        <f t="shared" si="5"/>
        <v>0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1"/>
      <c r="U74" s="32"/>
    </row>
    <row r="75" spans="1:21" ht="36" customHeight="1" x14ac:dyDescent="0.25">
      <c r="A75" s="36">
        <v>61</v>
      </c>
      <c r="B75" s="20"/>
      <c r="C75" s="33"/>
      <c r="D75" s="33"/>
      <c r="E75" s="34"/>
      <c r="F75" s="19"/>
      <c r="G75" s="19"/>
      <c r="H75" s="21">
        <f>E75*0.3+F75*0.3+G75*0.4</f>
        <v>0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29"/>
      <c r="U75" s="30"/>
    </row>
    <row r="76" spans="1:21" ht="36" customHeight="1" x14ac:dyDescent="0.25">
      <c r="A76" s="36">
        <v>62</v>
      </c>
      <c r="B76" s="20"/>
      <c r="C76" s="33"/>
      <c r="D76" s="33"/>
      <c r="E76" s="34"/>
      <c r="F76" s="19"/>
      <c r="G76" s="19"/>
      <c r="H76" s="21">
        <f t="shared" ref="H76:H91" si="6">E76*0.3+F76*0.3+G76*0.4</f>
        <v>0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29"/>
      <c r="U76" s="30"/>
    </row>
    <row r="77" spans="1:21" ht="36" customHeight="1" x14ac:dyDescent="0.25">
      <c r="A77" s="36">
        <v>63</v>
      </c>
      <c r="B77" s="20"/>
      <c r="C77" s="33"/>
      <c r="D77" s="33"/>
      <c r="E77" s="34"/>
      <c r="F77" s="19"/>
      <c r="G77" s="19"/>
      <c r="H77" s="21">
        <f t="shared" si="6"/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29"/>
      <c r="U77" s="30"/>
    </row>
    <row r="78" spans="1:21" ht="36" customHeight="1" x14ac:dyDescent="0.25">
      <c r="A78" s="36">
        <v>64</v>
      </c>
      <c r="B78" s="20"/>
      <c r="C78" s="33"/>
      <c r="D78" s="33"/>
      <c r="E78" s="34"/>
      <c r="F78" s="19"/>
      <c r="G78" s="19"/>
      <c r="H78" s="21">
        <f t="shared" si="6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1"/>
      <c r="U78" s="32"/>
    </row>
    <row r="79" spans="1:21" ht="36" customHeight="1" x14ac:dyDescent="0.25">
      <c r="A79" s="36">
        <v>65</v>
      </c>
      <c r="B79" s="20"/>
      <c r="C79" s="33"/>
      <c r="D79" s="33"/>
      <c r="E79" s="34"/>
      <c r="F79" s="19"/>
      <c r="G79" s="19"/>
      <c r="H79" s="21">
        <f t="shared" si="6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29"/>
      <c r="U79" s="30"/>
    </row>
    <row r="80" spans="1:21" ht="36" customHeight="1" x14ac:dyDescent="0.25">
      <c r="A80" s="36">
        <v>66</v>
      </c>
      <c r="B80" s="20"/>
      <c r="C80" s="33"/>
      <c r="D80" s="33"/>
      <c r="E80" s="34"/>
      <c r="F80" s="19"/>
      <c r="G80" s="19"/>
      <c r="H80" s="21">
        <f t="shared" si="6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1"/>
      <c r="U80" s="32"/>
    </row>
    <row r="81" spans="1:21" ht="36" customHeight="1" x14ac:dyDescent="0.25">
      <c r="A81" s="36">
        <v>67</v>
      </c>
      <c r="B81" s="20"/>
      <c r="C81" s="33"/>
      <c r="D81" s="33"/>
      <c r="E81" s="34"/>
      <c r="F81" s="19"/>
      <c r="G81" s="19"/>
      <c r="H81" s="21">
        <f t="shared" si="6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1"/>
      <c r="U81" s="32"/>
    </row>
    <row r="82" spans="1:21" ht="36" customHeight="1" x14ac:dyDescent="0.25">
      <c r="A82" s="36">
        <v>68</v>
      </c>
      <c r="B82" s="20"/>
      <c r="C82" s="33"/>
      <c r="D82" s="33"/>
      <c r="E82" s="34"/>
      <c r="F82" s="19"/>
      <c r="G82" s="19"/>
      <c r="H82" s="21">
        <f t="shared" si="6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1"/>
      <c r="U82" s="32"/>
    </row>
    <row r="83" spans="1:21" ht="36" customHeight="1" x14ac:dyDescent="0.25">
      <c r="A83" s="36">
        <v>69</v>
      </c>
      <c r="B83" s="20"/>
      <c r="C83" s="33"/>
      <c r="D83" s="33"/>
      <c r="E83" s="34"/>
      <c r="F83" s="19"/>
      <c r="G83" s="19"/>
      <c r="H83" s="21">
        <f t="shared" si="6"/>
        <v>0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1"/>
      <c r="U83" s="32"/>
    </row>
    <row r="84" spans="1:21" ht="36" customHeight="1" x14ac:dyDescent="0.25">
      <c r="A84" s="36">
        <v>70</v>
      </c>
      <c r="B84" s="20"/>
      <c r="C84" s="33"/>
      <c r="D84" s="33"/>
      <c r="E84" s="34"/>
      <c r="F84" s="19"/>
      <c r="G84" s="19"/>
      <c r="H84" s="21">
        <f t="shared" si="6"/>
        <v>0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1"/>
      <c r="U84" s="32"/>
    </row>
    <row r="85" spans="1:21" ht="36" customHeight="1" x14ac:dyDescent="0.25">
      <c r="A85" s="36">
        <v>71</v>
      </c>
      <c r="B85" s="20"/>
      <c r="C85" s="33"/>
      <c r="D85" s="33"/>
      <c r="E85" s="34"/>
      <c r="F85" s="19"/>
      <c r="G85" s="19"/>
      <c r="H85" s="21">
        <f t="shared" si="6"/>
        <v>0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1"/>
      <c r="U85" s="32"/>
    </row>
    <row r="86" spans="1:21" ht="36" customHeight="1" x14ac:dyDescent="0.25">
      <c r="A86" s="36">
        <v>72</v>
      </c>
      <c r="B86" s="20"/>
      <c r="C86" s="33"/>
      <c r="D86" s="33"/>
      <c r="E86" s="34"/>
      <c r="F86" s="19"/>
      <c r="G86" s="19"/>
      <c r="H86" s="21">
        <f t="shared" si="6"/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1"/>
      <c r="U86" s="32"/>
    </row>
    <row r="87" spans="1:21" ht="36" customHeight="1" x14ac:dyDescent="0.25">
      <c r="A87" s="36">
        <v>73</v>
      </c>
      <c r="B87" s="20"/>
      <c r="C87" s="33"/>
      <c r="D87" s="33"/>
      <c r="E87" s="34"/>
      <c r="F87" s="19"/>
      <c r="G87" s="19"/>
      <c r="H87" s="21">
        <f t="shared" si="6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1"/>
      <c r="U87" s="32"/>
    </row>
    <row r="88" spans="1:21" ht="36" customHeight="1" x14ac:dyDescent="0.25">
      <c r="A88" s="36">
        <v>74</v>
      </c>
      <c r="B88" s="20"/>
      <c r="C88" s="33"/>
      <c r="D88" s="33"/>
      <c r="E88" s="34"/>
      <c r="F88" s="19"/>
      <c r="G88" s="19"/>
      <c r="H88" s="21">
        <f t="shared" si="6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1"/>
      <c r="U88" s="32"/>
    </row>
    <row r="89" spans="1:21" ht="36" customHeight="1" x14ac:dyDescent="0.25">
      <c r="A89" s="36">
        <v>75</v>
      </c>
      <c r="B89" s="20"/>
      <c r="C89" s="33"/>
      <c r="D89" s="33"/>
      <c r="E89" s="34"/>
      <c r="F89" s="19"/>
      <c r="G89" s="19"/>
      <c r="H89" s="21">
        <f t="shared" si="6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1"/>
      <c r="U89" s="32"/>
    </row>
    <row r="90" spans="1:21" ht="36" customHeight="1" x14ac:dyDescent="0.25">
      <c r="A90" s="36">
        <v>76</v>
      </c>
      <c r="B90" s="20"/>
      <c r="C90" s="33"/>
      <c r="D90" s="33"/>
      <c r="E90" s="34"/>
      <c r="F90" s="19"/>
      <c r="G90" s="19"/>
      <c r="H90" s="21">
        <f t="shared" si="6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1"/>
      <c r="U90" s="32"/>
    </row>
    <row r="91" spans="1:21" ht="36" customHeight="1" x14ac:dyDescent="0.25">
      <c r="A91" s="36">
        <v>77</v>
      </c>
      <c r="B91" s="28"/>
      <c r="C91" s="33"/>
      <c r="D91" s="19"/>
      <c r="E91" s="34"/>
      <c r="F91" s="19"/>
      <c r="G91" s="19"/>
      <c r="H91" s="21">
        <f t="shared" si="6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1"/>
      <c r="U91" s="32"/>
    </row>
    <row r="92" spans="1:21" ht="36" customHeight="1" x14ac:dyDescent="0.25">
      <c r="A92" s="36">
        <v>78</v>
      </c>
      <c r="B92" s="20"/>
      <c r="C92" s="33"/>
      <c r="D92" s="33"/>
      <c r="E92" s="34"/>
      <c r="F92" s="19"/>
      <c r="G92" s="19"/>
      <c r="H92" s="21">
        <f>E92*0.3+F92*0.3+G92*0.4</f>
        <v>0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29"/>
      <c r="U92" s="30"/>
    </row>
    <row r="93" spans="1:21" ht="36" customHeight="1" x14ac:dyDescent="0.25">
      <c r="A93" s="36">
        <v>79</v>
      </c>
      <c r="B93" s="20"/>
      <c r="C93" s="33"/>
      <c r="D93" s="33"/>
      <c r="E93" s="34"/>
      <c r="F93" s="19"/>
      <c r="G93" s="19"/>
      <c r="H93" s="21">
        <f t="shared" ref="H93:H107" si="7">E93*0.3+F93*0.3+G93*0.4</f>
        <v>0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29"/>
      <c r="U93" s="30"/>
    </row>
    <row r="94" spans="1:21" ht="36" customHeight="1" x14ac:dyDescent="0.25">
      <c r="A94" s="36">
        <v>80</v>
      </c>
      <c r="B94" s="20"/>
      <c r="C94" s="33"/>
      <c r="D94" s="33"/>
      <c r="E94" s="34"/>
      <c r="F94" s="19"/>
      <c r="G94" s="19"/>
      <c r="H94" s="21">
        <f t="shared" si="7"/>
        <v>0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29"/>
      <c r="U94" s="30"/>
    </row>
    <row r="95" spans="1:21" ht="36" customHeight="1" x14ac:dyDescent="0.25">
      <c r="A95" s="36">
        <v>81</v>
      </c>
      <c r="B95" s="20"/>
      <c r="C95" s="33"/>
      <c r="D95" s="33"/>
      <c r="E95" s="34"/>
      <c r="F95" s="19"/>
      <c r="G95" s="19"/>
      <c r="H95" s="21">
        <f t="shared" si="7"/>
        <v>0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29"/>
      <c r="U95" s="30"/>
    </row>
    <row r="96" spans="1:21" ht="36" customHeight="1" x14ac:dyDescent="0.25">
      <c r="A96" s="36">
        <v>82</v>
      </c>
      <c r="B96" s="20"/>
      <c r="C96" s="33"/>
      <c r="D96" s="33"/>
      <c r="E96" s="34"/>
      <c r="F96" s="19"/>
      <c r="G96" s="19"/>
      <c r="H96" s="21">
        <f t="shared" si="7"/>
        <v>0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1"/>
      <c r="U96" s="32"/>
    </row>
    <row r="97" spans="1:21" ht="36" customHeight="1" x14ac:dyDescent="0.25">
      <c r="A97" s="36">
        <v>83</v>
      </c>
      <c r="B97" s="20"/>
      <c r="C97" s="33"/>
      <c r="D97" s="33"/>
      <c r="E97" s="34"/>
      <c r="F97" s="19"/>
      <c r="G97" s="19"/>
      <c r="H97" s="21">
        <f t="shared" si="7"/>
        <v>0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1"/>
      <c r="U97" s="32"/>
    </row>
    <row r="98" spans="1:21" ht="36" customHeight="1" x14ac:dyDescent="0.25">
      <c r="A98" s="36">
        <v>84</v>
      </c>
      <c r="B98" s="20"/>
      <c r="C98" s="33"/>
      <c r="D98" s="33"/>
      <c r="E98" s="34"/>
      <c r="F98" s="19"/>
      <c r="G98" s="19"/>
      <c r="H98" s="21">
        <f t="shared" si="7"/>
        <v>0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1"/>
      <c r="U98" s="32"/>
    </row>
    <row r="99" spans="1:21" ht="36" customHeight="1" x14ac:dyDescent="0.25">
      <c r="A99" s="36">
        <v>85</v>
      </c>
      <c r="B99" s="20"/>
      <c r="C99" s="33"/>
      <c r="D99" s="33"/>
      <c r="E99" s="34"/>
      <c r="F99" s="19"/>
      <c r="G99" s="19"/>
      <c r="H99" s="21">
        <f t="shared" si="7"/>
        <v>0</v>
      </c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1"/>
      <c r="U99" s="32"/>
    </row>
    <row r="100" spans="1:21" ht="36" customHeight="1" x14ac:dyDescent="0.25">
      <c r="A100" s="36">
        <v>86</v>
      </c>
      <c r="B100" s="20"/>
      <c r="C100" s="33"/>
      <c r="D100" s="33"/>
      <c r="E100" s="34"/>
      <c r="F100" s="19"/>
      <c r="G100" s="19"/>
      <c r="H100" s="21">
        <f t="shared" si="7"/>
        <v>0</v>
      </c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1"/>
      <c r="U100" s="32"/>
    </row>
    <row r="101" spans="1:21" ht="36" customHeight="1" x14ac:dyDescent="0.25">
      <c r="A101" s="36">
        <v>87</v>
      </c>
      <c r="B101" s="20"/>
      <c r="C101" s="33"/>
      <c r="D101" s="33"/>
      <c r="E101" s="34"/>
      <c r="F101" s="19"/>
      <c r="G101" s="19"/>
      <c r="H101" s="21">
        <f t="shared" si="7"/>
        <v>0</v>
      </c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1"/>
      <c r="U101" s="32"/>
    </row>
    <row r="102" spans="1:21" ht="36" customHeight="1" x14ac:dyDescent="0.25">
      <c r="A102" s="36">
        <v>88</v>
      </c>
      <c r="B102" s="20"/>
      <c r="C102" s="33"/>
      <c r="D102" s="33"/>
      <c r="E102" s="34"/>
      <c r="F102" s="19"/>
      <c r="G102" s="19"/>
      <c r="H102" s="21">
        <f t="shared" si="7"/>
        <v>0</v>
      </c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1"/>
      <c r="U102" s="32"/>
    </row>
    <row r="103" spans="1:21" ht="36" customHeight="1" x14ac:dyDescent="0.25">
      <c r="A103" s="36">
        <v>89</v>
      </c>
      <c r="B103" s="20"/>
      <c r="C103" s="33"/>
      <c r="D103" s="33"/>
      <c r="E103" s="34"/>
      <c r="F103" s="19"/>
      <c r="G103" s="19"/>
      <c r="H103" s="21">
        <f t="shared" si="7"/>
        <v>0</v>
      </c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1"/>
      <c r="U103" s="32"/>
    </row>
    <row r="104" spans="1:21" ht="36" customHeight="1" x14ac:dyDescent="0.25">
      <c r="A104" s="36">
        <v>90</v>
      </c>
      <c r="B104" s="20"/>
      <c r="C104" s="33"/>
      <c r="D104" s="33"/>
      <c r="E104" s="34"/>
      <c r="F104" s="19"/>
      <c r="G104" s="19"/>
      <c r="H104" s="21">
        <f t="shared" si="7"/>
        <v>0</v>
      </c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1"/>
      <c r="U104" s="32"/>
    </row>
    <row r="105" spans="1:21" ht="36" customHeight="1" x14ac:dyDescent="0.25">
      <c r="A105" s="36">
        <v>91</v>
      </c>
      <c r="B105" s="20"/>
      <c r="C105" s="33"/>
      <c r="D105" s="33"/>
      <c r="E105" s="34"/>
      <c r="F105" s="19"/>
      <c r="G105" s="19"/>
      <c r="H105" s="21">
        <f t="shared" si="7"/>
        <v>0</v>
      </c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1"/>
      <c r="U105" s="32"/>
    </row>
    <row r="106" spans="1:21" ht="36" customHeight="1" x14ac:dyDescent="0.25">
      <c r="A106" s="36">
        <v>92</v>
      </c>
      <c r="B106" s="20"/>
      <c r="C106" s="33"/>
      <c r="D106" s="33"/>
      <c r="E106" s="34"/>
      <c r="F106" s="19"/>
      <c r="G106" s="19"/>
      <c r="H106" s="21">
        <f t="shared" si="7"/>
        <v>0</v>
      </c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1"/>
      <c r="U106" s="32"/>
    </row>
    <row r="107" spans="1:21" ht="36" customHeight="1" x14ac:dyDescent="0.25">
      <c r="A107" s="36">
        <v>93</v>
      </c>
      <c r="B107" s="20"/>
      <c r="C107" s="33"/>
      <c r="D107" s="33"/>
      <c r="E107" s="34"/>
      <c r="F107" s="19"/>
      <c r="G107" s="19"/>
      <c r="H107" s="21">
        <f t="shared" si="7"/>
        <v>0</v>
      </c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1"/>
      <c r="U107" s="32"/>
    </row>
    <row r="108" spans="1:21" ht="36" customHeight="1" x14ac:dyDescent="0.25">
      <c r="A108" s="36">
        <v>94</v>
      </c>
      <c r="B108" s="20"/>
      <c r="C108" s="33"/>
      <c r="D108" s="33"/>
      <c r="E108" s="34"/>
      <c r="F108" s="19"/>
      <c r="G108" s="19"/>
      <c r="H108" s="21">
        <f>E108*0.3+F108*0.3+G108*0.4</f>
        <v>0</v>
      </c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29"/>
      <c r="U108" s="30"/>
    </row>
    <row r="109" spans="1:21" ht="36" customHeight="1" x14ac:dyDescent="0.25">
      <c r="A109" s="36">
        <v>95</v>
      </c>
      <c r="B109" s="20"/>
      <c r="C109" s="33"/>
      <c r="D109" s="33"/>
      <c r="E109" s="34"/>
      <c r="F109" s="19"/>
      <c r="G109" s="19"/>
      <c r="H109" s="21">
        <f t="shared" ref="H109:H122" si="8">E109*0.3+F109*0.3+G109*0.4</f>
        <v>0</v>
      </c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29"/>
      <c r="U109" s="30"/>
    </row>
    <row r="110" spans="1:21" ht="36" customHeight="1" x14ac:dyDescent="0.25">
      <c r="A110" s="36">
        <v>96</v>
      </c>
      <c r="B110" s="20"/>
      <c r="C110" s="33"/>
      <c r="D110" s="33"/>
      <c r="E110" s="34"/>
      <c r="F110" s="19"/>
      <c r="G110" s="19"/>
      <c r="H110" s="21">
        <f t="shared" si="8"/>
        <v>0</v>
      </c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29"/>
      <c r="U110" s="30"/>
    </row>
    <row r="111" spans="1:21" ht="36" customHeight="1" x14ac:dyDescent="0.25">
      <c r="A111" s="36">
        <v>97</v>
      </c>
      <c r="B111" s="20"/>
      <c r="C111" s="33"/>
      <c r="D111" s="33"/>
      <c r="E111" s="34"/>
      <c r="F111" s="19"/>
      <c r="G111" s="19"/>
      <c r="H111" s="21">
        <f t="shared" si="8"/>
        <v>0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1"/>
      <c r="U111" s="32"/>
    </row>
    <row r="112" spans="1:21" ht="36" customHeight="1" x14ac:dyDescent="0.25">
      <c r="A112" s="36">
        <v>98</v>
      </c>
      <c r="B112" s="20"/>
      <c r="C112" s="33"/>
      <c r="D112" s="33"/>
      <c r="E112" s="34"/>
      <c r="F112" s="19"/>
      <c r="G112" s="19"/>
      <c r="H112" s="21">
        <f t="shared" si="8"/>
        <v>0</v>
      </c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29"/>
      <c r="U112" s="30"/>
    </row>
    <row r="113" spans="1:21" ht="36" customHeight="1" x14ac:dyDescent="0.25">
      <c r="A113" s="36">
        <v>99</v>
      </c>
      <c r="B113" s="20"/>
      <c r="C113" s="33"/>
      <c r="D113" s="33"/>
      <c r="E113" s="34"/>
      <c r="F113" s="19"/>
      <c r="G113" s="19"/>
      <c r="H113" s="21">
        <f t="shared" si="8"/>
        <v>0</v>
      </c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1"/>
      <c r="U113" s="32"/>
    </row>
    <row r="114" spans="1:21" ht="36" customHeight="1" x14ac:dyDescent="0.25">
      <c r="A114" s="36">
        <v>100</v>
      </c>
      <c r="B114" s="20"/>
      <c r="C114" s="33"/>
      <c r="D114" s="33"/>
      <c r="E114" s="34"/>
      <c r="F114" s="19"/>
      <c r="G114" s="19"/>
      <c r="H114" s="21">
        <f t="shared" si="8"/>
        <v>0</v>
      </c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1"/>
      <c r="U114" s="32"/>
    </row>
    <row r="115" spans="1:21" ht="36" customHeight="1" x14ac:dyDescent="0.25">
      <c r="A115" s="36">
        <v>101</v>
      </c>
      <c r="B115" s="20"/>
      <c r="C115" s="33"/>
      <c r="D115" s="33"/>
      <c r="E115" s="34"/>
      <c r="F115" s="19"/>
      <c r="G115" s="19"/>
      <c r="H115" s="21">
        <f t="shared" si="8"/>
        <v>0</v>
      </c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1"/>
      <c r="U115" s="32"/>
    </row>
    <row r="116" spans="1:21" ht="36" customHeight="1" x14ac:dyDescent="0.25">
      <c r="A116" s="36">
        <v>102</v>
      </c>
      <c r="B116" s="20"/>
      <c r="C116" s="33"/>
      <c r="D116" s="33"/>
      <c r="E116" s="34"/>
      <c r="F116" s="19"/>
      <c r="G116" s="19"/>
      <c r="H116" s="21">
        <f t="shared" si="8"/>
        <v>0</v>
      </c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1"/>
      <c r="U116" s="32"/>
    </row>
    <row r="117" spans="1:21" ht="36" customHeight="1" x14ac:dyDescent="0.25">
      <c r="A117" s="36">
        <v>103</v>
      </c>
      <c r="B117" s="20"/>
      <c r="C117" s="33"/>
      <c r="D117" s="33"/>
      <c r="E117" s="34"/>
      <c r="F117" s="19"/>
      <c r="G117" s="19"/>
      <c r="H117" s="21">
        <f t="shared" si="8"/>
        <v>0</v>
      </c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1"/>
      <c r="U117" s="32"/>
    </row>
    <row r="118" spans="1:21" ht="36" customHeight="1" x14ac:dyDescent="0.25">
      <c r="A118" s="36">
        <v>104</v>
      </c>
      <c r="B118" s="20"/>
      <c r="C118" s="33"/>
      <c r="D118" s="33"/>
      <c r="E118" s="34"/>
      <c r="F118" s="19"/>
      <c r="G118" s="19"/>
      <c r="H118" s="21">
        <f t="shared" si="8"/>
        <v>0</v>
      </c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1"/>
      <c r="U118" s="32"/>
    </row>
    <row r="119" spans="1:21" ht="36" customHeight="1" x14ac:dyDescent="0.25">
      <c r="A119" s="36">
        <v>105</v>
      </c>
      <c r="B119" s="20"/>
      <c r="C119" s="33"/>
      <c r="D119" s="33"/>
      <c r="E119" s="34"/>
      <c r="F119" s="19"/>
      <c r="G119" s="19"/>
      <c r="H119" s="21">
        <f t="shared" si="8"/>
        <v>0</v>
      </c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1"/>
      <c r="U119" s="32"/>
    </row>
    <row r="120" spans="1:21" ht="36" customHeight="1" x14ac:dyDescent="0.25">
      <c r="A120" s="36">
        <v>106</v>
      </c>
      <c r="B120" s="20"/>
      <c r="C120" s="33"/>
      <c r="D120" s="33"/>
      <c r="E120" s="34"/>
      <c r="F120" s="19"/>
      <c r="G120" s="19"/>
      <c r="H120" s="21">
        <f t="shared" si="8"/>
        <v>0</v>
      </c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1"/>
      <c r="U120" s="32"/>
    </row>
    <row r="121" spans="1:21" ht="36" customHeight="1" x14ac:dyDescent="0.25">
      <c r="A121" s="36">
        <v>107</v>
      </c>
      <c r="B121" s="20"/>
      <c r="C121" s="33"/>
      <c r="D121" s="33"/>
      <c r="E121" s="34"/>
      <c r="F121" s="19"/>
      <c r="G121" s="19"/>
      <c r="H121" s="21">
        <f t="shared" si="8"/>
        <v>0</v>
      </c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1"/>
      <c r="U121" s="32"/>
    </row>
    <row r="122" spans="1:21" ht="36" customHeight="1" x14ac:dyDescent="0.25">
      <c r="A122" s="36">
        <v>108</v>
      </c>
      <c r="B122" s="20"/>
      <c r="C122" s="33"/>
      <c r="D122" s="33"/>
      <c r="E122" s="34"/>
      <c r="F122" s="19"/>
      <c r="G122" s="19"/>
      <c r="H122" s="22">
        <f t="shared" si="8"/>
        <v>0</v>
      </c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19"/>
      <c r="U122" s="19"/>
    </row>
    <row r="123" spans="1:21" ht="36" customHeight="1" x14ac:dyDescent="0.25">
      <c r="A123" s="36">
        <v>109</v>
      </c>
      <c r="B123" s="20"/>
      <c r="C123" s="33"/>
      <c r="D123" s="33"/>
      <c r="E123" s="34"/>
      <c r="F123" s="19"/>
      <c r="G123" s="19"/>
      <c r="H123" s="21">
        <f t="shared" si="0"/>
        <v>0</v>
      </c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1"/>
      <c r="U123" s="32"/>
    </row>
    <row r="124" spans="1:21" ht="36" customHeight="1" x14ac:dyDescent="0.25">
      <c r="A124" s="36">
        <v>110</v>
      </c>
      <c r="B124" s="20"/>
      <c r="C124" s="33"/>
      <c r="D124" s="33"/>
      <c r="E124" s="34"/>
      <c r="F124" s="19"/>
      <c r="G124" s="19"/>
      <c r="H124" s="21">
        <f t="shared" si="0"/>
        <v>0</v>
      </c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1"/>
      <c r="U124" s="32"/>
    </row>
    <row r="125" spans="1:21" ht="36" customHeight="1" x14ac:dyDescent="0.25">
      <c r="A125" s="36">
        <v>111</v>
      </c>
      <c r="B125" s="18"/>
      <c r="C125" s="33"/>
      <c r="D125" s="19"/>
      <c r="E125" s="34"/>
      <c r="F125" s="19"/>
      <c r="G125" s="19"/>
      <c r="H125" s="21">
        <f t="shared" si="0"/>
        <v>0</v>
      </c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1"/>
      <c r="U125" s="32"/>
    </row>
    <row r="126" spans="1:21" ht="36" customHeight="1" x14ac:dyDescent="0.25">
      <c r="A126" s="36">
        <v>112</v>
      </c>
      <c r="B126" s="20"/>
      <c r="C126" s="33"/>
      <c r="D126" s="33"/>
      <c r="E126" s="34"/>
      <c r="F126" s="19"/>
      <c r="G126" s="19"/>
      <c r="H126" s="21">
        <f>E126*0.3+F126*0.3+G126*0.4</f>
        <v>0</v>
      </c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29"/>
      <c r="U126" s="30"/>
    </row>
    <row r="127" spans="1:21" ht="36" customHeight="1" x14ac:dyDescent="0.25">
      <c r="A127" s="36">
        <v>113</v>
      </c>
      <c r="B127" s="20"/>
      <c r="C127" s="33"/>
      <c r="D127" s="33"/>
      <c r="E127" s="34"/>
      <c r="F127" s="19"/>
      <c r="G127" s="19"/>
      <c r="H127" s="21">
        <f>E127*0.3+F127*0.3+G127*0.4</f>
        <v>0</v>
      </c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29"/>
      <c r="U127" s="30"/>
    </row>
    <row r="128" spans="1:21" ht="36" customHeight="1" x14ac:dyDescent="0.25">
      <c r="A128" s="36">
        <v>114</v>
      </c>
      <c r="B128" s="20"/>
      <c r="C128" s="33"/>
      <c r="D128" s="33"/>
      <c r="E128" s="34"/>
      <c r="F128" s="19"/>
      <c r="G128" s="19"/>
      <c r="H128" s="21">
        <f t="shared" ref="H128:H143" si="9">E128*0.3+F128*0.3+G128*0.4</f>
        <v>0</v>
      </c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29"/>
      <c r="U128" s="30"/>
    </row>
    <row r="129" spans="1:21" ht="36" customHeight="1" x14ac:dyDescent="0.25">
      <c r="A129" s="36">
        <v>115</v>
      </c>
      <c r="B129" s="20"/>
      <c r="C129" s="33"/>
      <c r="D129" s="33"/>
      <c r="E129" s="34"/>
      <c r="F129" s="19"/>
      <c r="G129" s="19"/>
      <c r="H129" s="21">
        <f t="shared" si="9"/>
        <v>0</v>
      </c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29"/>
      <c r="U129" s="30"/>
    </row>
    <row r="130" spans="1:21" ht="36" customHeight="1" x14ac:dyDescent="0.25">
      <c r="A130" s="36">
        <v>116</v>
      </c>
      <c r="B130" s="20"/>
      <c r="C130" s="33"/>
      <c r="D130" s="33"/>
      <c r="E130" s="34"/>
      <c r="F130" s="19"/>
      <c r="G130" s="19"/>
      <c r="H130" s="21">
        <f t="shared" si="9"/>
        <v>0</v>
      </c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1"/>
      <c r="U130" s="32"/>
    </row>
    <row r="131" spans="1:21" ht="36" customHeight="1" x14ac:dyDescent="0.25">
      <c r="A131" s="36">
        <v>117</v>
      </c>
      <c r="B131" s="20"/>
      <c r="C131" s="33"/>
      <c r="D131" s="33"/>
      <c r="E131" s="34"/>
      <c r="F131" s="19"/>
      <c r="G131" s="19"/>
      <c r="H131" s="21">
        <f t="shared" si="9"/>
        <v>0</v>
      </c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29"/>
      <c r="U131" s="30"/>
    </row>
    <row r="132" spans="1:21" ht="36" customHeight="1" x14ac:dyDescent="0.25">
      <c r="A132" s="36">
        <v>118</v>
      </c>
      <c r="B132" s="20"/>
      <c r="C132" s="33"/>
      <c r="D132" s="33"/>
      <c r="E132" s="34"/>
      <c r="F132" s="19"/>
      <c r="G132" s="19"/>
      <c r="H132" s="21">
        <f t="shared" si="9"/>
        <v>0</v>
      </c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1"/>
      <c r="U132" s="32"/>
    </row>
    <row r="133" spans="1:21" ht="36" customHeight="1" x14ac:dyDescent="0.25">
      <c r="A133" s="36">
        <v>119</v>
      </c>
      <c r="B133" s="20"/>
      <c r="C133" s="33"/>
      <c r="D133" s="33"/>
      <c r="E133" s="34"/>
      <c r="F133" s="19"/>
      <c r="G133" s="19"/>
      <c r="H133" s="21">
        <f t="shared" si="9"/>
        <v>0</v>
      </c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1"/>
      <c r="U133" s="32"/>
    </row>
    <row r="134" spans="1:21" ht="36" customHeight="1" x14ac:dyDescent="0.25">
      <c r="A134" s="36">
        <v>120</v>
      </c>
      <c r="B134" s="20"/>
      <c r="C134" s="33"/>
      <c r="D134" s="33"/>
      <c r="E134" s="34"/>
      <c r="F134" s="19"/>
      <c r="G134" s="19"/>
      <c r="H134" s="21">
        <f t="shared" si="9"/>
        <v>0</v>
      </c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1"/>
      <c r="U134" s="32"/>
    </row>
    <row r="135" spans="1:21" ht="36" customHeight="1" x14ac:dyDescent="0.25">
      <c r="A135" s="36">
        <v>121</v>
      </c>
      <c r="B135" s="20"/>
      <c r="C135" s="33"/>
      <c r="D135" s="33"/>
      <c r="E135" s="34"/>
      <c r="F135" s="19"/>
      <c r="G135" s="19"/>
      <c r="H135" s="21">
        <f t="shared" si="9"/>
        <v>0</v>
      </c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1"/>
      <c r="U135" s="32"/>
    </row>
    <row r="136" spans="1:21" ht="36" customHeight="1" x14ac:dyDescent="0.25">
      <c r="A136" s="36">
        <v>122</v>
      </c>
      <c r="B136" s="20"/>
      <c r="C136" s="33"/>
      <c r="D136" s="33"/>
      <c r="E136" s="34"/>
      <c r="F136" s="19"/>
      <c r="G136" s="19"/>
      <c r="H136" s="21">
        <f t="shared" si="9"/>
        <v>0</v>
      </c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1"/>
      <c r="U136" s="32"/>
    </row>
    <row r="137" spans="1:21" ht="36" customHeight="1" x14ac:dyDescent="0.25">
      <c r="A137" s="36">
        <v>123</v>
      </c>
      <c r="B137" s="20"/>
      <c r="C137" s="33"/>
      <c r="D137" s="33"/>
      <c r="E137" s="34"/>
      <c r="F137" s="19"/>
      <c r="G137" s="19"/>
      <c r="H137" s="21">
        <f t="shared" si="9"/>
        <v>0</v>
      </c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1"/>
      <c r="U137" s="32"/>
    </row>
    <row r="138" spans="1:21" ht="36" customHeight="1" x14ac:dyDescent="0.25">
      <c r="A138" s="36">
        <v>124</v>
      </c>
      <c r="B138" s="20"/>
      <c r="C138" s="33"/>
      <c r="D138" s="33"/>
      <c r="E138" s="34"/>
      <c r="F138" s="19"/>
      <c r="G138" s="19"/>
      <c r="H138" s="21">
        <f t="shared" si="9"/>
        <v>0</v>
      </c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1"/>
      <c r="U138" s="32"/>
    </row>
    <row r="139" spans="1:21" ht="36" customHeight="1" x14ac:dyDescent="0.25">
      <c r="A139" s="36">
        <v>125</v>
      </c>
      <c r="B139" s="20"/>
      <c r="C139" s="33"/>
      <c r="D139" s="33"/>
      <c r="E139" s="34"/>
      <c r="F139" s="19"/>
      <c r="G139" s="19"/>
      <c r="H139" s="21">
        <f t="shared" si="9"/>
        <v>0</v>
      </c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1"/>
      <c r="U139" s="32"/>
    </row>
    <row r="140" spans="1:21" ht="36" customHeight="1" x14ac:dyDescent="0.25">
      <c r="A140" s="36">
        <v>126</v>
      </c>
      <c r="B140" s="20"/>
      <c r="C140" s="33"/>
      <c r="D140" s="33"/>
      <c r="E140" s="34"/>
      <c r="F140" s="19"/>
      <c r="G140" s="19"/>
      <c r="H140" s="21">
        <f t="shared" si="9"/>
        <v>0</v>
      </c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1"/>
      <c r="U140" s="32"/>
    </row>
    <row r="141" spans="1:21" ht="36" customHeight="1" x14ac:dyDescent="0.25">
      <c r="A141" s="36">
        <v>127</v>
      </c>
      <c r="B141" s="20"/>
      <c r="C141" s="33"/>
      <c r="D141" s="33"/>
      <c r="E141" s="34"/>
      <c r="F141" s="19"/>
      <c r="G141" s="19"/>
      <c r="H141" s="21">
        <f t="shared" si="9"/>
        <v>0</v>
      </c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1"/>
      <c r="U141" s="32"/>
    </row>
    <row r="142" spans="1:21" ht="36" customHeight="1" x14ac:dyDescent="0.25">
      <c r="A142" s="36">
        <v>128</v>
      </c>
      <c r="B142" s="20"/>
      <c r="C142" s="33"/>
      <c r="D142" s="33"/>
      <c r="E142" s="34"/>
      <c r="F142" s="19"/>
      <c r="G142" s="19"/>
      <c r="H142" s="21">
        <f t="shared" si="9"/>
        <v>0</v>
      </c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1"/>
      <c r="U142" s="32"/>
    </row>
    <row r="143" spans="1:21" ht="36" customHeight="1" x14ac:dyDescent="0.25">
      <c r="A143" s="36">
        <v>129</v>
      </c>
      <c r="B143" s="28"/>
      <c r="C143" s="33"/>
      <c r="D143" s="19"/>
      <c r="E143" s="34"/>
      <c r="F143" s="19"/>
      <c r="G143" s="19"/>
      <c r="H143" s="21">
        <f t="shared" si="9"/>
        <v>0</v>
      </c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1"/>
      <c r="U143" s="32"/>
    </row>
    <row r="144" spans="1:21" ht="36" customHeight="1" x14ac:dyDescent="0.25">
      <c r="A144" s="36">
        <v>130</v>
      </c>
      <c r="B144" s="20"/>
      <c r="C144" s="33"/>
      <c r="D144" s="33"/>
      <c r="E144" s="34"/>
      <c r="F144" s="19"/>
      <c r="G144" s="19"/>
      <c r="H144" s="21">
        <f>E144*0.3+F144*0.3+G144*0.4</f>
        <v>0</v>
      </c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29"/>
      <c r="U144" s="30"/>
    </row>
    <row r="145" spans="1:21" ht="36" customHeight="1" x14ac:dyDescent="0.25">
      <c r="A145" s="36">
        <v>131</v>
      </c>
      <c r="B145" s="20"/>
      <c r="C145" s="33"/>
      <c r="D145" s="33"/>
      <c r="E145" s="34"/>
      <c r="F145" s="19"/>
      <c r="G145" s="19"/>
      <c r="H145" s="21">
        <f t="shared" ref="H145:H146" si="10">E145*0.3+F145*0.3+G145*0.4</f>
        <v>0</v>
      </c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29"/>
      <c r="U145" s="30"/>
    </row>
    <row r="146" spans="1:21" ht="36" customHeight="1" x14ac:dyDescent="0.25">
      <c r="A146" s="36">
        <v>132</v>
      </c>
      <c r="B146" s="20"/>
      <c r="C146" s="33"/>
      <c r="D146" s="33"/>
      <c r="E146" s="34"/>
      <c r="F146" s="19"/>
      <c r="G146" s="19"/>
      <c r="H146" s="21">
        <f t="shared" si="10"/>
        <v>0</v>
      </c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29"/>
      <c r="U146" s="30"/>
    </row>
    <row r="147" spans="1:21" ht="36" customHeight="1" x14ac:dyDescent="0.25">
      <c r="A147" s="36">
        <v>133</v>
      </c>
      <c r="B147" s="20"/>
      <c r="C147" s="33"/>
      <c r="D147" s="33"/>
      <c r="E147" s="34"/>
      <c r="F147" s="19"/>
      <c r="G147" s="19"/>
      <c r="H147" s="21">
        <f t="shared" ref="H147:H245" si="11">E147*0.3+F147*0.3+G147*0.4</f>
        <v>0</v>
      </c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29"/>
      <c r="U147" s="30"/>
    </row>
    <row r="148" spans="1:21" ht="36" customHeight="1" x14ac:dyDescent="0.25">
      <c r="A148" s="36">
        <v>134</v>
      </c>
      <c r="B148" s="20"/>
      <c r="C148" s="33"/>
      <c r="D148" s="33"/>
      <c r="E148" s="34"/>
      <c r="F148" s="19"/>
      <c r="G148" s="19"/>
      <c r="H148" s="21">
        <f t="shared" si="11"/>
        <v>0</v>
      </c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29"/>
      <c r="U148" s="30"/>
    </row>
    <row r="149" spans="1:21" ht="36" customHeight="1" x14ac:dyDescent="0.25">
      <c r="A149" s="36">
        <v>135</v>
      </c>
      <c r="B149" s="20"/>
      <c r="C149" s="33"/>
      <c r="D149" s="33"/>
      <c r="E149" s="34"/>
      <c r="F149" s="19"/>
      <c r="G149" s="19"/>
      <c r="H149" s="21">
        <f>E149*0.3+F149*0.3+G149*0.4</f>
        <v>0</v>
      </c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29"/>
      <c r="U149" s="30"/>
    </row>
    <row r="150" spans="1:21" ht="36" customHeight="1" x14ac:dyDescent="0.25">
      <c r="A150" s="36">
        <v>136</v>
      </c>
      <c r="B150" s="20"/>
      <c r="C150" s="33"/>
      <c r="D150" s="33"/>
      <c r="E150" s="34"/>
      <c r="F150" s="19"/>
      <c r="G150" s="19"/>
      <c r="H150" s="21">
        <f t="shared" ref="H150:H165" si="12">E150*0.3+F150*0.3+G150*0.4</f>
        <v>0</v>
      </c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29"/>
      <c r="U150" s="30"/>
    </row>
    <row r="151" spans="1:21" ht="36" customHeight="1" x14ac:dyDescent="0.25">
      <c r="A151" s="36">
        <v>137</v>
      </c>
      <c r="B151" s="20"/>
      <c r="C151" s="33"/>
      <c r="D151" s="33"/>
      <c r="E151" s="34"/>
      <c r="F151" s="19"/>
      <c r="G151" s="19"/>
      <c r="H151" s="21">
        <f t="shared" si="12"/>
        <v>0</v>
      </c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29"/>
      <c r="U151" s="30"/>
    </row>
    <row r="152" spans="1:21" ht="36" customHeight="1" x14ac:dyDescent="0.25">
      <c r="A152" s="36">
        <v>138</v>
      </c>
      <c r="B152" s="20"/>
      <c r="C152" s="33"/>
      <c r="D152" s="33"/>
      <c r="E152" s="34"/>
      <c r="F152" s="19"/>
      <c r="G152" s="19"/>
      <c r="H152" s="21">
        <f t="shared" si="12"/>
        <v>0</v>
      </c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1"/>
      <c r="U152" s="32"/>
    </row>
    <row r="153" spans="1:21" ht="36" customHeight="1" x14ac:dyDescent="0.25">
      <c r="A153" s="36">
        <v>139</v>
      </c>
      <c r="B153" s="20"/>
      <c r="C153" s="33"/>
      <c r="D153" s="33"/>
      <c r="E153" s="34"/>
      <c r="F153" s="19"/>
      <c r="G153" s="19"/>
      <c r="H153" s="21">
        <f t="shared" si="12"/>
        <v>0</v>
      </c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29"/>
      <c r="U153" s="30"/>
    </row>
    <row r="154" spans="1:21" ht="36" customHeight="1" x14ac:dyDescent="0.25">
      <c r="A154" s="36">
        <v>140</v>
      </c>
      <c r="B154" s="20"/>
      <c r="C154" s="33"/>
      <c r="D154" s="33"/>
      <c r="E154" s="34"/>
      <c r="F154" s="19"/>
      <c r="G154" s="19"/>
      <c r="H154" s="21">
        <f t="shared" si="12"/>
        <v>0</v>
      </c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1"/>
      <c r="U154" s="32"/>
    </row>
    <row r="155" spans="1:21" ht="36" customHeight="1" x14ac:dyDescent="0.25">
      <c r="A155" s="36">
        <v>141</v>
      </c>
      <c r="B155" s="20"/>
      <c r="C155" s="33"/>
      <c r="D155" s="33"/>
      <c r="E155" s="34"/>
      <c r="F155" s="19"/>
      <c r="G155" s="19"/>
      <c r="H155" s="21">
        <f t="shared" si="12"/>
        <v>0</v>
      </c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1"/>
      <c r="U155" s="32"/>
    </row>
    <row r="156" spans="1:21" ht="36" customHeight="1" x14ac:dyDescent="0.25">
      <c r="A156" s="36">
        <v>142</v>
      </c>
      <c r="B156" s="20"/>
      <c r="C156" s="33"/>
      <c r="D156" s="33"/>
      <c r="E156" s="34"/>
      <c r="F156" s="19"/>
      <c r="G156" s="19"/>
      <c r="H156" s="21">
        <f t="shared" si="12"/>
        <v>0</v>
      </c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1"/>
      <c r="U156" s="32"/>
    </row>
    <row r="157" spans="1:21" ht="36" customHeight="1" x14ac:dyDescent="0.25">
      <c r="A157" s="36">
        <v>143</v>
      </c>
      <c r="B157" s="20"/>
      <c r="C157" s="33"/>
      <c r="D157" s="33"/>
      <c r="E157" s="34"/>
      <c r="F157" s="19"/>
      <c r="G157" s="19"/>
      <c r="H157" s="21">
        <f t="shared" si="12"/>
        <v>0</v>
      </c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1"/>
      <c r="U157" s="32"/>
    </row>
    <row r="158" spans="1:21" ht="36" customHeight="1" x14ac:dyDescent="0.25">
      <c r="A158" s="36">
        <v>144</v>
      </c>
      <c r="B158" s="20"/>
      <c r="C158" s="33"/>
      <c r="D158" s="33"/>
      <c r="E158" s="34"/>
      <c r="F158" s="19"/>
      <c r="G158" s="19"/>
      <c r="H158" s="21">
        <f t="shared" si="12"/>
        <v>0</v>
      </c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1"/>
      <c r="U158" s="32"/>
    </row>
    <row r="159" spans="1:21" ht="36" customHeight="1" x14ac:dyDescent="0.25">
      <c r="A159" s="36">
        <v>145</v>
      </c>
      <c r="B159" s="20"/>
      <c r="C159" s="33"/>
      <c r="D159" s="33"/>
      <c r="E159" s="34"/>
      <c r="F159" s="19"/>
      <c r="G159" s="19"/>
      <c r="H159" s="21">
        <f t="shared" si="12"/>
        <v>0</v>
      </c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1"/>
      <c r="U159" s="32"/>
    </row>
    <row r="160" spans="1:21" ht="36" customHeight="1" x14ac:dyDescent="0.25">
      <c r="A160" s="36">
        <v>146</v>
      </c>
      <c r="B160" s="20"/>
      <c r="C160" s="33"/>
      <c r="D160" s="33"/>
      <c r="E160" s="34"/>
      <c r="F160" s="19"/>
      <c r="G160" s="19"/>
      <c r="H160" s="21">
        <f t="shared" si="12"/>
        <v>0</v>
      </c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1"/>
      <c r="U160" s="32"/>
    </row>
    <row r="161" spans="1:21" ht="36" customHeight="1" x14ac:dyDescent="0.25">
      <c r="A161" s="36">
        <v>147</v>
      </c>
      <c r="B161" s="20"/>
      <c r="C161" s="33"/>
      <c r="D161" s="33"/>
      <c r="E161" s="34"/>
      <c r="F161" s="19"/>
      <c r="G161" s="19"/>
      <c r="H161" s="21">
        <f t="shared" si="12"/>
        <v>0</v>
      </c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1"/>
      <c r="U161" s="32"/>
    </row>
    <row r="162" spans="1:21" ht="36" customHeight="1" x14ac:dyDescent="0.25">
      <c r="A162" s="36">
        <v>148</v>
      </c>
      <c r="B162" s="20"/>
      <c r="C162" s="33"/>
      <c r="D162" s="33"/>
      <c r="E162" s="34"/>
      <c r="F162" s="19"/>
      <c r="G162" s="19"/>
      <c r="H162" s="21">
        <f t="shared" si="12"/>
        <v>0</v>
      </c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1"/>
      <c r="U162" s="32"/>
    </row>
    <row r="163" spans="1:21" ht="36" customHeight="1" x14ac:dyDescent="0.25">
      <c r="A163" s="36">
        <v>149</v>
      </c>
      <c r="B163" s="20"/>
      <c r="C163" s="33"/>
      <c r="D163" s="33"/>
      <c r="E163" s="34"/>
      <c r="F163" s="19"/>
      <c r="G163" s="19"/>
      <c r="H163" s="21">
        <f t="shared" si="12"/>
        <v>0</v>
      </c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1"/>
      <c r="U163" s="32"/>
    </row>
    <row r="164" spans="1:21" ht="36" customHeight="1" x14ac:dyDescent="0.25">
      <c r="A164" s="36">
        <v>150</v>
      </c>
      <c r="B164" s="20"/>
      <c r="C164" s="33"/>
      <c r="D164" s="33"/>
      <c r="E164" s="34"/>
      <c r="F164" s="19"/>
      <c r="G164" s="19"/>
      <c r="H164" s="21">
        <f t="shared" si="12"/>
        <v>0</v>
      </c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1"/>
      <c r="U164" s="32"/>
    </row>
    <row r="165" spans="1:21" ht="36" customHeight="1" x14ac:dyDescent="0.25">
      <c r="A165" s="36">
        <v>151</v>
      </c>
      <c r="B165" s="28"/>
      <c r="C165" s="33"/>
      <c r="D165" s="19"/>
      <c r="E165" s="34"/>
      <c r="F165" s="19"/>
      <c r="G165" s="19"/>
      <c r="H165" s="21">
        <f t="shared" si="12"/>
        <v>0</v>
      </c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1"/>
      <c r="U165" s="32"/>
    </row>
    <row r="166" spans="1:21" ht="36" customHeight="1" x14ac:dyDescent="0.25">
      <c r="A166" s="36">
        <v>152</v>
      </c>
      <c r="B166" s="20"/>
      <c r="C166" s="33"/>
      <c r="D166" s="33"/>
      <c r="E166" s="34"/>
      <c r="F166" s="19"/>
      <c r="G166" s="19"/>
      <c r="H166" s="21">
        <f>E166*0.3+F166*0.3+G166*0.4</f>
        <v>0</v>
      </c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29"/>
      <c r="U166" s="30"/>
    </row>
    <row r="167" spans="1:21" ht="36" customHeight="1" x14ac:dyDescent="0.25">
      <c r="A167" s="36">
        <v>153</v>
      </c>
      <c r="B167" s="20"/>
      <c r="C167" s="33"/>
      <c r="D167" s="33"/>
      <c r="E167" s="34"/>
      <c r="F167" s="19"/>
      <c r="G167" s="19"/>
      <c r="H167" s="21">
        <f t="shared" ref="H167:H168" si="13">E167*0.3+F167*0.3+G167*0.4</f>
        <v>0</v>
      </c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29"/>
      <c r="U167" s="30"/>
    </row>
    <row r="168" spans="1:21" ht="36" customHeight="1" x14ac:dyDescent="0.25">
      <c r="A168" s="36">
        <v>154</v>
      </c>
      <c r="B168" s="20"/>
      <c r="C168" s="33"/>
      <c r="D168" s="33"/>
      <c r="E168" s="34"/>
      <c r="F168" s="19"/>
      <c r="G168" s="19"/>
      <c r="H168" s="21">
        <f t="shared" si="13"/>
        <v>0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29"/>
      <c r="U168" s="30"/>
    </row>
    <row r="169" spans="1:21" ht="36" customHeight="1" x14ac:dyDescent="0.25">
      <c r="A169" s="36">
        <v>155</v>
      </c>
      <c r="B169" s="20"/>
      <c r="C169" s="33"/>
      <c r="D169" s="33"/>
      <c r="E169" s="34"/>
      <c r="F169" s="19"/>
      <c r="G169" s="19"/>
      <c r="H169" s="21">
        <f t="shared" si="11"/>
        <v>0</v>
      </c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1"/>
      <c r="U169" s="32"/>
    </row>
    <row r="170" spans="1:21" ht="36" customHeight="1" x14ac:dyDescent="0.25">
      <c r="A170" s="36">
        <v>156</v>
      </c>
      <c r="B170" s="20"/>
      <c r="C170" s="33"/>
      <c r="D170" s="33"/>
      <c r="E170" s="34"/>
      <c r="F170" s="19"/>
      <c r="G170" s="19"/>
      <c r="H170" s="21">
        <f>E170*0.3+F170*0.3+G170*0.4</f>
        <v>0</v>
      </c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29"/>
      <c r="U170" s="30"/>
    </row>
    <row r="171" spans="1:21" ht="36" customHeight="1" x14ac:dyDescent="0.25">
      <c r="A171" s="36">
        <v>157</v>
      </c>
      <c r="B171" s="20"/>
      <c r="C171" s="33"/>
      <c r="D171" s="33"/>
      <c r="E171" s="34"/>
      <c r="F171" s="19"/>
      <c r="G171" s="19"/>
      <c r="H171" s="21">
        <f t="shared" ref="H171:H232" si="14">E171*0.3+F171*0.3+G171*0.4</f>
        <v>0</v>
      </c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29"/>
      <c r="U171" s="30"/>
    </row>
    <row r="172" spans="1:21" ht="36" customHeight="1" x14ac:dyDescent="0.25">
      <c r="A172" s="36">
        <v>158</v>
      </c>
      <c r="B172" s="20"/>
      <c r="C172" s="33"/>
      <c r="D172" s="33"/>
      <c r="E172" s="34"/>
      <c r="F172" s="19"/>
      <c r="G172" s="19"/>
      <c r="H172" s="21">
        <f t="shared" si="14"/>
        <v>0</v>
      </c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29"/>
      <c r="U172" s="30"/>
    </row>
    <row r="173" spans="1:21" ht="36" customHeight="1" x14ac:dyDescent="0.25">
      <c r="A173" s="36">
        <v>159</v>
      </c>
      <c r="B173" s="20"/>
      <c r="C173" s="33"/>
      <c r="D173" s="33"/>
      <c r="E173" s="34"/>
      <c r="F173" s="19"/>
      <c r="G173" s="19"/>
      <c r="H173" s="21">
        <f t="shared" si="14"/>
        <v>0</v>
      </c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1"/>
      <c r="U173" s="32"/>
    </row>
    <row r="174" spans="1:21" ht="36" customHeight="1" x14ac:dyDescent="0.25">
      <c r="A174" s="36">
        <v>160</v>
      </c>
      <c r="B174" s="20"/>
      <c r="C174" s="33"/>
      <c r="D174" s="33"/>
      <c r="E174" s="34"/>
      <c r="F174" s="19"/>
      <c r="G174" s="19"/>
      <c r="H174" s="21">
        <f t="shared" si="14"/>
        <v>0</v>
      </c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29"/>
      <c r="U174" s="30"/>
    </row>
    <row r="175" spans="1:21" ht="36" customHeight="1" x14ac:dyDescent="0.25">
      <c r="A175" s="36">
        <v>161</v>
      </c>
      <c r="B175" s="20"/>
      <c r="C175" s="33"/>
      <c r="D175" s="33"/>
      <c r="E175" s="34"/>
      <c r="F175" s="19"/>
      <c r="G175" s="19"/>
      <c r="H175" s="21">
        <f t="shared" si="14"/>
        <v>0</v>
      </c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1"/>
      <c r="U175" s="32"/>
    </row>
    <row r="176" spans="1:21" ht="36" customHeight="1" x14ac:dyDescent="0.25">
      <c r="A176" s="36">
        <v>162</v>
      </c>
      <c r="B176" s="20"/>
      <c r="C176" s="33"/>
      <c r="D176" s="33"/>
      <c r="E176" s="34"/>
      <c r="F176" s="19"/>
      <c r="G176" s="19"/>
      <c r="H176" s="21">
        <f t="shared" si="14"/>
        <v>0</v>
      </c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1"/>
      <c r="U176" s="32"/>
    </row>
    <row r="177" spans="1:21" ht="36" customHeight="1" x14ac:dyDescent="0.25">
      <c r="A177" s="36">
        <v>163</v>
      </c>
      <c r="B177" s="20"/>
      <c r="C177" s="33"/>
      <c r="D177" s="33"/>
      <c r="E177" s="34"/>
      <c r="F177" s="19"/>
      <c r="G177" s="19"/>
      <c r="H177" s="21">
        <f t="shared" si="14"/>
        <v>0</v>
      </c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1"/>
      <c r="U177" s="32"/>
    </row>
    <row r="178" spans="1:21" ht="36" customHeight="1" x14ac:dyDescent="0.25">
      <c r="A178" s="36">
        <v>164</v>
      </c>
      <c r="B178" s="20"/>
      <c r="C178" s="33"/>
      <c r="D178" s="33"/>
      <c r="E178" s="34"/>
      <c r="F178" s="19"/>
      <c r="G178" s="19"/>
      <c r="H178" s="21">
        <f t="shared" si="14"/>
        <v>0</v>
      </c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1"/>
      <c r="U178" s="32"/>
    </row>
    <row r="179" spans="1:21" ht="36" customHeight="1" x14ac:dyDescent="0.25">
      <c r="A179" s="36">
        <v>165</v>
      </c>
      <c r="B179" s="20"/>
      <c r="C179" s="33"/>
      <c r="D179" s="33"/>
      <c r="E179" s="34"/>
      <c r="F179" s="19"/>
      <c r="G179" s="19"/>
      <c r="H179" s="21">
        <f t="shared" si="14"/>
        <v>0</v>
      </c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1"/>
      <c r="U179" s="32"/>
    </row>
    <row r="180" spans="1:21" ht="36" customHeight="1" x14ac:dyDescent="0.25">
      <c r="A180" s="36">
        <v>166</v>
      </c>
      <c r="B180" s="20"/>
      <c r="C180" s="33"/>
      <c r="D180" s="33"/>
      <c r="E180" s="34"/>
      <c r="F180" s="19"/>
      <c r="G180" s="19"/>
      <c r="H180" s="21">
        <f t="shared" si="14"/>
        <v>0</v>
      </c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1"/>
      <c r="U180" s="32"/>
    </row>
    <row r="181" spans="1:21" ht="36" customHeight="1" x14ac:dyDescent="0.25">
      <c r="A181" s="36">
        <v>167</v>
      </c>
      <c r="B181" s="20"/>
      <c r="C181" s="33"/>
      <c r="D181" s="33"/>
      <c r="E181" s="34"/>
      <c r="F181" s="19"/>
      <c r="G181" s="19"/>
      <c r="H181" s="21">
        <f t="shared" si="14"/>
        <v>0</v>
      </c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1"/>
      <c r="U181" s="32"/>
    </row>
    <row r="182" spans="1:21" ht="36" customHeight="1" x14ac:dyDescent="0.25">
      <c r="A182" s="36">
        <v>168</v>
      </c>
      <c r="B182" s="20"/>
      <c r="C182" s="33"/>
      <c r="D182" s="33"/>
      <c r="E182" s="34"/>
      <c r="F182" s="19"/>
      <c r="G182" s="19"/>
      <c r="H182" s="21">
        <f t="shared" si="14"/>
        <v>0</v>
      </c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1"/>
      <c r="U182" s="32"/>
    </row>
    <row r="183" spans="1:21" ht="36" customHeight="1" x14ac:dyDescent="0.25">
      <c r="A183" s="36">
        <v>169</v>
      </c>
      <c r="B183" s="20"/>
      <c r="C183" s="33"/>
      <c r="D183" s="33"/>
      <c r="E183" s="34"/>
      <c r="F183" s="19"/>
      <c r="G183" s="19"/>
      <c r="H183" s="21">
        <f t="shared" si="14"/>
        <v>0</v>
      </c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1"/>
      <c r="U183" s="32"/>
    </row>
    <row r="184" spans="1:21" ht="36" customHeight="1" x14ac:dyDescent="0.25">
      <c r="A184" s="36">
        <v>170</v>
      </c>
      <c r="B184" s="28"/>
      <c r="C184" s="33"/>
      <c r="D184" s="19"/>
      <c r="E184" s="34"/>
      <c r="F184" s="19"/>
      <c r="G184" s="19"/>
      <c r="H184" s="21">
        <f t="shared" si="14"/>
        <v>0</v>
      </c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1"/>
      <c r="U184" s="32"/>
    </row>
    <row r="185" spans="1:21" ht="36" customHeight="1" x14ac:dyDescent="0.25">
      <c r="A185" s="36">
        <v>171</v>
      </c>
      <c r="B185" s="20"/>
      <c r="C185" s="33"/>
      <c r="D185" s="33"/>
      <c r="E185" s="34"/>
      <c r="F185" s="19"/>
      <c r="G185" s="19"/>
      <c r="H185" s="21">
        <f>E185*0.3+F185*0.3+G185*0.4</f>
        <v>0</v>
      </c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29"/>
      <c r="U185" s="30"/>
    </row>
    <row r="186" spans="1:21" ht="36" customHeight="1" x14ac:dyDescent="0.25">
      <c r="A186" s="36">
        <v>172</v>
      </c>
      <c r="B186" s="20"/>
      <c r="C186" s="33"/>
      <c r="D186" s="33"/>
      <c r="E186" s="34"/>
      <c r="F186" s="19"/>
      <c r="G186" s="19"/>
      <c r="H186" s="21">
        <f t="shared" ref="H186:H200" si="15">E186*0.3+F186*0.3+G186*0.4</f>
        <v>0</v>
      </c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29"/>
      <c r="U186" s="30"/>
    </row>
    <row r="187" spans="1:21" ht="36" customHeight="1" x14ac:dyDescent="0.25">
      <c r="A187" s="36">
        <v>173</v>
      </c>
      <c r="B187" s="20"/>
      <c r="C187" s="33"/>
      <c r="D187" s="33"/>
      <c r="E187" s="34"/>
      <c r="F187" s="19"/>
      <c r="G187" s="19"/>
      <c r="H187" s="21">
        <f t="shared" si="15"/>
        <v>0</v>
      </c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29"/>
      <c r="U187" s="30"/>
    </row>
    <row r="188" spans="1:21" ht="36" customHeight="1" x14ac:dyDescent="0.25">
      <c r="A188" s="36">
        <v>174</v>
      </c>
      <c r="B188" s="20"/>
      <c r="C188" s="33"/>
      <c r="D188" s="33"/>
      <c r="E188" s="34"/>
      <c r="F188" s="19"/>
      <c r="G188" s="19"/>
      <c r="H188" s="21">
        <f t="shared" si="15"/>
        <v>0</v>
      </c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29"/>
      <c r="U188" s="30"/>
    </row>
    <row r="189" spans="1:21" ht="36" customHeight="1" x14ac:dyDescent="0.25">
      <c r="A189" s="36">
        <v>175</v>
      </c>
      <c r="B189" s="20"/>
      <c r="C189" s="33"/>
      <c r="D189" s="33"/>
      <c r="E189" s="34"/>
      <c r="F189" s="19"/>
      <c r="G189" s="19"/>
      <c r="H189" s="21">
        <f t="shared" si="15"/>
        <v>0</v>
      </c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1"/>
      <c r="U189" s="32"/>
    </row>
    <row r="190" spans="1:21" ht="36" customHeight="1" x14ac:dyDescent="0.25">
      <c r="A190" s="36">
        <v>176</v>
      </c>
      <c r="B190" s="20"/>
      <c r="C190" s="33"/>
      <c r="D190" s="33"/>
      <c r="E190" s="34"/>
      <c r="F190" s="19"/>
      <c r="G190" s="19"/>
      <c r="H190" s="21">
        <f t="shared" si="15"/>
        <v>0</v>
      </c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1"/>
      <c r="U190" s="32"/>
    </row>
    <row r="191" spans="1:21" ht="36" customHeight="1" x14ac:dyDescent="0.25">
      <c r="A191" s="36">
        <v>177</v>
      </c>
      <c r="B191" s="20"/>
      <c r="C191" s="33"/>
      <c r="D191" s="33"/>
      <c r="E191" s="34"/>
      <c r="F191" s="19"/>
      <c r="G191" s="19"/>
      <c r="H191" s="21">
        <f t="shared" si="15"/>
        <v>0</v>
      </c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1"/>
      <c r="U191" s="32"/>
    </row>
    <row r="192" spans="1:21" ht="36" customHeight="1" x14ac:dyDescent="0.25">
      <c r="A192" s="36">
        <v>178</v>
      </c>
      <c r="B192" s="20"/>
      <c r="C192" s="33"/>
      <c r="D192" s="33"/>
      <c r="E192" s="34"/>
      <c r="F192" s="19"/>
      <c r="G192" s="19"/>
      <c r="H192" s="21">
        <f t="shared" si="15"/>
        <v>0</v>
      </c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1"/>
      <c r="U192" s="32"/>
    </row>
    <row r="193" spans="1:21" ht="36" customHeight="1" x14ac:dyDescent="0.25">
      <c r="A193" s="36">
        <v>179</v>
      </c>
      <c r="B193" s="20"/>
      <c r="C193" s="33"/>
      <c r="D193" s="33"/>
      <c r="E193" s="34"/>
      <c r="F193" s="19"/>
      <c r="G193" s="19"/>
      <c r="H193" s="21">
        <f t="shared" si="15"/>
        <v>0</v>
      </c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1"/>
      <c r="U193" s="32"/>
    </row>
    <row r="194" spans="1:21" ht="36" customHeight="1" x14ac:dyDescent="0.25">
      <c r="A194" s="36">
        <v>180</v>
      </c>
      <c r="B194" s="20"/>
      <c r="C194" s="33"/>
      <c r="D194" s="33"/>
      <c r="E194" s="34"/>
      <c r="F194" s="19"/>
      <c r="G194" s="19"/>
      <c r="H194" s="21">
        <f t="shared" si="15"/>
        <v>0</v>
      </c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1"/>
      <c r="U194" s="32"/>
    </row>
    <row r="195" spans="1:21" ht="36" customHeight="1" x14ac:dyDescent="0.25">
      <c r="A195" s="36">
        <v>181</v>
      </c>
      <c r="B195" s="20"/>
      <c r="C195" s="33"/>
      <c r="D195" s="33"/>
      <c r="E195" s="34"/>
      <c r="F195" s="19"/>
      <c r="G195" s="19"/>
      <c r="H195" s="21">
        <f t="shared" si="15"/>
        <v>0</v>
      </c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1"/>
      <c r="U195" s="32"/>
    </row>
    <row r="196" spans="1:21" ht="36" customHeight="1" x14ac:dyDescent="0.25">
      <c r="A196" s="36">
        <v>182</v>
      </c>
      <c r="B196" s="20"/>
      <c r="C196" s="33"/>
      <c r="D196" s="33"/>
      <c r="E196" s="34"/>
      <c r="F196" s="19"/>
      <c r="G196" s="19"/>
      <c r="H196" s="21">
        <f t="shared" si="15"/>
        <v>0</v>
      </c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1"/>
      <c r="U196" s="32"/>
    </row>
    <row r="197" spans="1:21" ht="36" customHeight="1" x14ac:dyDescent="0.25">
      <c r="A197" s="36">
        <v>183</v>
      </c>
      <c r="B197" s="20"/>
      <c r="C197" s="33"/>
      <c r="D197" s="33"/>
      <c r="E197" s="34"/>
      <c r="F197" s="19"/>
      <c r="G197" s="19"/>
      <c r="H197" s="21">
        <f t="shared" si="15"/>
        <v>0</v>
      </c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1"/>
      <c r="U197" s="32"/>
    </row>
    <row r="198" spans="1:21" ht="36" customHeight="1" x14ac:dyDescent="0.25">
      <c r="A198" s="36">
        <v>184</v>
      </c>
      <c r="B198" s="20"/>
      <c r="C198" s="33"/>
      <c r="D198" s="33"/>
      <c r="E198" s="34"/>
      <c r="F198" s="19"/>
      <c r="G198" s="19"/>
      <c r="H198" s="21">
        <f t="shared" si="15"/>
        <v>0</v>
      </c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1"/>
      <c r="U198" s="32"/>
    </row>
    <row r="199" spans="1:21" ht="36" customHeight="1" x14ac:dyDescent="0.25">
      <c r="A199" s="36">
        <v>185</v>
      </c>
      <c r="B199" s="20"/>
      <c r="C199" s="33"/>
      <c r="D199" s="33"/>
      <c r="E199" s="34"/>
      <c r="F199" s="19"/>
      <c r="G199" s="19"/>
      <c r="H199" s="21">
        <f t="shared" si="15"/>
        <v>0</v>
      </c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1"/>
      <c r="U199" s="32"/>
    </row>
    <row r="200" spans="1:21" ht="36" customHeight="1" x14ac:dyDescent="0.25">
      <c r="A200" s="36">
        <v>186</v>
      </c>
      <c r="B200" s="20"/>
      <c r="C200" s="33"/>
      <c r="D200" s="33"/>
      <c r="E200" s="34"/>
      <c r="F200" s="19"/>
      <c r="G200" s="19"/>
      <c r="H200" s="21">
        <f t="shared" si="15"/>
        <v>0</v>
      </c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1"/>
      <c r="U200" s="32"/>
    </row>
    <row r="201" spans="1:21" ht="36" customHeight="1" x14ac:dyDescent="0.25">
      <c r="A201" s="36">
        <v>187</v>
      </c>
      <c r="B201" s="20"/>
      <c r="C201" s="33"/>
      <c r="D201" s="33"/>
      <c r="E201" s="34"/>
      <c r="F201" s="19"/>
      <c r="G201" s="19"/>
      <c r="H201" s="21">
        <f>E201*0.3+F201*0.3+G201*0.4</f>
        <v>0</v>
      </c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29"/>
      <c r="U201" s="30"/>
    </row>
    <row r="202" spans="1:21" ht="36" customHeight="1" x14ac:dyDescent="0.25">
      <c r="A202" s="36">
        <v>188</v>
      </c>
      <c r="B202" s="20"/>
      <c r="C202" s="33"/>
      <c r="D202" s="33"/>
      <c r="E202" s="34"/>
      <c r="F202" s="19"/>
      <c r="G202" s="19"/>
      <c r="H202" s="21">
        <f t="shared" ref="H202:H206" si="16">E202*0.3+F202*0.3+G202*0.4</f>
        <v>0</v>
      </c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29"/>
      <c r="U202" s="30"/>
    </row>
    <row r="203" spans="1:21" ht="36" customHeight="1" x14ac:dyDescent="0.25">
      <c r="A203" s="36">
        <v>189</v>
      </c>
      <c r="B203" s="20"/>
      <c r="C203" s="33"/>
      <c r="D203" s="33"/>
      <c r="E203" s="34"/>
      <c r="F203" s="19"/>
      <c r="G203" s="19"/>
      <c r="H203" s="21">
        <f t="shared" si="16"/>
        <v>0</v>
      </c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29"/>
      <c r="U203" s="30"/>
    </row>
    <row r="204" spans="1:21" ht="36" customHeight="1" x14ac:dyDescent="0.25">
      <c r="A204" s="36">
        <v>190</v>
      </c>
      <c r="B204" s="20"/>
      <c r="C204" s="33"/>
      <c r="D204" s="33"/>
      <c r="E204" s="34"/>
      <c r="F204" s="19"/>
      <c r="G204" s="19"/>
      <c r="H204" s="21">
        <f t="shared" si="16"/>
        <v>0</v>
      </c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1"/>
      <c r="U204" s="32"/>
    </row>
    <row r="205" spans="1:21" ht="36" customHeight="1" x14ac:dyDescent="0.25">
      <c r="A205" s="36">
        <v>191</v>
      </c>
      <c r="B205" s="20"/>
      <c r="C205" s="33"/>
      <c r="D205" s="33"/>
      <c r="E205" s="34"/>
      <c r="F205" s="19"/>
      <c r="G205" s="19"/>
      <c r="H205" s="21">
        <f t="shared" si="16"/>
        <v>0</v>
      </c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29"/>
      <c r="U205" s="30"/>
    </row>
    <row r="206" spans="1:21" ht="36" customHeight="1" x14ac:dyDescent="0.25">
      <c r="A206" s="36">
        <v>192</v>
      </c>
      <c r="B206" s="20"/>
      <c r="C206" s="33"/>
      <c r="D206" s="33"/>
      <c r="E206" s="34"/>
      <c r="F206" s="19"/>
      <c r="G206" s="19"/>
      <c r="H206" s="21">
        <f t="shared" si="16"/>
        <v>0</v>
      </c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1"/>
      <c r="U206" s="32"/>
    </row>
    <row r="207" spans="1:21" ht="36" customHeight="1" x14ac:dyDescent="0.25">
      <c r="A207" s="36">
        <v>193</v>
      </c>
      <c r="B207" s="20"/>
      <c r="C207" s="33"/>
      <c r="D207" s="33"/>
      <c r="E207" s="34"/>
      <c r="F207" s="19"/>
      <c r="G207" s="19"/>
      <c r="H207" s="21">
        <f t="shared" si="14"/>
        <v>0</v>
      </c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1"/>
      <c r="U207" s="32"/>
    </row>
    <row r="208" spans="1:21" ht="36" customHeight="1" x14ac:dyDescent="0.25">
      <c r="A208" s="36">
        <v>194</v>
      </c>
      <c r="B208" s="28"/>
      <c r="C208" s="33"/>
      <c r="D208" s="19"/>
      <c r="E208" s="34"/>
      <c r="F208" s="19"/>
      <c r="G208" s="19"/>
      <c r="H208" s="21">
        <f t="shared" ref="H208" si="17">E208*0.3+F208*0.3+G208*0.4</f>
        <v>0</v>
      </c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1"/>
      <c r="U208" s="32"/>
    </row>
    <row r="209" spans="1:21" ht="36" customHeight="1" x14ac:dyDescent="0.25">
      <c r="A209" s="36">
        <v>195</v>
      </c>
      <c r="B209" s="20"/>
      <c r="C209" s="33"/>
      <c r="D209" s="33"/>
      <c r="E209" s="34"/>
      <c r="F209" s="19"/>
      <c r="G209" s="19"/>
      <c r="H209" s="21">
        <f>E209*0.3+F209*0.3+G209*0.4</f>
        <v>0</v>
      </c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29"/>
      <c r="U209" s="30"/>
    </row>
    <row r="210" spans="1:21" ht="36" customHeight="1" x14ac:dyDescent="0.25">
      <c r="A210" s="36">
        <v>196</v>
      </c>
      <c r="B210" s="20"/>
      <c r="C210" s="33"/>
      <c r="D210" s="33"/>
      <c r="E210" s="34"/>
      <c r="F210" s="19"/>
      <c r="G210" s="19"/>
      <c r="H210" s="21">
        <f t="shared" ref="H210:H224" si="18">E210*0.3+F210*0.3+G210*0.4</f>
        <v>0</v>
      </c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29"/>
      <c r="U210" s="30"/>
    </row>
    <row r="211" spans="1:21" ht="36" customHeight="1" x14ac:dyDescent="0.25">
      <c r="A211" s="36">
        <v>197</v>
      </c>
      <c r="B211" s="20"/>
      <c r="C211" s="33"/>
      <c r="D211" s="33"/>
      <c r="E211" s="34"/>
      <c r="F211" s="19"/>
      <c r="G211" s="19"/>
      <c r="H211" s="21">
        <f t="shared" si="18"/>
        <v>0</v>
      </c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29"/>
      <c r="U211" s="30"/>
    </row>
    <row r="212" spans="1:21" ht="36" customHeight="1" x14ac:dyDescent="0.25">
      <c r="A212" s="36">
        <v>198</v>
      </c>
      <c r="B212" s="20"/>
      <c r="C212" s="33"/>
      <c r="D212" s="33"/>
      <c r="E212" s="34"/>
      <c r="F212" s="19"/>
      <c r="G212" s="19"/>
      <c r="H212" s="21">
        <f t="shared" si="18"/>
        <v>0</v>
      </c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29"/>
      <c r="U212" s="30"/>
    </row>
    <row r="213" spans="1:21" ht="36" customHeight="1" x14ac:dyDescent="0.25">
      <c r="A213" s="36">
        <v>199</v>
      </c>
      <c r="B213" s="20"/>
      <c r="C213" s="33"/>
      <c r="D213" s="33"/>
      <c r="E213" s="34"/>
      <c r="F213" s="19"/>
      <c r="G213" s="19"/>
      <c r="H213" s="21">
        <f t="shared" si="18"/>
        <v>0</v>
      </c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1"/>
      <c r="U213" s="32"/>
    </row>
    <row r="214" spans="1:21" ht="36" customHeight="1" x14ac:dyDescent="0.25">
      <c r="A214" s="36">
        <v>200</v>
      </c>
      <c r="B214" s="20"/>
      <c r="C214" s="33"/>
      <c r="D214" s="33"/>
      <c r="E214" s="34"/>
      <c r="F214" s="19"/>
      <c r="G214" s="19"/>
      <c r="H214" s="21">
        <f t="shared" si="18"/>
        <v>0</v>
      </c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1"/>
      <c r="U214" s="32"/>
    </row>
    <row r="215" spans="1:21" ht="36" customHeight="1" x14ac:dyDescent="0.25">
      <c r="A215" s="36">
        <v>201</v>
      </c>
      <c r="B215" s="20"/>
      <c r="C215" s="33"/>
      <c r="D215" s="33"/>
      <c r="E215" s="34"/>
      <c r="F215" s="19"/>
      <c r="G215" s="19"/>
      <c r="H215" s="21">
        <f t="shared" si="18"/>
        <v>0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1"/>
      <c r="U215" s="32"/>
    </row>
    <row r="216" spans="1:21" ht="36" customHeight="1" x14ac:dyDescent="0.25">
      <c r="A216" s="36">
        <v>202</v>
      </c>
      <c r="B216" s="20"/>
      <c r="C216" s="33"/>
      <c r="D216" s="33"/>
      <c r="E216" s="34"/>
      <c r="F216" s="19"/>
      <c r="G216" s="19"/>
      <c r="H216" s="21">
        <f t="shared" si="18"/>
        <v>0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1"/>
      <c r="U216" s="32"/>
    </row>
    <row r="217" spans="1:21" ht="36" customHeight="1" x14ac:dyDescent="0.25">
      <c r="A217" s="36">
        <v>203</v>
      </c>
      <c r="B217" s="20"/>
      <c r="C217" s="33"/>
      <c r="D217" s="33"/>
      <c r="E217" s="34"/>
      <c r="F217" s="19"/>
      <c r="G217" s="19"/>
      <c r="H217" s="21">
        <f t="shared" si="18"/>
        <v>0</v>
      </c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1"/>
      <c r="U217" s="32"/>
    </row>
    <row r="218" spans="1:21" ht="36" customHeight="1" x14ac:dyDescent="0.25">
      <c r="A218" s="36">
        <v>204</v>
      </c>
      <c r="B218" s="20"/>
      <c r="C218" s="33"/>
      <c r="D218" s="33"/>
      <c r="E218" s="34"/>
      <c r="F218" s="19"/>
      <c r="G218" s="19"/>
      <c r="H218" s="21">
        <f t="shared" si="18"/>
        <v>0</v>
      </c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1"/>
      <c r="U218" s="32"/>
    </row>
    <row r="219" spans="1:21" ht="36" customHeight="1" x14ac:dyDescent="0.25">
      <c r="A219" s="36">
        <v>205</v>
      </c>
      <c r="B219" s="20"/>
      <c r="C219" s="33"/>
      <c r="D219" s="33"/>
      <c r="E219" s="34"/>
      <c r="F219" s="19"/>
      <c r="G219" s="19"/>
      <c r="H219" s="21">
        <f t="shared" si="18"/>
        <v>0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1"/>
      <c r="U219" s="32"/>
    </row>
    <row r="220" spans="1:21" ht="36" customHeight="1" x14ac:dyDescent="0.25">
      <c r="A220" s="36">
        <v>206</v>
      </c>
      <c r="B220" s="20"/>
      <c r="C220" s="33"/>
      <c r="D220" s="33"/>
      <c r="E220" s="34"/>
      <c r="F220" s="19"/>
      <c r="G220" s="19"/>
      <c r="H220" s="21">
        <f t="shared" si="18"/>
        <v>0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1"/>
      <c r="U220" s="32"/>
    </row>
    <row r="221" spans="1:21" ht="36" customHeight="1" x14ac:dyDescent="0.25">
      <c r="A221" s="36">
        <v>207</v>
      </c>
      <c r="B221" s="20"/>
      <c r="C221" s="33"/>
      <c r="D221" s="33"/>
      <c r="E221" s="34"/>
      <c r="F221" s="19"/>
      <c r="G221" s="19"/>
      <c r="H221" s="21">
        <f t="shared" si="18"/>
        <v>0</v>
      </c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1"/>
      <c r="U221" s="32"/>
    </row>
    <row r="222" spans="1:21" ht="36" customHeight="1" x14ac:dyDescent="0.25">
      <c r="A222" s="36">
        <v>208</v>
      </c>
      <c r="B222" s="20"/>
      <c r="C222" s="33"/>
      <c r="D222" s="33"/>
      <c r="E222" s="34"/>
      <c r="F222" s="19"/>
      <c r="G222" s="19"/>
      <c r="H222" s="21">
        <f t="shared" si="18"/>
        <v>0</v>
      </c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1"/>
      <c r="U222" s="32"/>
    </row>
    <row r="223" spans="1:21" ht="36" customHeight="1" x14ac:dyDescent="0.25">
      <c r="A223" s="36">
        <v>209</v>
      </c>
      <c r="B223" s="20"/>
      <c r="C223" s="33"/>
      <c r="D223" s="33"/>
      <c r="E223" s="34"/>
      <c r="F223" s="19"/>
      <c r="G223" s="19"/>
      <c r="H223" s="21">
        <f t="shared" si="18"/>
        <v>0</v>
      </c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1"/>
      <c r="U223" s="32"/>
    </row>
    <row r="224" spans="1:21" ht="36" customHeight="1" x14ac:dyDescent="0.25">
      <c r="A224" s="36">
        <v>210</v>
      </c>
      <c r="B224" s="20"/>
      <c r="C224" s="33"/>
      <c r="D224" s="33"/>
      <c r="E224" s="34"/>
      <c r="F224" s="19"/>
      <c r="G224" s="19"/>
      <c r="H224" s="21">
        <f t="shared" si="18"/>
        <v>0</v>
      </c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1"/>
      <c r="U224" s="32"/>
    </row>
    <row r="225" spans="1:21" ht="36" customHeight="1" x14ac:dyDescent="0.25">
      <c r="A225" s="36">
        <v>211</v>
      </c>
      <c r="B225" s="20"/>
      <c r="C225" s="33"/>
      <c r="D225" s="33"/>
      <c r="E225" s="34"/>
      <c r="F225" s="19"/>
      <c r="G225" s="19"/>
      <c r="H225" s="21">
        <f>E225*0.3+F225*0.3+G225*0.4</f>
        <v>0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29"/>
      <c r="U225" s="30"/>
    </row>
    <row r="226" spans="1:21" ht="36" customHeight="1" x14ac:dyDescent="0.25">
      <c r="A226" s="36">
        <v>212</v>
      </c>
      <c r="B226" s="20"/>
      <c r="C226" s="33"/>
      <c r="D226" s="33"/>
      <c r="E226" s="34"/>
      <c r="F226" s="19"/>
      <c r="G226" s="19"/>
      <c r="H226" s="21">
        <f t="shared" ref="H226:H230" si="19">E226*0.3+F226*0.3+G226*0.4</f>
        <v>0</v>
      </c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29"/>
      <c r="U226" s="30"/>
    </row>
    <row r="227" spans="1:21" ht="36" customHeight="1" x14ac:dyDescent="0.25">
      <c r="A227" s="36">
        <v>213</v>
      </c>
      <c r="B227" s="20"/>
      <c r="C227" s="33"/>
      <c r="D227" s="33"/>
      <c r="E227" s="34"/>
      <c r="F227" s="19"/>
      <c r="G227" s="19"/>
      <c r="H227" s="21">
        <f t="shared" si="19"/>
        <v>0</v>
      </c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29"/>
      <c r="U227" s="30"/>
    </row>
    <row r="228" spans="1:21" ht="36" customHeight="1" x14ac:dyDescent="0.25">
      <c r="A228" s="36">
        <v>214</v>
      </c>
      <c r="B228" s="20"/>
      <c r="C228" s="33"/>
      <c r="D228" s="33"/>
      <c r="E228" s="34"/>
      <c r="F228" s="19"/>
      <c r="G228" s="19"/>
      <c r="H228" s="21">
        <f t="shared" si="19"/>
        <v>0</v>
      </c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1"/>
      <c r="U228" s="32"/>
    </row>
    <row r="229" spans="1:21" ht="36" customHeight="1" x14ac:dyDescent="0.25">
      <c r="A229" s="36">
        <v>215</v>
      </c>
      <c r="B229" s="20"/>
      <c r="C229" s="33"/>
      <c r="D229" s="33"/>
      <c r="E229" s="34"/>
      <c r="F229" s="19"/>
      <c r="G229" s="19"/>
      <c r="H229" s="21">
        <f t="shared" si="19"/>
        <v>0</v>
      </c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29"/>
      <c r="U229" s="30"/>
    </row>
    <row r="230" spans="1:21" ht="36" customHeight="1" x14ac:dyDescent="0.25">
      <c r="A230" s="36">
        <v>216</v>
      </c>
      <c r="B230" s="20"/>
      <c r="C230" s="33"/>
      <c r="D230" s="33"/>
      <c r="E230" s="34"/>
      <c r="F230" s="19"/>
      <c r="G230" s="19"/>
      <c r="H230" s="21">
        <f t="shared" si="19"/>
        <v>0</v>
      </c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1"/>
      <c r="U230" s="32"/>
    </row>
    <row r="231" spans="1:21" ht="36" customHeight="1" x14ac:dyDescent="0.25">
      <c r="A231" s="36">
        <v>217</v>
      </c>
      <c r="B231" s="20"/>
      <c r="C231" s="33"/>
      <c r="D231" s="33"/>
      <c r="E231" s="34"/>
      <c r="F231" s="19"/>
      <c r="G231" s="19"/>
      <c r="H231" s="21">
        <f t="shared" si="14"/>
        <v>0</v>
      </c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1"/>
      <c r="U231" s="32"/>
    </row>
    <row r="232" spans="1:21" ht="36" customHeight="1" x14ac:dyDescent="0.25">
      <c r="A232" s="36">
        <v>218</v>
      </c>
      <c r="B232" s="28"/>
      <c r="C232" s="33"/>
      <c r="D232" s="19"/>
      <c r="E232" s="34"/>
      <c r="F232" s="19"/>
      <c r="G232" s="19"/>
      <c r="H232" s="21">
        <f t="shared" si="14"/>
        <v>0</v>
      </c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1"/>
      <c r="U232" s="32"/>
    </row>
    <row r="233" spans="1:21" ht="36" customHeight="1" x14ac:dyDescent="0.25">
      <c r="A233" s="36">
        <v>219</v>
      </c>
      <c r="B233" s="20"/>
      <c r="C233" s="33"/>
      <c r="D233" s="33"/>
      <c r="E233" s="34"/>
      <c r="F233" s="19"/>
      <c r="G233" s="19"/>
      <c r="H233" s="21">
        <f>E233*0.3+F233*0.3+G233*0.4</f>
        <v>0</v>
      </c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29"/>
      <c r="U233" s="30"/>
    </row>
    <row r="234" spans="1:21" ht="36" customHeight="1" x14ac:dyDescent="0.25">
      <c r="A234" s="36">
        <v>220</v>
      </c>
      <c r="B234" s="20"/>
      <c r="C234" s="33"/>
      <c r="D234" s="33"/>
      <c r="E234" s="34"/>
      <c r="F234" s="19"/>
      <c r="G234" s="19"/>
      <c r="H234" s="21">
        <f t="shared" ref="H234:H235" si="20">E234*0.3+F234*0.3+G234*0.4</f>
        <v>0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29"/>
      <c r="U234" s="30"/>
    </row>
    <row r="235" spans="1:21" ht="36" customHeight="1" x14ac:dyDescent="0.25">
      <c r="A235" s="36">
        <v>221</v>
      </c>
      <c r="B235" s="20"/>
      <c r="C235" s="33"/>
      <c r="D235" s="33"/>
      <c r="E235" s="34"/>
      <c r="F235" s="19"/>
      <c r="G235" s="19"/>
      <c r="H235" s="21">
        <f t="shared" si="20"/>
        <v>0</v>
      </c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29"/>
      <c r="U235" s="30"/>
    </row>
    <row r="236" spans="1:21" ht="36" customHeight="1" x14ac:dyDescent="0.25">
      <c r="A236" s="36">
        <v>222</v>
      </c>
      <c r="B236" s="20"/>
      <c r="C236" s="33"/>
      <c r="D236" s="33"/>
      <c r="E236" s="34"/>
      <c r="F236" s="19"/>
      <c r="G236" s="19"/>
      <c r="H236" s="21">
        <f t="shared" si="11"/>
        <v>0</v>
      </c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29"/>
      <c r="U236" s="30"/>
    </row>
    <row r="237" spans="1:21" ht="36" customHeight="1" x14ac:dyDescent="0.25">
      <c r="A237" s="36">
        <v>223</v>
      </c>
      <c r="B237" s="20"/>
      <c r="C237" s="33"/>
      <c r="D237" s="33"/>
      <c r="E237" s="34"/>
      <c r="F237" s="19"/>
      <c r="G237" s="19"/>
      <c r="H237" s="21">
        <f t="shared" si="11"/>
        <v>0</v>
      </c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1"/>
      <c r="U237" s="32"/>
    </row>
    <row r="238" spans="1:21" ht="36" customHeight="1" x14ac:dyDescent="0.25">
      <c r="A238" s="36">
        <v>224</v>
      </c>
      <c r="B238" s="20"/>
      <c r="C238" s="33"/>
      <c r="D238" s="33"/>
      <c r="E238" s="34"/>
      <c r="F238" s="19"/>
      <c r="G238" s="19"/>
      <c r="H238" s="21">
        <f t="shared" si="11"/>
        <v>0</v>
      </c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1"/>
      <c r="U238" s="32"/>
    </row>
    <row r="239" spans="1:21" ht="36" customHeight="1" x14ac:dyDescent="0.25">
      <c r="A239" s="36">
        <v>225</v>
      </c>
      <c r="B239" s="20"/>
      <c r="C239" s="33"/>
      <c r="D239" s="33"/>
      <c r="E239" s="34"/>
      <c r="F239" s="19"/>
      <c r="G239" s="19"/>
      <c r="H239" s="21">
        <f t="shared" si="11"/>
        <v>0</v>
      </c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1"/>
      <c r="U239" s="32"/>
    </row>
    <row r="240" spans="1:21" ht="36" customHeight="1" x14ac:dyDescent="0.25">
      <c r="A240" s="36">
        <v>226</v>
      </c>
      <c r="B240" s="20"/>
      <c r="C240" s="33"/>
      <c r="D240" s="33"/>
      <c r="E240" s="34"/>
      <c r="F240" s="19"/>
      <c r="G240" s="19"/>
      <c r="H240" s="21">
        <f t="shared" si="11"/>
        <v>0</v>
      </c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1"/>
      <c r="U240" s="32"/>
    </row>
    <row r="241" spans="1:21" ht="36" customHeight="1" x14ac:dyDescent="0.25">
      <c r="A241" s="36">
        <v>227</v>
      </c>
      <c r="B241" s="20"/>
      <c r="C241" s="33"/>
      <c r="D241" s="33"/>
      <c r="E241" s="34"/>
      <c r="F241" s="19"/>
      <c r="G241" s="19"/>
      <c r="H241" s="21">
        <f t="shared" si="11"/>
        <v>0</v>
      </c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1"/>
      <c r="U241" s="32"/>
    </row>
    <row r="242" spans="1:21" ht="36" customHeight="1" x14ac:dyDescent="0.25">
      <c r="A242" s="36">
        <v>228</v>
      </c>
      <c r="B242" s="20"/>
      <c r="C242" s="33"/>
      <c r="D242" s="33"/>
      <c r="E242" s="34"/>
      <c r="F242" s="19"/>
      <c r="G242" s="19"/>
      <c r="H242" s="21">
        <f t="shared" si="11"/>
        <v>0</v>
      </c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1"/>
      <c r="U242" s="32"/>
    </row>
    <row r="243" spans="1:21" ht="36" customHeight="1" x14ac:dyDescent="0.25">
      <c r="A243" s="36">
        <v>229</v>
      </c>
      <c r="B243" s="20"/>
      <c r="C243" s="33"/>
      <c r="D243" s="33"/>
      <c r="E243" s="34"/>
      <c r="F243" s="19"/>
      <c r="G243" s="19"/>
      <c r="H243" s="21">
        <f t="shared" si="11"/>
        <v>0</v>
      </c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1"/>
      <c r="U243" s="32"/>
    </row>
    <row r="244" spans="1:21" ht="36" customHeight="1" x14ac:dyDescent="0.25">
      <c r="A244" s="36">
        <v>230</v>
      </c>
      <c r="B244" s="20"/>
      <c r="C244" s="33"/>
      <c r="D244" s="33"/>
      <c r="E244" s="34"/>
      <c r="F244" s="19"/>
      <c r="G244" s="19"/>
      <c r="H244" s="21">
        <f t="shared" si="11"/>
        <v>0</v>
      </c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1"/>
      <c r="U244" s="32"/>
    </row>
    <row r="245" spans="1:21" ht="36" customHeight="1" x14ac:dyDescent="0.25">
      <c r="A245" s="36">
        <v>231</v>
      </c>
      <c r="B245" s="20"/>
      <c r="C245" s="33"/>
      <c r="D245" s="33"/>
      <c r="E245" s="34"/>
      <c r="F245" s="19"/>
      <c r="G245" s="19"/>
      <c r="H245" s="21">
        <f t="shared" si="11"/>
        <v>0</v>
      </c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1"/>
      <c r="U245" s="32"/>
    </row>
    <row r="246" spans="1:21" ht="36" customHeight="1" x14ac:dyDescent="0.25">
      <c r="A246" s="36">
        <v>232</v>
      </c>
      <c r="B246" s="20"/>
      <c r="C246" s="33"/>
      <c r="D246" s="33"/>
      <c r="E246" s="34"/>
      <c r="F246" s="19"/>
      <c r="G246" s="19"/>
      <c r="H246" s="21">
        <f t="shared" si="0"/>
        <v>0</v>
      </c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1"/>
      <c r="U246" s="32"/>
    </row>
    <row r="247" spans="1:21" ht="36" customHeight="1" x14ac:dyDescent="0.25">
      <c r="A247" s="36">
        <v>233</v>
      </c>
      <c r="B247" s="20"/>
      <c r="C247" s="33"/>
      <c r="D247" s="33"/>
      <c r="E247" s="34"/>
      <c r="F247" s="19"/>
      <c r="G247" s="19"/>
      <c r="H247" s="21">
        <f t="shared" si="0"/>
        <v>0</v>
      </c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1"/>
      <c r="U247" s="32"/>
    </row>
    <row r="248" spans="1:21" ht="36" customHeight="1" x14ac:dyDescent="0.25">
      <c r="A248" s="36">
        <v>234</v>
      </c>
      <c r="B248" s="20"/>
      <c r="C248" s="33"/>
      <c r="D248" s="33"/>
      <c r="E248" s="34"/>
      <c r="F248" s="19"/>
      <c r="G248" s="19"/>
      <c r="H248" s="21">
        <f t="shared" si="0"/>
        <v>0</v>
      </c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1"/>
      <c r="U248" s="32"/>
    </row>
    <row r="249" spans="1:21" ht="36" customHeight="1" x14ac:dyDescent="0.25">
      <c r="A249" s="36">
        <v>235</v>
      </c>
      <c r="B249" s="20"/>
      <c r="C249" s="33"/>
      <c r="D249" s="33"/>
      <c r="E249" s="34"/>
      <c r="F249" s="19"/>
      <c r="G249" s="19"/>
      <c r="H249" s="21">
        <f>E249*0.3+F249*0.3+G249*0.4</f>
        <v>0</v>
      </c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29"/>
      <c r="U249" s="30"/>
    </row>
    <row r="250" spans="1:21" ht="36" customHeight="1" x14ac:dyDescent="0.25">
      <c r="A250" s="36">
        <v>236</v>
      </c>
      <c r="B250" s="20"/>
      <c r="C250" s="33"/>
      <c r="D250" s="33"/>
      <c r="E250" s="34"/>
      <c r="F250" s="19"/>
      <c r="G250" s="19"/>
      <c r="H250" s="21">
        <f t="shared" ref="H250:H262" si="21">E250*0.3+F250*0.3+G250*0.4</f>
        <v>0</v>
      </c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29"/>
      <c r="U250" s="30"/>
    </row>
    <row r="251" spans="1:21" ht="36" customHeight="1" x14ac:dyDescent="0.25">
      <c r="A251" s="36">
        <v>237</v>
      </c>
      <c r="B251" s="20"/>
      <c r="C251" s="33"/>
      <c r="D251" s="33"/>
      <c r="E251" s="34"/>
      <c r="F251" s="19"/>
      <c r="G251" s="19"/>
      <c r="H251" s="21">
        <f t="shared" si="21"/>
        <v>0</v>
      </c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29"/>
      <c r="U251" s="30"/>
    </row>
    <row r="252" spans="1:21" ht="36" customHeight="1" x14ac:dyDescent="0.25">
      <c r="A252" s="36">
        <v>238</v>
      </c>
      <c r="B252" s="20"/>
      <c r="C252" s="33"/>
      <c r="D252" s="33"/>
      <c r="E252" s="34"/>
      <c r="F252" s="19"/>
      <c r="G252" s="19"/>
      <c r="H252" s="21">
        <f t="shared" si="21"/>
        <v>0</v>
      </c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1"/>
      <c r="U252" s="32"/>
    </row>
    <row r="253" spans="1:21" ht="36" customHeight="1" x14ac:dyDescent="0.25">
      <c r="A253" s="36">
        <v>239</v>
      </c>
      <c r="B253" s="20"/>
      <c r="C253" s="33"/>
      <c r="D253" s="33"/>
      <c r="E253" s="34"/>
      <c r="F253" s="19"/>
      <c r="G253" s="19"/>
      <c r="H253" s="21">
        <f t="shared" si="21"/>
        <v>0</v>
      </c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29"/>
      <c r="U253" s="30"/>
    </row>
    <row r="254" spans="1:21" ht="36" customHeight="1" x14ac:dyDescent="0.25">
      <c r="A254" s="36">
        <v>240</v>
      </c>
      <c r="B254" s="20"/>
      <c r="C254" s="33"/>
      <c r="D254" s="33"/>
      <c r="E254" s="34"/>
      <c r="F254" s="19"/>
      <c r="G254" s="19"/>
      <c r="H254" s="21">
        <f t="shared" si="21"/>
        <v>0</v>
      </c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1"/>
      <c r="U254" s="32"/>
    </row>
    <row r="255" spans="1:21" ht="36" customHeight="1" x14ac:dyDescent="0.25">
      <c r="A255" s="36">
        <v>241</v>
      </c>
      <c r="B255" s="20"/>
      <c r="C255" s="33"/>
      <c r="D255" s="33"/>
      <c r="E255" s="34"/>
      <c r="F255" s="19"/>
      <c r="G255" s="19"/>
      <c r="H255" s="21">
        <f t="shared" si="21"/>
        <v>0</v>
      </c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1"/>
      <c r="U255" s="32"/>
    </row>
    <row r="256" spans="1:21" ht="36" customHeight="1" x14ac:dyDescent="0.25">
      <c r="A256" s="36">
        <v>242</v>
      </c>
      <c r="B256" s="20"/>
      <c r="C256" s="33"/>
      <c r="D256" s="33"/>
      <c r="E256" s="34"/>
      <c r="F256" s="19"/>
      <c r="G256" s="19"/>
      <c r="H256" s="21">
        <f t="shared" si="21"/>
        <v>0</v>
      </c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1"/>
      <c r="U256" s="32"/>
    </row>
    <row r="257" spans="1:21" ht="36" customHeight="1" x14ac:dyDescent="0.25">
      <c r="A257" s="36">
        <v>243</v>
      </c>
      <c r="B257" s="20"/>
      <c r="C257" s="33"/>
      <c r="D257" s="33"/>
      <c r="E257" s="34"/>
      <c r="F257" s="19"/>
      <c r="G257" s="19"/>
      <c r="H257" s="21">
        <f t="shared" si="21"/>
        <v>0</v>
      </c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1"/>
      <c r="U257" s="32"/>
    </row>
    <row r="258" spans="1:21" ht="36" customHeight="1" x14ac:dyDescent="0.25">
      <c r="A258" s="36">
        <v>244</v>
      </c>
      <c r="B258" s="20"/>
      <c r="C258" s="33"/>
      <c r="D258" s="33"/>
      <c r="E258" s="34"/>
      <c r="F258" s="19"/>
      <c r="G258" s="19"/>
      <c r="H258" s="21">
        <f t="shared" si="21"/>
        <v>0</v>
      </c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1"/>
      <c r="U258" s="32"/>
    </row>
    <row r="259" spans="1:21" ht="36" customHeight="1" x14ac:dyDescent="0.25">
      <c r="A259" s="36">
        <v>245</v>
      </c>
      <c r="B259" s="20"/>
      <c r="C259" s="33"/>
      <c r="D259" s="33"/>
      <c r="E259" s="34"/>
      <c r="F259" s="19"/>
      <c r="G259" s="19"/>
      <c r="H259" s="21">
        <f t="shared" si="21"/>
        <v>0</v>
      </c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1"/>
      <c r="U259" s="32"/>
    </row>
    <row r="260" spans="1:21" ht="36" customHeight="1" x14ac:dyDescent="0.25">
      <c r="A260" s="36">
        <v>246</v>
      </c>
      <c r="B260" s="20"/>
      <c r="C260" s="33"/>
      <c r="D260" s="33"/>
      <c r="E260" s="34"/>
      <c r="F260" s="19"/>
      <c r="G260" s="19"/>
      <c r="H260" s="21">
        <f t="shared" si="21"/>
        <v>0</v>
      </c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1"/>
      <c r="U260" s="32"/>
    </row>
    <row r="261" spans="1:21" ht="36" customHeight="1" x14ac:dyDescent="0.25">
      <c r="A261" s="36">
        <v>247</v>
      </c>
      <c r="B261" s="20"/>
      <c r="C261" s="33"/>
      <c r="D261" s="33"/>
      <c r="E261" s="34"/>
      <c r="F261" s="19"/>
      <c r="G261" s="19"/>
      <c r="H261" s="21">
        <f t="shared" si="21"/>
        <v>0</v>
      </c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1"/>
      <c r="U261" s="32"/>
    </row>
    <row r="262" spans="1:21" ht="36" customHeight="1" x14ac:dyDescent="0.25">
      <c r="A262" s="36">
        <v>248</v>
      </c>
      <c r="B262" s="20"/>
      <c r="C262" s="33"/>
      <c r="D262" s="33"/>
      <c r="E262" s="34"/>
      <c r="F262" s="19"/>
      <c r="G262" s="19"/>
      <c r="H262" s="21">
        <f t="shared" si="21"/>
        <v>0</v>
      </c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1"/>
      <c r="U262" s="32"/>
    </row>
    <row r="263" spans="1:21" ht="36" customHeight="1" x14ac:dyDescent="0.25">
      <c r="A263" s="36">
        <v>249</v>
      </c>
      <c r="B263" s="20"/>
      <c r="C263" s="33"/>
      <c r="D263" s="33"/>
      <c r="E263" s="34"/>
      <c r="F263" s="19"/>
      <c r="G263" s="19"/>
      <c r="H263" s="22">
        <f t="shared" si="0"/>
        <v>0</v>
      </c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19"/>
      <c r="U263" s="19"/>
    </row>
    <row r="264" spans="1:21" ht="36" customHeight="1" x14ac:dyDescent="0.25">
      <c r="A264" s="36">
        <v>250</v>
      </c>
      <c r="B264" s="20"/>
      <c r="C264" s="33"/>
      <c r="D264" s="33"/>
      <c r="E264" s="34"/>
      <c r="F264" s="19"/>
      <c r="G264" s="19"/>
      <c r="H264" s="21">
        <f t="shared" si="0"/>
        <v>0</v>
      </c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19"/>
      <c r="U264" s="19"/>
    </row>
    <row r="265" spans="1:21" ht="16.5" customHeight="1" x14ac:dyDescent="0.25">
      <c r="B265" s="14" t="s">
        <v>19</v>
      </c>
      <c r="C265" s="14"/>
      <c r="D265" s="14"/>
      <c r="E265" s="12"/>
      <c r="F265" s="12"/>
      <c r="G265" s="12"/>
      <c r="H265" s="15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 ht="16.5" customHeight="1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6"/>
      <c r="U266" s="12"/>
    </row>
    <row r="267" spans="1:21" ht="16.5" customHeight="1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 ht="16.5" customHeight="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ht="16.5" customHeight="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 ht="16.5" customHeight="1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ht="12.75" customHeight="1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45" t="s">
        <v>20</v>
      </c>
      <c r="U271" s="46"/>
    </row>
    <row r="272" spans="1:21" s="37" customFormat="1" ht="12.75" customHeight="1" x14ac:dyDescent="0.25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41"/>
      <c r="T272" s="42"/>
      <c r="U272" s="42"/>
    </row>
    <row r="273" spans="2:7" ht="15" customHeight="1" x14ac:dyDescent="0.2">
      <c r="B273" s="37"/>
      <c r="C273" s="37"/>
      <c r="D273" s="37"/>
      <c r="E273" s="37"/>
      <c r="F273" s="37"/>
      <c r="G273" s="37"/>
    </row>
    <row r="274" spans="2:7" ht="15" customHeight="1" x14ac:dyDescent="0.2">
      <c r="B274" s="37"/>
      <c r="C274" s="37"/>
      <c r="D274" s="37"/>
      <c r="E274" s="37"/>
      <c r="F274" s="37"/>
      <c r="G274" s="37"/>
    </row>
  </sheetData>
  <mergeCells count="25">
    <mergeCell ref="A13:A14"/>
    <mergeCell ref="E13:E14"/>
    <mergeCell ref="F13:F14"/>
    <mergeCell ref="B13:B14"/>
    <mergeCell ref="C13:C14"/>
    <mergeCell ref="D13:D14"/>
    <mergeCell ref="G13:G14"/>
    <mergeCell ref="H13:H14"/>
    <mergeCell ref="F6:L6"/>
    <mergeCell ref="F7:L7"/>
    <mergeCell ref="G8:L8"/>
    <mergeCell ref="S272:U272"/>
    <mergeCell ref="U13:U14"/>
    <mergeCell ref="T271:U271"/>
    <mergeCell ref="H4:S4"/>
    <mergeCell ref="T13:T14"/>
    <mergeCell ref="H5:L5"/>
    <mergeCell ref="I13:S13"/>
    <mergeCell ref="C2:E2"/>
    <mergeCell ref="C3:E3"/>
    <mergeCell ref="C4:E4"/>
    <mergeCell ref="C5:E5"/>
    <mergeCell ref="F1:S1"/>
    <mergeCell ref="H2:S2"/>
    <mergeCell ref="H3:S3"/>
  </mergeCells>
  <dataValidations count="1">
    <dataValidation type="list" allowBlank="1" showInputMessage="1" showErrorMessage="1" sqref="I15:S264">
      <formula1>$V$1:$V$11</formula1>
    </dataValidation>
  </dataValidations>
  <pageMargins left="0" right="0.5" top="0" bottom="0.1" header="0" footer="0"/>
  <pageSetup scale="3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4"/>
  <sheetViews>
    <sheetView rightToLeft="1" zoomScale="60" zoomScaleNormal="60" workbookViewId="0">
      <selection activeCell="C16" sqref="C16"/>
    </sheetView>
  </sheetViews>
  <sheetFormatPr defaultColWidth="12.5703125" defaultRowHeight="15" customHeight="1" x14ac:dyDescent="0.2"/>
  <cols>
    <col min="1" max="1" width="6.85546875" customWidth="1"/>
    <col min="2" max="2" width="35" customWidth="1"/>
    <col min="3" max="3" width="29.85546875" customWidth="1"/>
    <col min="4" max="4" width="13.85546875" customWidth="1"/>
    <col min="5" max="5" width="12.42578125" customWidth="1"/>
    <col min="6" max="6" width="13.28515625" customWidth="1"/>
    <col min="7" max="7" width="12.42578125" customWidth="1"/>
    <col min="8" max="8" width="10.5703125" customWidth="1"/>
    <col min="9" max="19" width="10.85546875" customWidth="1"/>
    <col min="20" max="20" width="48.140625" customWidth="1"/>
    <col min="21" max="21" width="11.7109375" customWidth="1"/>
    <col min="22" max="22" width="13.85546875" hidden="1" customWidth="1"/>
  </cols>
  <sheetData>
    <row r="1" spans="1:22" ht="26.25" customHeight="1" x14ac:dyDescent="0.5">
      <c r="A1" s="1"/>
      <c r="B1" s="2"/>
      <c r="C1" s="2"/>
      <c r="D1" s="2"/>
      <c r="E1" s="2"/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8" t="s">
        <v>42</v>
      </c>
      <c r="U1" s="23">
        <f>COUNTIF(T15:T272,"الأكاديمي")</f>
        <v>0</v>
      </c>
      <c r="V1" s="23" t="s">
        <v>43</v>
      </c>
    </row>
    <row r="2" spans="1:22" ht="24" customHeight="1" x14ac:dyDescent="0.55000000000000004">
      <c r="A2" s="3"/>
      <c r="B2" s="24" t="s">
        <v>0</v>
      </c>
      <c r="C2" s="38"/>
      <c r="D2" s="38"/>
      <c r="E2" s="38"/>
      <c r="F2" s="5"/>
      <c r="G2" s="6"/>
      <c r="H2" s="47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8" t="s">
        <v>21</v>
      </c>
      <c r="U2" s="23">
        <f>COUNTIF(T15:T272,"الهندسة")</f>
        <v>0</v>
      </c>
      <c r="V2" s="23" t="s">
        <v>44</v>
      </c>
    </row>
    <row r="3" spans="1:22" ht="24" customHeight="1" x14ac:dyDescent="0.55000000000000004">
      <c r="A3" s="3"/>
      <c r="B3" s="24" t="s">
        <v>1</v>
      </c>
      <c r="C3" s="38"/>
      <c r="D3" s="38"/>
      <c r="E3" s="38"/>
      <c r="F3" s="5"/>
      <c r="G3" s="6"/>
      <c r="H3" s="47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8" t="s">
        <v>22</v>
      </c>
      <c r="U3" s="23">
        <f>COUNTIF(T15:T272,"الزراعة")</f>
        <v>0</v>
      </c>
      <c r="V3" s="23" t="s">
        <v>45</v>
      </c>
    </row>
    <row r="4" spans="1:22" ht="22.5" customHeight="1" x14ac:dyDescent="0.55000000000000004">
      <c r="A4" s="3"/>
      <c r="B4" s="24" t="s">
        <v>2</v>
      </c>
      <c r="C4" s="38"/>
      <c r="D4" s="38"/>
      <c r="E4" s="38"/>
      <c r="F4" s="5"/>
      <c r="G4" s="6"/>
      <c r="H4" s="4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8" t="s">
        <v>23</v>
      </c>
      <c r="U4" s="23">
        <f>COUNTIF(T15:T272,"الضيافة")</f>
        <v>0</v>
      </c>
      <c r="V4" s="23" t="s">
        <v>46</v>
      </c>
    </row>
    <row r="5" spans="1:22" ht="42" customHeight="1" x14ac:dyDescent="0.55000000000000004">
      <c r="A5" s="3"/>
      <c r="B5" s="24" t="s">
        <v>3</v>
      </c>
      <c r="C5" s="38"/>
      <c r="D5" s="38"/>
      <c r="E5" s="38"/>
      <c r="F5" s="9"/>
      <c r="G5" s="9"/>
      <c r="H5" s="50" t="s">
        <v>4</v>
      </c>
      <c r="I5" s="50"/>
      <c r="J5" s="50"/>
      <c r="K5" s="50"/>
      <c r="L5" s="50"/>
      <c r="M5" s="9"/>
      <c r="N5" s="9"/>
      <c r="O5" s="9"/>
      <c r="P5" s="9"/>
      <c r="Q5" s="9"/>
      <c r="R5" s="9"/>
      <c r="S5" s="9"/>
      <c r="T5" s="8" t="s">
        <v>31</v>
      </c>
      <c r="U5" s="23">
        <f>COUNTIF(T15:T272,"الشعر والتجميل")</f>
        <v>0</v>
      </c>
      <c r="V5" s="23" t="s">
        <v>47</v>
      </c>
    </row>
    <row r="6" spans="1:22" ht="39" customHeight="1" x14ac:dyDescent="0.9">
      <c r="A6" s="3"/>
      <c r="B6" s="17"/>
      <c r="C6" s="5"/>
      <c r="D6" s="5"/>
      <c r="E6" s="5"/>
      <c r="F6" s="54" t="s">
        <v>39</v>
      </c>
      <c r="G6" s="54"/>
      <c r="H6" s="54"/>
      <c r="I6" s="54"/>
      <c r="J6" s="54"/>
      <c r="K6" s="54"/>
      <c r="L6" s="54"/>
      <c r="M6" s="26"/>
      <c r="N6" s="26"/>
      <c r="O6" s="26"/>
      <c r="P6" s="26"/>
      <c r="Q6" s="26"/>
      <c r="R6" s="26"/>
      <c r="S6" s="26"/>
      <c r="T6" s="8" t="s">
        <v>24</v>
      </c>
      <c r="U6" s="23">
        <f>COUNTIF(T15:T272,"الأعمال")</f>
        <v>0</v>
      </c>
      <c r="V6" s="23" t="s">
        <v>48</v>
      </c>
    </row>
    <row r="7" spans="1:22" ht="27" customHeight="1" x14ac:dyDescent="0.55000000000000004">
      <c r="A7" s="4"/>
      <c r="B7" s="5"/>
      <c r="C7" s="5"/>
      <c r="D7" s="5"/>
      <c r="E7" s="5"/>
      <c r="F7" s="50" t="s">
        <v>40</v>
      </c>
      <c r="G7" s="50"/>
      <c r="H7" s="50"/>
      <c r="I7" s="50"/>
      <c r="J7" s="50"/>
      <c r="K7" s="50"/>
      <c r="L7" s="50"/>
      <c r="M7" s="26"/>
      <c r="N7" s="26"/>
      <c r="O7" s="26"/>
      <c r="P7" s="26"/>
      <c r="Q7" s="26"/>
      <c r="R7" s="26"/>
      <c r="S7" s="8"/>
      <c r="T7" s="8" t="s">
        <v>25</v>
      </c>
      <c r="U7" s="23">
        <f>COUNTIF(T15:T272,"تكنولوجيا المعلومات")</f>
        <v>0</v>
      </c>
      <c r="V7" s="23" t="s">
        <v>49</v>
      </c>
    </row>
    <row r="8" spans="1:22" ht="27" customHeight="1" x14ac:dyDescent="0.55000000000000004">
      <c r="A8" s="4"/>
      <c r="B8" s="5"/>
      <c r="C8" s="5"/>
      <c r="D8" s="5"/>
      <c r="E8" s="5"/>
      <c r="F8" s="26"/>
      <c r="G8" s="50" t="s">
        <v>41</v>
      </c>
      <c r="H8" s="50"/>
      <c r="I8" s="50"/>
      <c r="J8" s="50"/>
      <c r="K8" s="50"/>
      <c r="L8" s="50"/>
      <c r="M8" s="26"/>
      <c r="N8" s="26"/>
      <c r="O8" s="26"/>
      <c r="P8" s="26"/>
      <c r="Q8" s="26"/>
      <c r="R8" s="26"/>
      <c r="S8" s="8"/>
      <c r="T8" s="8" t="s">
        <v>27</v>
      </c>
      <c r="U8" s="23">
        <f>COUNTIF(T15:T272,"البناء والإنشاءات")</f>
        <v>0</v>
      </c>
      <c r="V8" s="23" t="s">
        <v>50</v>
      </c>
    </row>
    <row r="9" spans="1:22" ht="27" customHeight="1" x14ac:dyDescent="0.55000000000000004">
      <c r="A9" s="4"/>
      <c r="B9" s="5"/>
      <c r="C9" s="5"/>
      <c r="D9" s="5"/>
      <c r="E9" s="5"/>
      <c r="F9" s="26"/>
      <c r="G9" s="10"/>
      <c r="H9" s="5"/>
      <c r="I9" s="5"/>
      <c r="J9" s="5"/>
      <c r="K9" s="26"/>
      <c r="L9" s="26"/>
      <c r="M9" s="26"/>
      <c r="N9" s="26"/>
      <c r="O9" s="26"/>
      <c r="P9" s="26"/>
      <c r="Q9" s="26"/>
      <c r="R9" s="26"/>
      <c r="S9" s="8"/>
      <c r="T9" s="8" t="s">
        <v>28</v>
      </c>
      <c r="U9" s="23">
        <f>COUNTIF(T15:T272,"الفن والتصميم")</f>
        <v>0</v>
      </c>
      <c r="V9" s="23" t="s">
        <v>51</v>
      </c>
    </row>
    <row r="10" spans="1:22" ht="27" customHeight="1" x14ac:dyDescent="0.55000000000000004">
      <c r="A10" s="4"/>
      <c r="B10" s="5"/>
      <c r="C10" s="5"/>
      <c r="D10" s="5"/>
      <c r="E10" s="5"/>
      <c r="F10" s="26"/>
      <c r="G10" s="10"/>
      <c r="H10" s="5"/>
      <c r="I10" s="5"/>
      <c r="J10" s="5"/>
      <c r="K10" s="26"/>
      <c r="L10" s="26"/>
      <c r="M10" s="26"/>
      <c r="N10" s="26"/>
      <c r="O10" s="26"/>
      <c r="P10" s="26"/>
      <c r="Q10" s="26"/>
      <c r="R10" s="26"/>
      <c r="S10" s="8"/>
      <c r="T10" s="8" t="s">
        <v>29</v>
      </c>
      <c r="U10" s="23">
        <f>COUNTIF(T15:T272,"السياحة والسفر")</f>
        <v>0</v>
      </c>
      <c r="V10" s="23" t="s">
        <v>52</v>
      </c>
    </row>
    <row r="11" spans="1:22" ht="33.75" customHeight="1" x14ac:dyDescent="0.55000000000000004">
      <c r="A11" s="4"/>
      <c r="B11" s="5"/>
      <c r="C11" s="5"/>
      <c r="D11" s="5"/>
      <c r="E11" s="5"/>
      <c r="F11" s="26"/>
      <c r="G11" s="10"/>
      <c r="H11" s="5"/>
      <c r="I11" s="5"/>
      <c r="J11" s="5"/>
      <c r="K11" s="26"/>
      <c r="L11" s="26"/>
      <c r="M11" s="26"/>
      <c r="N11" s="26"/>
      <c r="O11" s="26"/>
      <c r="P11" s="26"/>
      <c r="Q11" s="26"/>
      <c r="R11" s="26"/>
      <c r="S11" s="8"/>
      <c r="T11" s="8" t="s">
        <v>30</v>
      </c>
      <c r="U11" s="23">
        <f>COUNTIF(T15:T272,"الوسائط الإبداعية")</f>
        <v>0</v>
      </c>
      <c r="V11" s="23" t="s">
        <v>53</v>
      </c>
    </row>
    <row r="12" spans="1:22" ht="21.75" customHeight="1" x14ac:dyDescent="0.55000000000000004">
      <c r="B12" s="11"/>
      <c r="C12" s="11"/>
      <c r="D12" s="11"/>
      <c r="E12" s="11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13"/>
      <c r="U12" s="13"/>
    </row>
    <row r="13" spans="1:22" ht="16.5" customHeight="1" x14ac:dyDescent="0.25">
      <c r="A13" s="55" t="s">
        <v>5</v>
      </c>
      <c r="B13" s="57" t="s">
        <v>38</v>
      </c>
      <c r="C13" s="53" t="s">
        <v>32</v>
      </c>
      <c r="D13" s="53" t="s">
        <v>26</v>
      </c>
      <c r="E13" s="53" t="s">
        <v>6</v>
      </c>
      <c r="F13" s="53" t="s">
        <v>7</v>
      </c>
      <c r="G13" s="53" t="s">
        <v>8</v>
      </c>
      <c r="H13" s="53" t="s">
        <v>9</v>
      </c>
      <c r="I13" s="51" t="s">
        <v>10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48" t="s">
        <v>11</v>
      </c>
      <c r="U13" s="43" t="s">
        <v>12</v>
      </c>
    </row>
    <row r="14" spans="1:22" ht="36.75" customHeight="1" x14ac:dyDescent="0.2">
      <c r="A14" s="56"/>
      <c r="B14" s="52"/>
      <c r="C14" s="53"/>
      <c r="D14" s="53"/>
      <c r="E14" s="52"/>
      <c r="F14" s="52"/>
      <c r="G14" s="52"/>
      <c r="H14" s="52"/>
      <c r="I14" s="19" t="s">
        <v>13</v>
      </c>
      <c r="J14" s="19" t="s">
        <v>14</v>
      </c>
      <c r="K14" s="19" t="s">
        <v>15</v>
      </c>
      <c r="L14" s="19" t="s">
        <v>16</v>
      </c>
      <c r="M14" s="19" t="s">
        <v>17</v>
      </c>
      <c r="N14" s="19" t="s">
        <v>18</v>
      </c>
      <c r="O14" s="19" t="s">
        <v>33</v>
      </c>
      <c r="P14" s="19" t="s">
        <v>34</v>
      </c>
      <c r="Q14" s="19" t="s">
        <v>35</v>
      </c>
      <c r="R14" s="19" t="s">
        <v>36</v>
      </c>
      <c r="S14" s="19" t="s">
        <v>37</v>
      </c>
      <c r="T14" s="49"/>
      <c r="U14" s="44"/>
    </row>
    <row r="15" spans="1:22" ht="36" customHeight="1" x14ac:dyDescent="0.25">
      <c r="A15" s="36">
        <v>1</v>
      </c>
      <c r="B15" s="20"/>
      <c r="C15" s="33"/>
      <c r="D15" s="33"/>
      <c r="E15" s="34"/>
      <c r="F15" s="19"/>
      <c r="G15" s="19"/>
      <c r="H15" s="21">
        <f>E15*0.3+F15*0.3+G15*0.4</f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29"/>
      <c r="U15" s="30"/>
    </row>
    <row r="16" spans="1:22" ht="36" customHeight="1" x14ac:dyDescent="0.25">
      <c r="A16" s="36">
        <v>2</v>
      </c>
      <c r="B16" s="20"/>
      <c r="C16" s="33"/>
      <c r="D16" s="33"/>
      <c r="E16" s="34"/>
      <c r="F16" s="19"/>
      <c r="G16" s="19"/>
      <c r="H16" s="21">
        <f t="shared" ref="H16:H264" si="0">E16*0.3+F16*0.3+G16*0.4</f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29"/>
      <c r="U16" s="30"/>
    </row>
    <row r="17" spans="1:21" ht="36" customHeight="1" x14ac:dyDescent="0.25">
      <c r="A17" s="36">
        <v>3</v>
      </c>
      <c r="B17" s="20"/>
      <c r="C17" s="33"/>
      <c r="D17" s="33"/>
      <c r="E17" s="34"/>
      <c r="F17" s="19"/>
      <c r="G17" s="19"/>
      <c r="H17" s="21">
        <f t="shared" si="0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29"/>
      <c r="U17" s="30"/>
    </row>
    <row r="18" spans="1:21" ht="36" customHeight="1" x14ac:dyDescent="0.25">
      <c r="A18" s="36">
        <v>4</v>
      </c>
      <c r="B18" s="20"/>
      <c r="C18" s="33"/>
      <c r="D18" s="33"/>
      <c r="E18" s="34"/>
      <c r="F18" s="19"/>
      <c r="G18" s="19"/>
      <c r="H18" s="21">
        <f t="shared" si="0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1"/>
      <c r="U18" s="32"/>
    </row>
    <row r="19" spans="1:21" ht="36" customHeight="1" x14ac:dyDescent="0.25">
      <c r="A19" s="36">
        <v>5</v>
      </c>
      <c r="B19" s="20"/>
      <c r="C19" s="33"/>
      <c r="D19" s="33"/>
      <c r="E19" s="34"/>
      <c r="F19" s="19"/>
      <c r="G19" s="19"/>
      <c r="H19" s="21">
        <f t="shared" si="0"/>
        <v>0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9"/>
      <c r="U19" s="30"/>
    </row>
    <row r="20" spans="1:21" ht="36" customHeight="1" x14ac:dyDescent="0.25">
      <c r="A20" s="36">
        <v>6</v>
      </c>
      <c r="B20" s="20"/>
      <c r="C20" s="33"/>
      <c r="D20" s="33"/>
      <c r="E20" s="34"/>
      <c r="F20" s="19"/>
      <c r="G20" s="19"/>
      <c r="H20" s="21">
        <f t="shared" si="0"/>
        <v>0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1"/>
      <c r="U20" s="32"/>
    </row>
    <row r="21" spans="1:21" ht="36" customHeight="1" x14ac:dyDescent="0.25">
      <c r="A21" s="36">
        <v>7</v>
      </c>
      <c r="B21" s="20"/>
      <c r="C21" s="33"/>
      <c r="D21" s="33"/>
      <c r="E21" s="34"/>
      <c r="F21" s="19"/>
      <c r="G21" s="19"/>
      <c r="H21" s="21">
        <f t="shared" si="0"/>
        <v>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1"/>
      <c r="U21" s="32"/>
    </row>
    <row r="22" spans="1:21" ht="36" customHeight="1" x14ac:dyDescent="0.25">
      <c r="A22" s="36">
        <v>8</v>
      </c>
      <c r="B22" s="20"/>
      <c r="C22" s="33"/>
      <c r="D22" s="33"/>
      <c r="E22" s="34"/>
      <c r="F22" s="19"/>
      <c r="G22" s="19"/>
      <c r="H22" s="21">
        <f t="shared" si="0"/>
        <v>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1"/>
      <c r="U22" s="32"/>
    </row>
    <row r="23" spans="1:21" ht="36" customHeight="1" x14ac:dyDescent="0.25">
      <c r="A23" s="36">
        <v>9</v>
      </c>
      <c r="B23" s="20"/>
      <c r="C23" s="33"/>
      <c r="D23" s="33"/>
      <c r="E23" s="34"/>
      <c r="F23" s="19"/>
      <c r="G23" s="19"/>
      <c r="H23" s="21">
        <f t="shared" si="0"/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1"/>
      <c r="U23" s="32"/>
    </row>
    <row r="24" spans="1:21" ht="36" customHeight="1" x14ac:dyDescent="0.25">
      <c r="A24" s="36">
        <v>10</v>
      </c>
      <c r="B24" s="20"/>
      <c r="C24" s="33"/>
      <c r="D24" s="33"/>
      <c r="E24" s="34"/>
      <c r="F24" s="19"/>
      <c r="G24" s="19"/>
      <c r="H24" s="21">
        <f t="shared" si="0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1"/>
      <c r="U24" s="32"/>
    </row>
    <row r="25" spans="1:21" ht="36" customHeight="1" x14ac:dyDescent="0.25">
      <c r="A25" s="36">
        <v>11</v>
      </c>
      <c r="B25" s="20"/>
      <c r="C25" s="33"/>
      <c r="D25" s="33"/>
      <c r="E25" s="34"/>
      <c r="F25" s="19"/>
      <c r="G25" s="19"/>
      <c r="H25" s="21">
        <f t="shared" si="0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1"/>
      <c r="U25" s="32"/>
    </row>
    <row r="26" spans="1:21" ht="36" customHeight="1" x14ac:dyDescent="0.25">
      <c r="A26" s="36">
        <v>12</v>
      </c>
      <c r="B26" s="20"/>
      <c r="C26" s="33"/>
      <c r="D26" s="33"/>
      <c r="E26" s="34"/>
      <c r="F26" s="19"/>
      <c r="G26" s="19"/>
      <c r="H26" s="21">
        <f t="shared" si="0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1"/>
      <c r="U26" s="32"/>
    </row>
    <row r="27" spans="1:21" ht="36" customHeight="1" x14ac:dyDescent="0.25">
      <c r="A27" s="36">
        <v>13</v>
      </c>
      <c r="B27" s="20"/>
      <c r="C27" s="33"/>
      <c r="D27" s="33"/>
      <c r="E27" s="34"/>
      <c r="F27" s="19"/>
      <c r="G27" s="19"/>
      <c r="H27" s="21">
        <f t="shared" si="0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1"/>
      <c r="U27" s="32"/>
    </row>
    <row r="28" spans="1:21" ht="36" customHeight="1" x14ac:dyDescent="0.25">
      <c r="A28" s="36">
        <v>14</v>
      </c>
      <c r="B28" s="20"/>
      <c r="C28" s="33"/>
      <c r="D28" s="33"/>
      <c r="E28" s="34"/>
      <c r="F28" s="19"/>
      <c r="G28" s="19"/>
      <c r="H28" s="21">
        <f t="shared" si="0"/>
        <v>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1"/>
      <c r="U28" s="32"/>
    </row>
    <row r="29" spans="1:21" ht="36" customHeight="1" x14ac:dyDescent="0.25">
      <c r="A29" s="36">
        <v>15</v>
      </c>
      <c r="B29" s="20"/>
      <c r="C29" s="33"/>
      <c r="D29" s="33"/>
      <c r="E29" s="34"/>
      <c r="F29" s="19"/>
      <c r="G29" s="19"/>
      <c r="H29" s="21">
        <f t="shared" si="0"/>
        <v>0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1"/>
      <c r="U29" s="32"/>
    </row>
    <row r="30" spans="1:21" ht="36" customHeight="1" x14ac:dyDescent="0.25">
      <c r="A30" s="36">
        <v>16</v>
      </c>
      <c r="B30" s="28"/>
      <c r="C30" s="33"/>
      <c r="D30" s="19"/>
      <c r="E30" s="34"/>
      <c r="F30" s="19"/>
      <c r="G30" s="19"/>
      <c r="H30" s="21">
        <f t="shared" si="0"/>
        <v>0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1"/>
      <c r="U30" s="32"/>
    </row>
    <row r="31" spans="1:21" ht="36" customHeight="1" x14ac:dyDescent="0.25">
      <c r="A31" s="36">
        <v>17</v>
      </c>
      <c r="B31" s="20"/>
      <c r="C31" s="33"/>
      <c r="D31" s="33"/>
      <c r="E31" s="34"/>
      <c r="F31" s="19"/>
      <c r="G31" s="19"/>
      <c r="H31" s="21">
        <f>E31*0.3+F31*0.3+G31*0.4</f>
        <v>0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29"/>
      <c r="U31" s="30"/>
    </row>
    <row r="32" spans="1:21" ht="36" customHeight="1" x14ac:dyDescent="0.25">
      <c r="A32" s="36">
        <v>18</v>
      </c>
      <c r="B32" s="20"/>
      <c r="C32" s="33"/>
      <c r="D32" s="33"/>
      <c r="E32" s="34"/>
      <c r="F32" s="19"/>
      <c r="G32" s="19"/>
      <c r="H32" s="21">
        <f>E32*0.3+F32*0.3+G32*0.4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29"/>
      <c r="U32" s="30"/>
    </row>
    <row r="33" spans="1:21" ht="36" customHeight="1" x14ac:dyDescent="0.25">
      <c r="A33" s="36">
        <v>19</v>
      </c>
      <c r="B33" s="20"/>
      <c r="C33" s="33"/>
      <c r="D33" s="33"/>
      <c r="E33" s="34"/>
      <c r="F33" s="19"/>
      <c r="G33" s="19"/>
      <c r="H33" s="21">
        <f t="shared" ref="H33:H48" si="1">E33*0.3+F33*0.3+G33*0.4</f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29"/>
      <c r="U33" s="30"/>
    </row>
    <row r="34" spans="1:21" ht="36" customHeight="1" x14ac:dyDescent="0.25">
      <c r="A34" s="36">
        <v>20</v>
      </c>
      <c r="B34" s="20"/>
      <c r="C34" s="33"/>
      <c r="D34" s="33"/>
      <c r="E34" s="34"/>
      <c r="F34" s="19"/>
      <c r="G34" s="19"/>
      <c r="H34" s="21">
        <f t="shared" si="1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29"/>
      <c r="U34" s="30"/>
    </row>
    <row r="35" spans="1:21" ht="36" customHeight="1" x14ac:dyDescent="0.25">
      <c r="A35" s="36">
        <v>21</v>
      </c>
      <c r="B35" s="20"/>
      <c r="C35" s="33"/>
      <c r="D35" s="33"/>
      <c r="E35" s="34"/>
      <c r="F35" s="19"/>
      <c r="G35" s="19"/>
      <c r="H35" s="21">
        <f t="shared" si="1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1"/>
      <c r="U35" s="32"/>
    </row>
    <row r="36" spans="1:21" ht="36" customHeight="1" x14ac:dyDescent="0.25">
      <c r="A36" s="36">
        <v>22</v>
      </c>
      <c r="B36" s="20"/>
      <c r="C36" s="33"/>
      <c r="D36" s="33"/>
      <c r="E36" s="34"/>
      <c r="F36" s="19"/>
      <c r="G36" s="19"/>
      <c r="H36" s="21">
        <f t="shared" si="1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29"/>
      <c r="U36" s="30"/>
    </row>
    <row r="37" spans="1:21" ht="36" customHeight="1" x14ac:dyDescent="0.25">
      <c r="A37" s="36">
        <v>23</v>
      </c>
      <c r="B37" s="20"/>
      <c r="C37" s="33"/>
      <c r="D37" s="33"/>
      <c r="E37" s="34"/>
      <c r="F37" s="19"/>
      <c r="G37" s="19"/>
      <c r="H37" s="21">
        <f t="shared" si="1"/>
        <v>0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1"/>
      <c r="U37" s="32"/>
    </row>
    <row r="38" spans="1:21" ht="36" customHeight="1" x14ac:dyDescent="0.25">
      <c r="A38" s="36">
        <v>24</v>
      </c>
      <c r="B38" s="20"/>
      <c r="C38" s="33"/>
      <c r="D38" s="33"/>
      <c r="E38" s="34"/>
      <c r="F38" s="19"/>
      <c r="G38" s="19"/>
      <c r="H38" s="21">
        <f t="shared" si="1"/>
        <v>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1"/>
      <c r="U38" s="32"/>
    </row>
    <row r="39" spans="1:21" ht="36" customHeight="1" x14ac:dyDescent="0.25">
      <c r="A39" s="36">
        <v>25</v>
      </c>
      <c r="B39" s="20"/>
      <c r="C39" s="33"/>
      <c r="D39" s="33"/>
      <c r="E39" s="34"/>
      <c r="F39" s="19"/>
      <c r="G39" s="19"/>
      <c r="H39" s="21">
        <f t="shared" si="1"/>
        <v>0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1"/>
      <c r="U39" s="32"/>
    </row>
    <row r="40" spans="1:21" ht="36" customHeight="1" x14ac:dyDescent="0.25">
      <c r="A40" s="36">
        <v>26</v>
      </c>
      <c r="B40" s="20"/>
      <c r="C40" s="33"/>
      <c r="D40" s="33"/>
      <c r="E40" s="34"/>
      <c r="F40" s="19"/>
      <c r="G40" s="19"/>
      <c r="H40" s="21">
        <f t="shared" si="1"/>
        <v>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1"/>
      <c r="U40" s="32"/>
    </row>
    <row r="41" spans="1:21" ht="36" customHeight="1" x14ac:dyDescent="0.25">
      <c r="A41" s="36">
        <v>27</v>
      </c>
      <c r="B41" s="20"/>
      <c r="C41" s="33"/>
      <c r="D41" s="33"/>
      <c r="E41" s="34"/>
      <c r="F41" s="19"/>
      <c r="G41" s="19"/>
      <c r="H41" s="21">
        <f t="shared" si="1"/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1"/>
      <c r="U41" s="32"/>
    </row>
    <row r="42" spans="1:21" ht="36" customHeight="1" x14ac:dyDescent="0.25">
      <c r="A42" s="36">
        <v>28</v>
      </c>
      <c r="B42" s="20"/>
      <c r="C42" s="33"/>
      <c r="D42" s="33"/>
      <c r="E42" s="34"/>
      <c r="F42" s="19"/>
      <c r="G42" s="19"/>
      <c r="H42" s="21">
        <f t="shared" si="1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1"/>
      <c r="U42" s="32"/>
    </row>
    <row r="43" spans="1:21" ht="36" customHeight="1" x14ac:dyDescent="0.25">
      <c r="A43" s="36">
        <v>29</v>
      </c>
      <c r="B43" s="20"/>
      <c r="C43" s="33"/>
      <c r="D43" s="33"/>
      <c r="E43" s="34"/>
      <c r="F43" s="19"/>
      <c r="G43" s="19"/>
      <c r="H43" s="21">
        <f t="shared" si="1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1"/>
      <c r="U43" s="32"/>
    </row>
    <row r="44" spans="1:21" ht="36" customHeight="1" x14ac:dyDescent="0.25">
      <c r="A44" s="36">
        <v>30</v>
      </c>
      <c r="B44" s="20"/>
      <c r="C44" s="33"/>
      <c r="D44" s="33"/>
      <c r="E44" s="34"/>
      <c r="F44" s="19"/>
      <c r="G44" s="19"/>
      <c r="H44" s="21">
        <f t="shared" si="1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1"/>
      <c r="U44" s="32"/>
    </row>
    <row r="45" spans="1:21" ht="36" customHeight="1" x14ac:dyDescent="0.25">
      <c r="A45" s="36">
        <v>31</v>
      </c>
      <c r="B45" s="20"/>
      <c r="C45" s="33"/>
      <c r="D45" s="33"/>
      <c r="E45" s="34"/>
      <c r="F45" s="19"/>
      <c r="G45" s="19"/>
      <c r="H45" s="21">
        <f t="shared" si="1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1"/>
      <c r="U45" s="32"/>
    </row>
    <row r="46" spans="1:21" ht="36" customHeight="1" x14ac:dyDescent="0.25">
      <c r="A46" s="36">
        <v>32</v>
      </c>
      <c r="B46" s="20"/>
      <c r="C46" s="33"/>
      <c r="D46" s="33"/>
      <c r="E46" s="34"/>
      <c r="F46" s="19"/>
      <c r="G46" s="19"/>
      <c r="H46" s="21">
        <f t="shared" si="1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1"/>
      <c r="U46" s="32"/>
    </row>
    <row r="47" spans="1:21" ht="36" customHeight="1" x14ac:dyDescent="0.25">
      <c r="A47" s="36">
        <v>33</v>
      </c>
      <c r="B47" s="20"/>
      <c r="C47" s="33"/>
      <c r="D47" s="33"/>
      <c r="E47" s="34"/>
      <c r="F47" s="19"/>
      <c r="G47" s="19"/>
      <c r="H47" s="21">
        <f t="shared" si="1"/>
        <v>0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1"/>
      <c r="U47" s="32"/>
    </row>
    <row r="48" spans="1:21" ht="36" customHeight="1" x14ac:dyDescent="0.25">
      <c r="A48" s="36">
        <v>34</v>
      </c>
      <c r="B48" s="28"/>
      <c r="C48" s="33"/>
      <c r="D48" s="19"/>
      <c r="E48" s="34"/>
      <c r="F48" s="19"/>
      <c r="G48" s="19"/>
      <c r="H48" s="21">
        <f t="shared" si="1"/>
        <v>0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1"/>
      <c r="U48" s="32"/>
    </row>
    <row r="49" spans="1:21" ht="36" customHeight="1" x14ac:dyDescent="0.25">
      <c r="A49" s="36">
        <v>35</v>
      </c>
      <c r="B49" s="20"/>
      <c r="C49" s="33"/>
      <c r="D49" s="33"/>
      <c r="E49" s="34"/>
      <c r="F49" s="19"/>
      <c r="G49" s="19"/>
      <c r="H49" s="21">
        <f>E49*0.3+F49*0.3+G49*0.4</f>
        <v>0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29"/>
      <c r="U49" s="30"/>
    </row>
    <row r="50" spans="1:21" ht="36" customHeight="1" x14ac:dyDescent="0.25">
      <c r="A50" s="36">
        <v>36</v>
      </c>
      <c r="B50" s="20"/>
      <c r="C50" s="33"/>
      <c r="D50" s="33"/>
      <c r="E50" s="34"/>
      <c r="F50" s="19"/>
      <c r="G50" s="19"/>
      <c r="H50" s="21">
        <f t="shared" ref="H50:H53" si="2">E50*0.3+F50*0.3+G50*0.4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29"/>
      <c r="U50" s="30"/>
    </row>
    <row r="51" spans="1:21" ht="36" customHeight="1" x14ac:dyDescent="0.25">
      <c r="A51" s="36">
        <v>37</v>
      </c>
      <c r="B51" s="20"/>
      <c r="C51" s="33"/>
      <c r="D51" s="33"/>
      <c r="E51" s="34"/>
      <c r="F51" s="19"/>
      <c r="G51" s="19"/>
      <c r="H51" s="21">
        <f t="shared" si="2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9"/>
      <c r="U51" s="30"/>
    </row>
    <row r="52" spans="1:21" ht="36" customHeight="1" x14ac:dyDescent="0.25">
      <c r="A52" s="36">
        <v>38</v>
      </c>
      <c r="B52" s="20"/>
      <c r="C52" s="33"/>
      <c r="D52" s="33"/>
      <c r="E52" s="34"/>
      <c r="F52" s="19"/>
      <c r="G52" s="19"/>
      <c r="H52" s="21">
        <f t="shared" si="2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29"/>
      <c r="U52" s="30"/>
    </row>
    <row r="53" spans="1:21" ht="36" customHeight="1" x14ac:dyDescent="0.25">
      <c r="A53" s="36">
        <v>39</v>
      </c>
      <c r="B53" s="20"/>
      <c r="C53" s="33"/>
      <c r="D53" s="33"/>
      <c r="E53" s="34"/>
      <c r="F53" s="19"/>
      <c r="G53" s="19"/>
      <c r="H53" s="21">
        <f t="shared" si="2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29"/>
      <c r="U53" s="30"/>
    </row>
    <row r="54" spans="1:21" ht="36" customHeight="1" x14ac:dyDescent="0.25">
      <c r="A54" s="36">
        <v>40</v>
      </c>
      <c r="B54" s="20"/>
      <c r="C54" s="33"/>
      <c r="D54" s="33"/>
      <c r="E54" s="34"/>
      <c r="F54" s="19"/>
      <c r="G54" s="19"/>
      <c r="H54" s="21">
        <f>E54*0.3+F54*0.3+G54*0.4</f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29"/>
      <c r="U54" s="30"/>
    </row>
    <row r="55" spans="1:21" ht="36" customHeight="1" x14ac:dyDescent="0.25">
      <c r="A55" s="36">
        <v>41</v>
      </c>
      <c r="B55" s="20"/>
      <c r="C55" s="33"/>
      <c r="D55" s="33"/>
      <c r="E55" s="34"/>
      <c r="F55" s="19"/>
      <c r="G55" s="19"/>
      <c r="H55" s="21">
        <f t="shared" ref="H55:H70" si="3">E55*0.3+F55*0.3+G55*0.4</f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29"/>
      <c r="U55" s="30"/>
    </row>
    <row r="56" spans="1:21" ht="36" customHeight="1" x14ac:dyDescent="0.25">
      <c r="A56" s="36">
        <v>42</v>
      </c>
      <c r="B56" s="20"/>
      <c r="C56" s="33"/>
      <c r="D56" s="33"/>
      <c r="E56" s="34"/>
      <c r="F56" s="19"/>
      <c r="G56" s="19"/>
      <c r="H56" s="21">
        <f t="shared" si="3"/>
        <v>0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29"/>
      <c r="U56" s="30"/>
    </row>
    <row r="57" spans="1:21" ht="36" customHeight="1" x14ac:dyDescent="0.25">
      <c r="A57" s="36">
        <v>43</v>
      </c>
      <c r="B57" s="20"/>
      <c r="C57" s="33"/>
      <c r="D57" s="33"/>
      <c r="E57" s="34"/>
      <c r="F57" s="19"/>
      <c r="G57" s="19"/>
      <c r="H57" s="21">
        <f t="shared" si="3"/>
        <v>0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1"/>
      <c r="U57" s="32"/>
    </row>
    <row r="58" spans="1:21" ht="36" customHeight="1" x14ac:dyDescent="0.25">
      <c r="A58" s="36">
        <v>44</v>
      </c>
      <c r="B58" s="20"/>
      <c r="C58" s="33"/>
      <c r="D58" s="33"/>
      <c r="E58" s="34"/>
      <c r="F58" s="19"/>
      <c r="G58" s="19"/>
      <c r="H58" s="21">
        <f t="shared" si="3"/>
        <v>0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29"/>
      <c r="U58" s="30"/>
    </row>
    <row r="59" spans="1:21" ht="36" customHeight="1" x14ac:dyDescent="0.25">
      <c r="A59" s="36">
        <v>45</v>
      </c>
      <c r="B59" s="20"/>
      <c r="C59" s="33"/>
      <c r="D59" s="33"/>
      <c r="E59" s="34"/>
      <c r="F59" s="19"/>
      <c r="G59" s="19"/>
      <c r="H59" s="21">
        <f t="shared" si="3"/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1"/>
      <c r="U59" s="32"/>
    </row>
    <row r="60" spans="1:21" ht="36" customHeight="1" x14ac:dyDescent="0.25">
      <c r="A60" s="36">
        <v>46</v>
      </c>
      <c r="B60" s="20"/>
      <c r="C60" s="33"/>
      <c r="D60" s="33"/>
      <c r="E60" s="34"/>
      <c r="F60" s="19"/>
      <c r="G60" s="19"/>
      <c r="H60" s="21">
        <f t="shared" si="3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1"/>
      <c r="U60" s="32"/>
    </row>
    <row r="61" spans="1:21" ht="36" customHeight="1" x14ac:dyDescent="0.25">
      <c r="A61" s="36">
        <v>47</v>
      </c>
      <c r="B61" s="20"/>
      <c r="C61" s="33"/>
      <c r="D61" s="33"/>
      <c r="E61" s="34"/>
      <c r="F61" s="19"/>
      <c r="G61" s="19"/>
      <c r="H61" s="21">
        <f t="shared" si="3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1"/>
      <c r="U61" s="32"/>
    </row>
    <row r="62" spans="1:21" ht="36" customHeight="1" x14ac:dyDescent="0.25">
      <c r="A62" s="36">
        <v>48</v>
      </c>
      <c r="B62" s="20"/>
      <c r="C62" s="33"/>
      <c r="D62" s="33"/>
      <c r="E62" s="34"/>
      <c r="F62" s="19"/>
      <c r="G62" s="19"/>
      <c r="H62" s="21">
        <f t="shared" si="3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1"/>
      <c r="U62" s="32"/>
    </row>
    <row r="63" spans="1:21" ht="36" customHeight="1" x14ac:dyDescent="0.25">
      <c r="A63" s="36">
        <v>49</v>
      </c>
      <c r="B63" s="20"/>
      <c r="C63" s="33"/>
      <c r="D63" s="33"/>
      <c r="E63" s="34"/>
      <c r="F63" s="19"/>
      <c r="G63" s="19"/>
      <c r="H63" s="21">
        <f t="shared" si="3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1"/>
      <c r="U63" s="32"/>
    </row>
    <row r="64" spans="1:21" ht="36" customHeight="1" x14ac:dyDescent="0.25">
      <c r="A64" s="36">
        <v>50</v>
      </c>
      <c r="B64" s="20"/>
      <c r="C64" s="33"/>
      <c r="D64" s="33"/>
      <c r="E64" s="34"/>
      <c r="F64" s="19"/>
      <c r="G64" s="19"/>
      <c r="H64" s="21">
        <f t="shared" si="3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1"/>
      <c r="U64" s="32"/>
    </row>
    <row r="65" spans="1:21" ht="36" customHeight="1" x14ac:dyDescent="0.25">
      <c r="A65" s="36">
        <v>51</v>
      </c>
      <c r="B65" s="20"/>
      <c r="C65" s="33"/>
      <c r="D65" s="33"/>
      <c r="E65" s="34"/>
      <c r="F65" s="19"/>
      <c r="G65" s="19"/>
      <c r="H65" s="21">
        <f t="shared" si="3"/>
        <v>0</v>
      </c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1"/>
      <c r="U65" s="32"/>
    </row>
    <row r="66" spans="1:21" ht="36" customHeight="1" x14ac:dyDescent="0.25">
      <c r="A66" s="36">
        <v>52</v>
      </c>
      <c r="B66" s="20"/>
      <c r="C66" s="33"/>
      <c r="D66" s="33"/>
      <c r="E66" s="34"/>
      <c r="F66" s="19"/>
      <c r="G66" s="19"/>
      <c r="H66" s="21">
        <f t="shared" si="3"/>
        <v>0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1"/>
      <c r="U66" s="32"/>
    </row>
    <row r="67" spans="1:21" ht="36" customHeight="1" x14ac:dyDescent="0.25">
      <c r="A67" s="36">
        <v>53</v>
      </c>
      <c r="B67" s="20"/>
      <c r="C67" s="33"/>
      <c r="D67" s="33"/>
      <c r="E67" s="34"/>
      <c r="F67" s="19"/>
      <c r="G67" s="19"/>
      <c r="H67" s="21">
        <f t="shared" si="3"/>
        <v>0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1"/>
      <c r="U67" s="32"/>
    </row>
    <row r="68" spans="1:21" ht="36" customHeight="1" x14ac:dyDescent="0.25">
      <c r="A68" s="36">
        <v>54</v>
      </c>
      <c r="B68" s="20"/>
      <c r="C68" s="33"/>
      <c r="D68" s="33"/>
      <c r="E68" s="34"/>
      <c r="F68" s="19"/>
      <c r="G68" s="19"/>
      <c r="H68" s="21">
        <f t="shared" si="3"/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1"/>
      <c r="U68" s="32"/>
    </row>
    <row r="69" spans="1:21" ht="36" customHeight="1" x14ac:dyDescent="0.25">
      <c r="A69" s="36">
        <v>55</v>
      </c>
      <c r="B69" s="20"/>
      <c r="C69" s="33"/>
      <c r="D69" s="33"/>
      <c r="E69" s="34"/>
      <c r="F69" s="19"/>
      <c r="G69" s="19"/>
      <c r="H69" s="21">
        <f t="shared" si="3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1"/>
      <c r="U69" s="32"/>
    </row>
    <row r="70" spans="1:21" ht="36" customHeight="1" x14ac:dyDescent="0.25">
      <c r="A70" s="36">
        <v>56</v>
      </c>
      <c r="B70" s="28"/>
      <c r="C70" s="33"/>
      <c r="D70" s="19"/>
      <c r="E70" s="34"/>
      <c r="F70" s="19"/>
      <c r="G70" s="19"/>
      <c r="H70" s="21">
        <f t="shared" si="3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1"/>
      <c r="U70" s="32"/>
    </row>
    <row r="71" spans="1:21" ht="36" customHeight="1" x14ac:dyDescent="0.25">
      <c r="A71" s="36">
        <v>57</v>
      </c>
      <c r="B71" s="20"/>
      <c r="C71" s="33"/>
      <c r="D71" s="33"/>
      <c r="E71" s="34"/>
      <c r="F71" s="19"/>
      <c r="G71" s="19"/>
      <c r="H71" s="21">
        <f>E71*0.3+F71*0.3+G71*0.4</f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29"/>
      <c r="U71" s="30"/>
    </row>
    <row r="72" spans="1:21" ht="36" customHeight="1" x14ac:dyDescent="0.25">
      <c r="A72" s="36">
        <v>58</v>
      </c>
      <c r="B72" s="20"/>
      <c r="C72" s="33"/>
      <c r="D72" s="33"/>
      <c r="E72" s="34"/>
      <c r="F72" s="19"/>
      <c r="G72" s="19"/>
      <c r="H72" s="21">
        <f t="shared" ref="H72:H74" si="4">E72*0.3+F72*0.3+G72*0.4</f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29"/>
      <c r="U72" s="30"/>
    </row>
    <row r="73" spans="1:21" ht="36" customHeight="1" x14ac:dyDescent="0.25">
      <c r="A73" s="36">
        <v>59</v>
      </c>
      <c r="B73" s="20"/>
      <c r="C73" s="33"/>
      <c r="D73" s="33"/>
      <c r="E73" s="34"/>
      <c r="F73" s="19"/>
      <c r="G73" s="19"/>
      <c r="H73" s="21">
        <f t="shared" si="4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29"/>
      <c r="U73" s="30"/>
    </row>
    <row r="74" spans="1:21" ht="36" customHeight="1" x14ac:dyDescent="0.25">
      <c r="A74" s="36">
        <v>60</v>
      </c>
      <c r="B74" s="20"/>
      <c r="C74" s="33"/>
      <c r="D74" s="33"/>
      <c r="E74" s="34"/>
      <c r="F74" s="19"/>
      <c r="G74" s="19"/>
      <c r="H74" s="21">
        <f t="shared" si="4"/>
        <v>0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1"/>
      <c r="U74" s="32"/>
    </row>
    <row r="75" spans="1:21" ht="36" customHeight="1" x14ac:dyDescent="0.25">
      <c r="A75" s="36">
        <v>61</v>
      </c>
      <c r="B75" s="20"/>
      <c r="C75" s="33"/>
      <c r="D75" s="33"/>
      <c r="E75" s="34"/>
      <c r="F75" s="19"/>
      <c r="G75" s="19"/>
      <c r="H75" s="21">
        <f>E75*0.3+F75*0.3+G75*0.4</f>
        <v>0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29"/>
      <c r="U75" s="30"/>
    </row>
    <row r="76" spans="1:21" ht="36" customHeight="1" x14ac:dyDescent="0.25">
      <c r="A76" s="36">
        <v>62</v>
      </c>
      <c r="B76" s="20"/>
      <c r="C76" s="33"/>
      <c r="D76" s="33"/>
      <c r="E76" s="34"/>
      <c r="F76" s="19"/>
      <c r="G76" s="19"/>
      <c r="H76" s="21">
        <f t="shared" ref="H76:H91" si="5">E76*0.3+F76*0.3+G76*0.4</f>
        <v>0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29"/>
      <c r="U76" s="30"/>
    </row>
    <row r="77" spans="1:21" ht="36" customHeight="1" x14ac:dyDescent="0.25">
      <c r="A77" s="36">
        <v>63</v>
      </c>
      <c r="B77" s="20"/>
      <c r="C77" s="33"/>
      <c r="D77" s="33"/>
      <c r="E77" s="34"/>
      <c r="F77" s="19"/>
      <c r="G77" s="19"/>
      <c r="H77" s="21">
        <f t="shared" si="5"/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29"/>
      <c r="U77" s="30"/>
    </row>
    <row r="78" spans="1:21" ht="36" customHeight="1" x14ac:dyDescent="0.25">
      <c r="A78" s="36">
        <v>64</v>
      </c>
      <c r="B78" s="20"/>
      <c r="C78" s="33"/>
      <c r="D78" s="33"/>
      <c r="E78" s="34"/>
      <c r="F78" s="19"/>
      <c r="G78" s="19"/>
      <c r="H78" s="21">
        <f t="shared" si="5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1"/>
      <c r="U78" s="32"/>
    </row>
    <row r="79" spans="1:21" ht="36" customHeight="1" x14ac:dyDescent="0.25">
      <c r="A79" s="36">
        <v>65</v>
      </c>
      <c r="B79" s="20"/>
      <c r="C79" s="33"/>
      <c r="D79" s="33"/>
      <c r="E79" s="34"/>
      <c r="F79" s="19"/>
      <c r="G79" s="19"/>
      <c r="H79" s="21">
        <f t="shared" si="5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29"/>
      <c r="U79" s="30"/>
    </row>
    <row r="80" spans="1:21" ht="36" customHeight="1" x14ac:dyDescent="0.25">
      <c r="A80" s="36">
        <v>66</v>
      </c>
      <c r="B80" s="20"/>
      <c r="C80" s="33"/>
      <c r="D80" s="33"/>
      <c r="E80" s="34"/>
      <c r="F80" s="19"/>
      <c r="G80" s="19"/>
      <c r="H80" s="21">
        <f t="shared" si="5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1"/>
      <c r="U80" s="32"/>
    </row>
    <row r="81" spans="1:21" ht="36" customHeight="1" x14ac:dyDescent="0.25">
      <c r="A81" s="36">
        <v>67</v>
      </c>
      <c r="B81" s="20"/>
      <c r="C81" s="33"/>
      <c r="D81" s="33"/>
      <c r="E81" s="34"/>
      <c r="F81" s="19"/>
      <c r="G81" s="19"/>
      <c r="H81" s="21">
        <f t="shared" si="5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1"/>
      <c r="U81" s="32"/>
    </row>
    <row r="82" spans="1:21" ht="36" customHeight="1" x14ac:dyDescent="0.25">
      <c r="A82" s="36">
        <v>68</v>
      </c>
      <c r="B82" s="20"/>
      <c r="C82" s="33"/>
      <c r="D82" s="33"/>
      <c r="E82" s="34"/>
      <c r="F82" s="19"/>
      <c r="G82" s="19"/>
      <c r="H82" s="21">
        <f t="shared" si="5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1"/>
      <c r="U82" s="32"/>
    </row>
    <row r="83" spans="1:21" ht="36" customHeight="1" x14ac:dyDescent="0.25">
      <c r="A83" s="36">
        <v>69</v>
      </c>
      <c r="B83" s="20"/>
      <c r="C83" s="33"/>
      <c r="D83" s="33"/>
      <c r="E83" s="34"/>
      <c r="F83" s="19"/>
      <c r="G83" s="19"/>
      <c r="H83" s="21">
        <f t="shared" si="5"/>
        <v>0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1"/>
      <c r="U83" s="32"/>
    </row>
    <row r="84" spans="1:21" ht="36" customHeight="1" x14ac:dyDescent="0.25">
      <c r="A84" s="36">
        <v>70</v>
      </c>
      <c r="B84" s="20"/>
      <c r="C84" s="33"/>
      <c r="D84" s="33"/>
      <c r="E84" s="34"/>
      <c r="F84" s="19"/>
      <c r="G84" s="19"/>
      <c r="H84" s="21">
        <f t="shared" si="5"/>
        <v>0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1"/>
      <c r="U84" s="32"/>
    </row>
    <row r="85" spans="1:21" ht="36" customHeight="1" x14ac:dyDescent="0.25">
      <c r="A85" s="36">
        <v>71</v>
      </c>
      <c r="B85" s="20"/>
      <c r="C85" s="33"/>
      <c r="D85" s="33"/>
      <c r="E85" s="34"/>
      <c r="F85" s="19"/>
      <c r="G85" s="19"/>
      <c r="H85" s="21">
        <f t="shared" si="5"/>
        <v>0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1"/>
      <c r="U85" s="32"/>
    </row>
    <row r="86" spans="1:21" ht="36" customHeight="1" x14ac:dyDescent="0.25">
      <c r="A86" s="36">
        <v>72</v>
      </c>
      <c r="B86" s="20"/>
      <c r="C86" s="33"/>
      <c r="D86" s="33"/>
      <c r="E86" s="34"/>
      <c r="F86" s="19"/>
      <c r="G86" s="19"/>
      <c r="H86" s="21">
        <f t="shared" si="5"/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1"/>
      <c r="U86" s="32"/>
    </row>
    <row r="87" spans="1:21" ht="36" customHeight="1" x14ac:dyDescent="0.25">
      <c r="A87" s="36">
        <v>73</v>
      </c>
      <c r="B87" s="20"/>
      <c r="C87" s="33"/>
      <c r="D87" s="33"/>
      <c r="E87" s="34"/>
      <c r="F87" s="19"/>
      <c r="G87" s="19"/>
      <c r="H87" s="21">
        <f t="shared" si="5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1"/>
      <c r="U87" s="32"/>
    </row>
    <row r="88" spans="1:21" ht="36" customHeight="1" x14ac:dyDescent="0.25">
      <c r="A88" s="36">
        <v>74</v>
      </c>
      <c r="B88" s="20"/>
      <c r="C88" s="33"/>
      <c r="D88" s="33"/>
      <c r="E88" s="34"/>
      <c r="F88" s="19"/>
      <c r="G88" s="19"/>
      <c r="H88" s="21">
        <f t="shared" si="5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1"/>
      <c r="U88" s="32"/>
    </row>
    <row r="89" spans="1:21" ht="36" customHeight="1" x14ac:dyDescent="0.25">
      <c r="A89" s="36">
        <v>75</v>
      </c>
      <c r="B89" s="20"/>
      <c r="C89" s="33"/>
      <c r="D89" s="33"/>
      <c r="E89" s="34"/>
      <c r="F89" s="19"/>
      <c r="G89" s="19"/>
      <c r="H89" s="21">
        <f t="shared" si="5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1"/>
      <c r="U89" s="32"/>
    </row>
    <row r="90" spans="1:21" ht="36" customHeight="1" x14ac:dyDescent="0.25">
      <c r="A90" s="36">
        <v>76</v>
      </c>
      <c r="B90" s="20"/>
      <c r="C90" s="33"/>
      <c r="D90" s="33"/>
      <c r="E90" s="34"/>
      <c r="F90" s="19"/>
      <c r="G90" s="19"/>
      <c r="H90" s="21">
        <f t="shared" si="5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1"/>
      <c r="U90" s="32"/>
    </row>
    <row r="91" spans="1:21" ht="36" customHeight="1" x14ac:dyDescent="0.25">
      <c r="A91" s="36">
        <v>77</v>
      </c>
      <c r="B91" s="28"/>
      <c r="C91" s="33"/>
      <c r="D91" s="19"/>
      <c r="E91" s="34"/>
      <c r="F91" s="19"/>
      <c r="G91" s="19"/>
      <c r="H91" s="21">
        <f t="shared" si="5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1"/>
      <c r="U91" s="32"/>
    </row>
    <row r="92" spans="1:21" ht="36" customHeight="1" x14ac:dyDescent="0.25">
      <c r="A92" s="36">
        <v>78</v>
      </c>
      <c r="B92" s="20"/>
      <c r="C92" s="33"/>
      <c r="D92" s="33"/>
      <c r="E92" s="34"/>
      <c r="F92" s="19"/>
      <c r="G92" s="19"/>
      <c r="H92" s="21">
        <f>E92*0.3+F92*0.3+G92*0.4</f>
        <v>0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29"/>
      <c r="U92" s="30"/>
    </row>
    <row r="93" spans="1:21" ht="36" customHeight="1" x14ac:dyDescent="0.25">
      <c r="A93" s="36">
        <v>79</v>
      </c>
      <c r="B93" s="20"/>
      <c r="C93" s="33"/>
      <c r="D93" s="33"/>
      <c r="E93" s="34"/>
      <c r="F93" s="19"/>
      <c r="G93" s="19"/>
      <c r="H93" s="21">
        <f t="shared" ref="H93:H107" si="6">E93*0.3+F93*0.3+G93*0.4</f>
        <v>0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29"/>
      <c r="U93" s="30"/>
    </row>
    <row r="94" spans="1:21" ht="36" customHeight="1" x14ac:dyDescent="0.25">
      <c r="A94" s="36">
        <v>80</v>
      </c>
      <c r="B94" s="20"/>
      <c r="C94" s="33"/>
      <c r="D94" s="33"/>
      <c r="E94" s="34"/>
      <c r="F94" s="19"/>
      <c r="G94" s="19"/>
      <c r="H94" s="21">
        <f t="shared" si="6"/>
        <v>0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29"/>
      <c r="U94" s="30"/>
    </row>
    <row r="95" spans="1:21" ht="36" customHeight="1" x14ac:dyDescent="0.25">
      <c r="A95" s="36">
        <v>81</v>
      </c>
      <c r="B95" s="20"/>
      <c r="C95" s="33"/>
      <c r="D95" s="33"/>
      <c r="E95" s="34"/>
      <c r="F95" s="19"/>
      <c r="G95" s="19"/>
      <c r="H95" s="21">
        <f t="shared" si="6"/>
        <v>0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29"/>
      <c r="U95" s="30"/>
    </row>
    <row r="96" spans="1:21" ht="36" customHeight="1" x14ac:dyDescent="0.25">
      <c r="A96" s="36">
        <v>82</v>
      </c>
      <c r="B96" s="20"/>
      <c r="C96" s="33"/>
      <c r="D96" s="33"/>
      <c r="E96" s="34"/>
      <c r="F96" s="19"/>
      <c r="G96" s="19"/>
      <c r="H96" s="21">
        <f t="shared" si="6"/>
        <v>0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1"/>
      <c r="U96" s="32"/>
    </row>
    <row r="97" spans="1:21" ht="36" customHeight="1" x14ac:dyDescent="0.25">
      <c r="A97" s="36">
        <v>83</v>
      </c>
      <c r="B97" s="20"/>
      <c r="C97" s="33"/>
      <c r="D97" s="33"/>
      <c r="E97" s="34"/>
      <c r="F97" s="19"/>
      <c r="G97" s="19"/>
      <c r="H97" s="21">
        <f t="shared" si="6"/>
        <v>0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1"/>
      <c r="U97" s="32"/>
    </row>
    <row r="98" spans="1:21" ht="36" customHeight="1" x14ac:dyDescent="0.25">
      <c r="A98" s="36">
        <v>84</v>
      </c>
      <c r="B98" s="20"/>
      <c r="C98" s="33"/>
      <c r="D98" s="33"/>
      <c r="E98" s="34"/>
      <c r="F98" s="19"/>
      <c r="G98" s="19"/>
      <c r="H98" s="21">
        <f t="shared" si="6"/>
        <v>0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1"/>
      <c r="U98" s="32"/>
    </row>
    <row r="99" spans="1:21" ht="36" customHeight="1" x14ac:dyDescent="0.25">
      <c r="A99" s="36">
        <v>85</v>
      </c>
      <c r="B99" s="20"/>
      <c r="C99" s="33"/>
      <c r="D99" s="33"/>
      <c r="E99" s="34"/>
      <c r="F99" s="19"/>
      <c r="G99" s="19"/>
      <c r="H99" s="21">
        <f t="shared" si="6"/>
        <v>0</v>
      </c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1"/>
      <c r="U99" s="32"/>
    </row>
    <row r="100" spans="1:21" ht="36" customHeight="1" x14ac:dyDescent="0.25">
      <c r="A100" s="36">
        <v>86</v>
      </c>
      <c r="B100" s="20"/>
      <c r="C100" s="33"/>
      <c r="D100" s="33"/>
      <c r="E100" s="34"/>
      <c r="F100" s="19"/>
      <c r="G100" s="19"/>
      <c r="H100" s="21">
        <f t="shared" si="6"/>
        <v>0</v>
      </c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1"/>
      <c r="U100" s="32"/>
    </row>
    <row r="101" spans="1:21" ht="36" customHeight="1" x14ac:dyDescent="0.25">
      <c r="A101" s="36">
        <v>87</v>
      </c>
      <c r="B101" s="20"/>
      <c r="C101" s="33"/>
      <c r="D101" s="33"/>
      <c r="E101" s="34"/>
      <c r="F101" s="19"/>
      <c r="G101" s="19"/>
      <c r="H101" s="21">
        <f t="shared" si="6"/>
        <v>0</v>
      </c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1"/>
      <c r="U101" s="32"/>
    </row>
    <row r="102" spans="1:21" ht="36" customHeight="1" x14ac:dyDescent="0.25">
      <c r="A102" s="36">
        <v>88</v>
      </c>
      <c r="B102" s="20"/>
      <c r="C102" s="33"/>
      <c r="D102" s="33"/>
      <c r="E102" s="34"/>
      <c r="F102" s="19"/>
      <c r="G102" s="19"/>
      <c r="H102" s="21">
        <f t="shared" si="6"/>
        <v>0</v>
      </c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1"/>
      <c r="U102" s="32"/>
    </row>
    <row r="103" spans="1:21" ht="36" customHeight="1" x14ac:dyDescent="0.25">
      <c r="A103" s="36">
        <v>89</v>
      </c>
      <c r="B103" s="20"/>
      <c r="C103" s="33"/>
      <c r="D103" s="33"/>
      <c r="E103" s="34"/>
      <c r="F103" s="19"/>
      <c r="G103" s="19"/>
      <c r="H103" s="21">
        <f t="shared" si="6"/>
        <v>0</v>
      </c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1"/>
      <c r="U103" s="32"/>
    </row>
    <row r="104" spans="1:21" ht="36" customHeight="1" x14ac:dyDescent="0.25">
      <c r="A104" s="36">
        <v>90</v>
      </c>
      <c r="B104" s="20"/>
      <c r="C104" s="33"/>
      <c r="D104" s="33"/>
      <c r="E104" s="34"/>
      <c r="F104" s="19"/>
      <c r="G104" s="19"/>
      <c r="H104" s="21">
        <f t="shared" si="6"/>
        <v>0</v>
      </c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1"/>
      <c r="U104" s="32"/>
    </row>
    <row r="105" spans="1:21" ht="36" customHeight="1" x14ac:dyDescent="0.25">
      <c r="A105" s="36">
        <v>91</v>
      </c>
      <c r="B105" s="20"/>
      <c r="C105" s="33"/>
      <c r="D105" s="33"/>
      <c r="E105" s="34"/>
      <c r="F105" s="19"/>
      <c r="G105" s="19"/>
      <c r="H105" s="21">
        <f t="shared" si="6"/>
        <v>0</v>
      </c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1"/>
      <c r="U105" s="32"/>
    </row>
    <row r="106" spans="1:21" ht="36" customHeight="1" x14ac:dyDescent="0.25">
      <c r="A106" s="36">
        <v>92</v>
      </c>
      <c r="B106" s="20"/>
      <c r="C106" s="33"/>
      <c r="D106" s="33"/>
      <c r="E106" s="34"/>
      <c r="F106" s="19"/>
      <c r="G106" s="19"/>
      <c r="H106" s="21">
        <f t="shared" si="6"/>
        <v>0</v>
      </c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1"/>
      <c r="U106" s="32"/>
    </row>
    <row r="107" spans="1:21" ht="36" customHeight="1" x14ac:dyDescent="0.25">
      <c r="A107" s="36">
        <v>93</v>
      </c>
      <c r="B107" s="20"/>
      <c r="C107" s="33"/>
      <c r="D107" s="33"/>
      <c r="E107" s="34"/>
      <c r="F107" s="19"/>
      <c r="G107" s="19"/>
      <c r="H107" s="21">
        <f t="shared" si="6"/>
        <v>0</v>
      </c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1"/>
      <c r="U107" s="32"/>
    </row>
    <row r="108" spans="1:21" ht="36" customHeight="1" x14ac:dyDescent="0.25">
      <c r="A108" s="36">
        <v>94</v>
      </c>
      <c r="B108" s="20"/>
      <c r="C108" s="33"/>
      <c r="D108" s="33"/>
      <c r="E108" s="34"/>
      <c r="F108" s="19"/>
      <c r="G108" s="19"/>
      <c r="H108" s="21">
        <f>E108*0.3+F108*0.3+G108*0.4</f>
        <v>0</v>
      </c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29"/>
      <c r="U108" s="30"/>
    </row>
    <row r="109" spans="1:21" ht="36" customHeight="1" x14ac:dyDescent="0.25">
      <c r="A109" s="36">
        <v>95</v>
      </c>
      <c r="B109" s="20"/>
      <c r="C109" s="33"/>
      <c r="D109" s="33"/>
      <c r="E109" s="34"/>
      <c r="F109" s="19"/>
      <c r="G109" s="19"/>
      <c r="H109" s="21">
        <f t="shared" ref="H109:H122" si="7">E109*0.3+F109*0.3+G109*0.4</f>
        <v>0</v>
      </c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29"/>
      <c r="U109" s="30"/>
    </row>
    <row r="110" spans="1:21" ht="36" customHeight="1" x14ac:dyDescent="0.25">
      <c r="A110" s="36">
        <v>96</v>
      </c>
      <c r="B110" s="20"/>
      <c r="C110" s="33"/>
      <c r="D110" s="33"/>
      <c r="E110" s="34"/>
      <c r="F110" s="19"/>
      <c r="G110" s="19"/>
      <c r="H110" s="21">
        <f t="shared" si="7"/>
        <v>0</v>
      </c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29"/>
      <c r="U110" s="30"/>
    </row>
    <row r="111" spans="1:21" ht="36" customHeight="1" x14ac:dyDescent="0.25">
      <c r="A111" s="36">
        <v>97</v>
      </c>
      <c r="B111" s="20"/>
      <c r="C111" s="33"/>
      <c r="D111" s="33"/>
      <c r="E111" s="34"/>
      <c r="F111" s="19"/>
      <c r="G111" s="19"/>
      <c r="H111" s="21">
        <f t="shared" si="7"/>
        <v>0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1"/>
      <c r="U111" s="32"/>
    </row>
    <row r="112" spans="1:21" ht="36" customHeight="1" x14ac:dyDescent="0.25">
      <c r="A112" s="36">
        <v>98</v>
      </c>
      <c r="B112" s="20"/>
      <c r="C112" s="33"/>
      <c r="D112" s="33"/>
      <c r="E112" s="34"/>
      <c r="F112" s="19"/>
      <c r="G112" s="19"/>
      <c r="H112" s="21">
        <f t="shared" si="7"/>
        <v>0</v>
      </c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29"/>
      <c r="U112" s="30"/>
    </row>
    <row r="113" spans="1:21" ht="36" customHeight="1" x14ac:dyDescent="0.25">
      <c r="A113" s="36">
        <v>99</v>
      </c>
      <c r="B113" s="20"/>
      <c r="C113" s="33"/>
      <c r="D113" s="33"/>
      <c r="E113" s="34"/>
      <c r="F113" s="19"/>
      <c r="G113" s="19"/>
      <c r="H113" s="21">
        <f t="shared" si="7"/>
        <v>0</v>
      </c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1"/>
      <c r="U113" s="32"/>
    </row>
    <row r="114" spans="1:21" ht="36" customHeight="1" x14ac:dyDescent="0.25">
      <c r="A114" s="36">
        <v>100</v>
      </c>
      <c r="B114" s="20"/>
      <c r="C114" s="33"/>
      <c r="D114" s="33"/>
      <c r="E114" s="34"/>
      <c r="F114" s="19"/>
      <c r="G114" s="19"/>
      <c r="H114" s="21">
        <f t="shared" si="7"/>
        <v>0</v>
      </c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1"/>
      <c r="U114" s="32"/>
    </row>
    <row r="115" spans="1:21" ht="36" customHeight="1" x14ac:dyDescent="0.25">
      <c r="A115" s="36">
        <v>101</v>
      </c>
      <c r="B115" s="20"/>
      <c r="C115" s="33"/>
      <c r="D115" s="33"/>
      <c r="E115" s="34"/>
      <c r="F115" s="19"/>
      <c r="G115" s="19"/>
      <c r="H115" s="21">
        <f t="shared" si="7"/>
        <v>0</v>
      </c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1"/>
      <c r="U115" s="32"/>
    </row>
    <row r="116" spans="1:21" ht="36" customHeight="1" x14ac:dyDescent="0.25">
      <c r="A116" s="36">
        <v>102</v>
      </c>
      <c r="B116" s="20"/>
      <c r="C116" s="33"/>
      <c r="D116" s="33"/>
      <c r="E116" s="34"/>
      <c r="F116" s="19"/>
      <c r="G116" s="19"/>
      <c r="H116" s="21">
        <f t="shared" si="7"/>
        <v>0</v>
      </c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1"/>
      <c r="U116" s="32"/>
    </row>
    <row r="117" spans="1:21" ht="36" customHeight="1" x14ac:dyDescent="0.25">
      <c r="A117" s="36">
        <v>103</v>
      </c>
      <c r="B117" s="20"/>
      <c r="C117" s="33"/>
      <c r="D117" s="33"/>
      <c r="E117" s="34"/>
      <c r="F117" s="19"/>
      <c r="G117" s="19"/>
      <c r="H117" s="21">
        <f t="shared" si="7"/>
        <v>0</v>
      </c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1"/>
      <c r="U117" s="32"/>
    </row>
    <row r="118" spans="1:21" ht="36" customHeight="1" x14ac:dyDescent="0.25">
      <c r="A118" s="36">
        <v>104</v>
      </c>
      <c r="B118" s="20"/>
      <c r="C118" s="33"/>
      <c r="D118" s="33"/>
      <c r="E118" s="34"/>
      <c r="F118" s="19"/>
      <c r="G118" s="19"/>
      <c r="H118" s="21">
        <f t="shared" si="7"/>
        <v>0</v>
      </c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1"/>
      <c r="U118" s="32"/>
    </row>
    <row r="119" spans="1:21" ht="36" customHeight="1" x14ac:dyDescent="0.25">
      <c r="A119" s="36">
        <v>105</v>
      </c>
      <c r="B119" s="20"/>
      <c r="C119" s="33"/>
      <c r="D119" s="33"/>
      <c r="E119" s="34"/>
      <c r="F119" s="19"/>
      <c r="G119" s="19"/>
      <c r="H119" s="21">
        <f t="shared" si="7"/>
        <v>0</v>
      </c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1"/>
      <c r="U119" s="32"/>
    </row>
    <row r="120" spans="1:21" ht="36" customHeight="1" x14ac:dyDescent="0.25">
      <c r="A120" s="36">
        <v>106</v>
      </c>
      <c r="B120" s="20"/>
      <c r="C120" s="33"/>
      <c r="D120" s="33"/>
      <c r="E120" s="34"/>
      <c r="F120" s="19"/>
      <c r="G120" s="19"/>
      <c r="H120" s="21">
        <f t="shared" si="7"/>
        <v>0</v>
      </c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1"/>
      <c r="U120" s="32"/>
    </row>
    <row r="121" spans="1:21" ht="36" customHeight="1" x14ac:dyDescent="0.25">
      <c r="A121" s="36">
        <v>107</v>
      </c>
      <c r="B121" s="20"/>
      <c r="C121" s="33"/>
      <c r="D121" s="33"/>
      <c r="E121" s="34"/>
      <c r="F121" s="19"/>
      <c r="G121" s="19"/>
      <c r="H121" s="21">
        <f t="shared" si="7"/>
        <v>0</v>
      </c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1"/>
      <c r="U121" s="32"/>
    </row>
    <row r="122" spans="1:21" ht="36" customHeight="1" x14ac:dyDescent="0.25">
      <c r="A122" s="36">
        <v>108</v>
      </c>
      <c r="B122" s="20"/>
      <c r="C122" s="33"/>
      <c r="D122" s="33"/>
      <c r="E122" s="34"/>
      <c r="F122" s="19"/>
      <c r="G122" s="19"/>
      <c r="H122" s="22">
        <f t="shared" si="7"/>
        <v>0</v>
      </c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19"/>
      <c r="U122" s="19"/>
    </row>
    <row r="123" spans="1:21" ht="36" customHeight="1" x14ac:dyDescent="0.25">
      <c r="A123" s="36">
        <v>109</v>
      </c>
      <c r="B123" s="20"/>
      <c r="C123" s="33"/>
      <c r="D123" s="33"/>
      <c r="E123" s="34"/>
      <c r="F123" s="19"/>
      <c r="G123" s="19"/>
      <c r="H123" s="21">
        <f t="shared" si="0"/>
        <v>0</v>
      </c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1"/>
      <c r="U123" s="32"/>
    </row>
    <row r="124" spans="1:21" ht="36" customHeight="1" x14ac:dyDescent="0.25">
      <c r="A124" s="36">
        <v>110</v>
      </c>
      <c r="B124" s="20"/>
      <c r="C124" s="33"/>
      <c r="D124" s="33"/>
      <c r="E124" s="34"/>
      <c r="F124" s="19"/>
      <c r="G124" s="19"/>
      <c r="H124" s="21">
        <f t="shared" si="0"/>
        <v>0</v>
      </c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1"/>
      <c r="U124" s="32"/>
    </row>
    <row r="125" spans="1:21" ht="36" customHeight="1" x14ac:dyDescent="0.25">
      <c r="A125" s="36">
        <v>111</v>
      </c>
      <c r="B125" s="28"/>
      <c r="C125" s="33"/>
      <c r="D125" s="19"/>
      <c r="E125" s="34"/>
      <c r="F125" s="19"/>
      <c r="G125" s="19"/>
      <c r="H125" s="21">
        <f t="shared" si="0"/>
        <v>0</v>
      </c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1"/>
      <c r="U125" s="32"/>
    </row>
    <row r="126" spans="1:21" ht="36" customHeight="1" x14ac:dyDescent="0.25">
      <c r="A126" s="36">
        <v>112</v>
      </c>
      <c r="B126" s="20"/>
      <c r="C126" s="33"/>
      <c r="D126" s="33"/>
      <c r="E126" s="34"/>
      <c r="F126" s="19"/>
      <c r="G126" s="19"/>
      <c r="H126" s="21">
        <f>E126*0.3+F126*0.3+G126*0.4</f>
        <v>0</v>
      </c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29"/>
      <c r="U126" s="30"/>
    </row>
    <row r="127" spans="1:21" ht="36" customHeight="1" x14ac:dyDescent="0.25">
      <c r="A127" s="36">
        <v>113</v>
      </c>
      <c r="B127" s="20"/>
      <c r="C127" s="33"/>
      <c r="D127" s="33"/>
      <c r="E127" s="34"/>
      <c r="F127" s="19"/>
      <c r="G127" s="19"/>
      <c r="H127" s="21">
        <f>E127*0.3+F127*0.3+G127*0.4</f>
        <v>0</v>
      </c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29"/>
      <c r="U127" s="30"/>
    </row>
    <row r="128" spans="1:21" ht="36" customHeight="1" x14ac:dyDescent="0.25">
      <c r="A128" s="36">
        <v>114</v>
      </c>
      <c r="B128" s="20"/>
      <c r="C128" s="33"/>
      <c r="D128" s="33"/>
      <c r="E128" s="34"/>
      <c r="F128" s="19"/>
      <c r="G128" s="19"/>
      <c r="H128" s="21">
        <f t="shared" ref="H128:H143" si="8">E128*0.3+F128*0.3+G128*0.4</f>
        <v>0</v>
      </c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29"/>
      <c r="U128" s="30"/>
    </row>
    <row r="129" spans="1:21" ht="36" customHeight="1" x14ac:dyDescent="0.25">
      <c r="A129" s="36">
        <v>115</v>
      </c>
      <c r="B129" s="20"/>
      <c r="C129" s="33"/>
      <c r="D129" s="33"/>
      <c r="E129" s="34"/>
      <c r="F129" s="19"/>
      <c r="G129" s="19"/>
      <c r="H129" s="21">
        <f t="shared" si="8"/>
        <v>0</v>
      </c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29"/>
      <c r="U129" s="30"/>
    </row>
    <row r="130" spans="1:21" ht="36" customHeight="1" x14ac:dyDescent="0.25">
      <c r="A130" s="36">
        <v>116</v>
      </c>
      <c r="B130" s="20"/>
      <c r="C130" s="33"/>
      <c r="D130" s="33"/>
      <c r="E130" s="34"/>
      <c r="F130" s="19"/>
      <c r="G130" s="19"/>
      <c r="H130" s="21">
        <f t="shared" si="8"/>
        <v>0</v>
      </c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1"/>
      <c r="U130" s="32"/>
    </row>
    <row r="131" spans="1:21" ht="36" customHeight="1" x14ac:dyDescent="0.25">
      <c r="A131" s="36">
        <v>117</v>
      </c>
      <c r="B131" s="20"/>
      <c r="C131" s="33"/>
      <c r="D131" s="33"/>
      <c r="E131" s="34"/>
      <c r="F131" s="19"/>
      <c r="G131" s="19"/>
      <c r="H131" s="21">
        <f t="shared" si="8"/>
        <v>0</v>
      </c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29"/>
      <c r="U131" s="30"/>
    </row>
    <row r="132" spans="1:21" ht="36" customHeight="1" x14ac:dyDescent="0.25">
      <c r="A132" s="36">
        <v>118</v>
      </c>
      <c r="B132" s="20"/>
      <c r="C132" s="33"/>
      <c r="D132" s="33"/>
      <c r="E132" s="34"/>
      <c r="F132" s="19"/>
      <c r="G132" s="19"/>
      <c r="H132" s="21">
        <f t="shared" si="8"/>
        <v>0</v>
      </c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1"/>
      <c r="U132" s="32"/>
    </row>
    <row r="133" spans="1:21" ht="36" customHeight="1" x14ac:dyDescent="0.25">
      <c r="A133" s="36">
        <v>119</v>
      </c>
      <c r="B133" s="20"/>
      <c r="C133" s="33"/>
      <c r="D133" s="33"/>
      <c r="E133" s="34"/>
      <c r="F133" s="19"/>
      <c r="G133" s="19"/>
      <c r="H133" s="21">
        <f t="shared" si="8"/>
        <v>0</v>
      </c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1"/>
      <c r="U133" s="32"/>
    </row>
    <row r="134" spans="1:21" ht="36" customHeight="1" x14ac:dyDescent="0.25">
      <c r="A134" s="36">
        <v>120</v>
      </c>
      <c r="B134" s="20"/>
      <c r="C134" s="33"/>
      <c r="D134" s="33"/>
      <c r="E134" s="34"/>
      <c r="F134" s="19"/>
      <c r="G134" s="19"/>
      <c r="H134" s="21">
        <f t="shared" si="8"/>
        <v>0</v>
      </c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1"/>
      <c r="U134" s="32"/>
    </row>
    <row r="135" spans="1:21" ht="36" customHeight="1" x14ac:dyDescent="0.25">
      <c r="A135" s="36">
        <v>121</v>
      </c>
      <c r="B135" s="20"/>
      <c r="C135" s="33"/>
      <c r="D135" s="33"/>
      <c r="E135" s="34"/>
      <c r="F135" s="19"/>
      <c r="G135" s="19"/>
      <c r="H135" s="21">
        <f t="shared" si="8"/>
        <v>0</v>
      </c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1"/>
      <c r="U135" s="32"/>
    </row>
    <row r="136" spans="1:21" ht="36" customHeight="1" x14ac:dyDescent="0.25">
      <c r="A136" s="36">
        <v>122</v>
      </c>
      <c r="B136" s="20"/>
      <c r="C136" s="33"/>
      <c r="D136" s="33"/>
      <c r="E136" s="34"/>
      <c r="F136" s="19"/>
      <c r="G136" s="19"/>
      <c r="H136" s="21">
        <f t="shared" si="8"/>
        <v>0</v>
      </c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1"/>
      <c r="U136" s="32"/>
    </row>
    <row r="137" spans="1:21" ht="36" customHeight="1" x14ac:dyDescent="0.25">
      <c r="A137" s="36">
        <v>123</v>
      </c>
      <c r="B137" s="20"/>
      <c r="C137" s="33"/>
      <c r="D137" s="33"/>
      <c r="E137" s="34"/>
      <c r="F137" s="19"/>
      <c r="G137" s="19"/>
      <c r="H137" s="21">
        <f t="shared" si="8"/>
        <v>0</v>
      </c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1"/>
      <c r="U137" s="32"/>
    </row>
    <row r="138" spans="1:21" ht="36" customHeight="1" x14ac:dyDescent="0.25">
      <c r="A138" s="36">
        <v>124</v>
      </c>
      <c r="B138" s="20"/>
      <c r="C138" s="33"/>
      <c r="D138" s="33"/>
      <c r="E138" s="34"/>
      <c r="F138" s="19"/>
      <c r="G138" s="19"/>
      <c r="H138" s="21">
        <f t="shared" si="8"/>
        <v>0</v>
      </c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1"/>
      <c r="U138" s="32"/>
    </row>
    <row r="139" spans="1:21" ht="36" customHeight="1" x14ac:dyDescent="0.25">
      <c r="A139" s="36">
        <v>125</v>
      </c>
      <c r="B139" s="20"/>
      <c r="C139" s="33"/>
      <c r="D139" s="33"/>
      <c r="E139" s="34"/>
      <c r="F139" s="19"/>
      <c r="G139" s="19"/>
      <c r="H139" s="21">
        <f t="shared" si="8"/>
        <v>0</v>
      </c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1"/>
      <c r="U139" s="32"/>
    </row>
    <row r="140" spans="1:21" ht="36" customHeight="1" x14ac:dyDescent="0.25">
      <c r="A140" s="36">
        <v>126</v>
      </c>
      <c r="B140" s="20"/>
      <c r="C140" s="33"/>
      <c r="D140" s="33"/>
      <c r="E140" s="34"/>
      <c r="F140" s="19"/>
      <c r="G140" s="19"/>
      <c r="H140" s="21">
        <f t="shared" si="8"/>
        <v>0</v>
      </c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1"/>
      <c r="U140" s="32"/>
    </row>
    <row r="141" spans="1:21" ht="36" customHeight="1" x14ac:dyDescent="0.25">
      <c r="A141" s="36">
        <v>127</v>
      </c>
      <c r="B141" s="20"/>
      <c r="C141" s="33"/>
      <c r="D141" s="33"/>
      <c r="E141" s="34"/>
      <c r="F141" s="19"/>
      <c r="G141" s="19"/>
      <c r="H141" s="21">
        <f t="shared" si="8"/>
        <v>0</v>
      </c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1"/>
      <c r="U141" s="32"/>
    </row>
    <row r="142" spans="1:21" ht="36" customHeight="1" x14ac:dyDescent="0.25">
      <c r="A142" s="36">
        <v>128</v>
      </c>
      <c r="B142" s="20"/>
      <c r="C142" s="33"/>
      <c r="D142" s="33"/>
      <c r="E142" s="34"/>
      <c r="F142" s="19"/>
      <c r="G142" s="19"/>
      <c r="H142" s="21">
        <f t="shared" si="8"/>
        <v>0</v>
      </c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1"/>
      <c r="U142" s="32"/>
    </row>
    <row r="143" spans="1:21" ht="36" customHeight="1" x14ac:dyDescent="0.25">
      <c r="A143" s="36">
        <v>129</v>
      </c>
      <c r="B143" s="28"/>
      <c r="C143" s="33"/>
      <c r="D143" s="19"/>
      <c r="E143" s="34"/>
      <c r="F143" s="19"/>
      <c r="G143" s="19"/>
      <c r="H143" s="21">
        <f t="shared" si="8"/>
        <v>0</v>
      </c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1"/>
      <c r="U143" s="32"/>
    </row>
    <row r="144" spans="1:21" ht="36" customHeight="1" x14ac:dyDescent="0.25">
      <c r="A144" s="36">
        <v>130</v>
      </c>
      <c r="B144" s="20"/>
      <c r="C144" s="33"/>
      <c r="D144" s="33"/>
      <c r="E144" s="34"/>
      <c r="F144" s="19"/>
      <c r="G144" s="19"/>
      <c r="H144" s="21">
        <f>E144*0.3+F144*0.3+G144*0.4</f>
        <v>0</v>
      </c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29"/>
      <c r="U144" s="30"/>
    </row>
    <row r="145" spans="1:21" ht="36" customHeight="1" x14ac:dyDescent="0.25">
      <c r="A145" s="36">
        <v>131</v>
      </c>
      <c r="B145" s="20"/>
      <c r="C145" s="33"/>
      <c r="D145" s="33"/>
      <c r="E145" s="34"/>
      <c r="F145" s="19"/>
      <c r="G145" s="19"/>
      <c r="H145" s="21">
        <f t="shared" ref="H145:H169" si="9">E145*0.3+F145*0.3+G145*0.4</f>
        <v>0</v>
      </c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29"/>
      <c r="U145" s="30"/>
    </row>
    <row r="146" spans="1:21" ht="36" customHeight="1" x14ac:dyDescent="0.25">
      <c r="A146" s="36">
        <v>132</v>
      </c>
      <c r="B146" s="20"/>
      <c r="C146" s="33"/>
      <c r="D146" s="33"/>
      <c r="E146" s="34"/>
      <c r="F146" s="19"/>
      <c r="G146" s="19"/>
      <c r="H146" s="21">
        <f t="shared" si="9"/>
        <v>0</v>
      </c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29"/>
      <c r="U146" s="30"/>
    </row>
    <row r="147" spans="1:21" ht="36" customHeight="1" x14ac:dyDescent="0.25">
      <c r="A147" s="36">
        <v>133</v>
      </c>
      <c r="B147" s="20"/>
      <c r="C147" s="33"/>
      <c r="D147" s="33"/>
      <c r="E147" s="34"/>
      <c r="F147" s="19"/>
      <c r="G147" s="19"/>
      <c r="H147" s="21">
        <f t="shared" si="9"/>
        <v>0</v>
      </c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29"/>
      <c r="U147" s="30"/>
    </row>
    <row r="148" spans="1:21" ht="36" customHeight="1" x14ac:dyDescent="0.25">
      <c r="A148" s="36">
        <v>134</v>
      </c>
      <c r="B148" s="20"/>
      <c r="C148" s="33"/>
      <c r="D148" s="33"/>
      <c r="E148" s="34"/>
      <c r="F148" s="19"/>
      <c r="G148" s="19"/>
      <c r="H148" s="21">
        <f t="shared" si="9"/>
        <v>0</v>
      </c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29"/>
      <c r="U148" s="30"/>
    </row>
    <row r="149" spans="1:21" ht="36" customHeight="1" x14ac:dyDescent="0.25">
      <c r="A149" s="36">
        <v>135</v>
      </c>
      <c r="B149" s="20"/>
      <c r="C149" s="33"/>
      <c r="D149" s="33"/>
      <c r="E149" s="34"/>
      <c r="F149" s="19"/>
      <c r="G149" s="19"/>
      <c r="H149" s="21">
        <f>E149*0.3+F149*0.3+G149*0.4</f>
        <v>0</v>
      </c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29"/>
      <c r="U149" s="30"/>
    </row>
    <row r="150" spans="1:21" ht="36" customHeight="1" x14ac:dyDescent="0.25">
      <c r="A150" s="36">
        <v>136</v>
      </c>
      <c r="B150" s="20"/>
      <c r="C150" s="33"/>
      <c r="D150" s="33"/>
      <c r="E150" s="34"/>
      <c r="F150" s="19"/>
      <c r="G150" s="19"/>
      <c r="H150" s="21">
        <f t="shared" ref="H150:H165" si="10">E150*0.3+F150*0.3+G150*0.4</f>
        <v>0</v>
      </c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29"/>
      <c r="U150" s="30"/>
    </row>
    <row r="151" spans="1:21" ht="36" customHeight="1" x14ac:dyDescent="0.25">
      <c r="A151" s="36">
        <v>137</v>
      </c>
      <c r="B151" s="20"/>
      <c r="C151" s="33"/>
      <c r="D151" s="33"/>
      <c r="E151" s="34"/>
      <c r="F151" s="19"/>
      <c r="G151" s="19"/>
      <c r="H151" s="21">
        <f t="shared" si="10"/>
        <v>0</v>
      </c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29"/>
      <c r="U151" s="30"/>
    </row>
    <row r="152" spans="1:21" ht="36" customHeight="1" x14ac:dyDescent="0.25">
      <c r="A152" s="36">
        <v>138</v>
      </c>
      <c r="B152" s="20"/>
      <c r="C152" s="33"/>
      <c r="D152" s="33"/>
      <c r="E152" s="34"/>
      <c r="F152" s="19"/>
      <c r="G152" s="19"/>
      <c r="H152" s="21">
        <f t="shared" si="10"/>
        <v>0</v>
      </c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1"/>
      <c r="U152" s="32"/>
    </row>
    <row r="153" spans="1:21" ht="36" customHeight="1" x14ac:dyDescent="0.25">
      <c r="A153" s="36">
        <v>139</v>
      </c>
      <c r="B153" s="20"/>
      <c r="C153" s="33"/>
      <c r="D153" s="33"/>
      <c r="E153" s="34"/>
      <c r="F153" s="19"/>
      <c r="G153" s="19"/>
      <c r="H153" s="21">
        <f t="shared" si="10"/>
        <v>0</v>
      </c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29"/>
      <c r="U153" s="30"/>
    </row>
    <row r="154" spans="1:21" ht="36" customHeight="1" x14ac:dyDescent="0.25">
      <c r="A154" s="36">
        <v>140</v>
      </c>
      <c r="B154" s="20"/>
      <c r="C154" s="33"/>
      <c r="D154" s="33"/>
      <c r="E154" s="34"/>
      <c r="F154" s="19"/>
      <c r="G154" s="19"/>
      <c r="H154" s="21">
        <f t="shared" si="10"/>
        <v>0</v>
      </c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1"/>
      <c r="U154" s="32"/>
    </row>
    <row r="155" spans="1:21" ht="36" customHeight="1" x14ac:dyDescent="0.25">
      <c r="A155" s="36">
        <v>141</v>
      </c>
      <c r="B155" s="20"/>
      <c r="C155" s="33"/>
      <c r="D155" s="33"/>
      <c r="E155" s="34"/>
      <c r="F155" s="19"/>
      <c r="G155" s="19"/>
      <c r="H155" s="21">
        <f t="shared" si="10"/>
        <v>0</v>
      </c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1"/>
      <c r="U155" s="32"/>
    </row>
    <row r="156" spans="1:21" ht="36" customHeight="1" x14ac:dyDescent="0.25">
      <c r="A156" s="36">
        <v>142</v>
      </c>
      <c r="B156" s="20"/>
      <c r="C156" s="33"/>
      <c r="D156" s="33"/>
      <c r="E156" s="34"/>
      <c r="F156" s="19"/>
      <c r="G156" s="19"/>
      <c r="H156" s="21">
        <f t="shared" si="10"/>
        <v>0</v>
      </c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1"/>
      <c r="U156" s="32"/>
    </row>
    <row r="157" spans="1:21" ht="36" customHeight="1" x14ac:dyDescent="0.25">
      <c r="A157" s="36">
        <v>143</v>
      </c>
      <c r="B157" s="20"/>
      <c r="C157" s="33"/>
      <c r="D157" s="33"/>
      <c r="E157" s="34"/>
      <c r="F157" s="19"/>
      <c r="G157" s="19"/>
      <c r="H157" s="21">
        <f t="shared" si="10"/>
        <v>0</v>
      </c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1"/>
      <c r="U157" s="32"/>
    </row>
    <row r="158" spans="1:21" ht="36" customHeight="1" x14ac:dyDescent="0.25">
      <c r="A158" s="36">
        <v>144</v>
      </c>
      <c r="B158" s="20"/>
      <c r="C158" s="33"/>
      <c r="D158" s="33"/>
      <c r="E158" s="34"/>
      <c r="F158" s="19"/>
      <c r="G158" s="19"/>
      <c r="H158" s="21">
        <f t="shared" si="10"/>
        <v>0</v>
      </c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1"/>
      <c r="U158" s="32"/>
    </row>
    <row r="159" spans="1:21" ht="36" customHeight="1" x14ac:dyDescent="0.25">
      <c r="A159" s="36">
        <v>145</v>
      </c>
      <c r="B159" s="20"/>
      <c r="C159" s="33"/>
      <c r="D159" s="33"/>
      <c r="E159" s="34"/>
      <c r="F159" s="19"/>
      <c r="G159" s="19"/>
      <c r="H159" s="21">
        <f t="shared" si="10"/>
        <v>0</v>
      </c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1"/>
      <c r="U159" s="32"/>
    </row>
    <row r="160" spans="1:21" ht="36" customHeight="1" x14ac:dyDescent="0.25">
      <c r="A160" s="36">
        <v>146</v>
      </c>
      <c r="B160" s="20"/>
      <c r="C160" s="33"/>
      <c r="D160" s="33"/>
      <c r="E160" s="34"/>
      <c r="F160" s="19"/>
      <c r="G160" s="19"/>
      <c r="H160" s="21">
        <f t="shared" si="10"/>
        <v>0</v>
      </c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1"/>
      <c r="U160" s="32"/>
    </row>
    <row r="161" spans="1:21" ht="36" customHeight="1" x14ac:dyDescent="0.25">
      <c r="A161" s="36">
        <v>147</v>
      </c>
      <c r="B161" s="20"/>
      <c r="C161" s="33"/>
      <c r="D161" s="33"/>
      <c r="E161" s="34"/>
      <c r="F161" s="19"/>
      <c r="G161" s="19"/>
      <c r="H161" s="21">
        <f t="shared" si="10"/>
        <v>0</v>
      </c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1"/>
      <c r="U161" s="32"/>
    </row>
    <row r="162" spans="1:21" ht="36" customHeight="1" x14ac:dyDescent="0.25">
      <c r="A162" s="36">
        <v>148</v>
      </c>
      <c r="B162" s="20"/>
      <c r="C162" s="33"/>
      <c r="D162" s="33"/>
      <c r="E162" s="34"/>
      <c r="F162" s="19"/>
      <c r="G162" s="19"/>
      <c r="H162" s="21">
        <f t="shared" si="10"/>
        <v>0</v>
      </c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1"/>
      <c r="U162" s="32"/>
    </row>
    <row r="163" spans="1:21" ht="36" customHeight="1" x14ac:dyDescent="0.25">
      <c r="A163" s="36">
        <v>149</v>
      </c>
      <c r="B163" s="20"/>
      <c r="C163" s="33"/>
      <c r="D163" s="33"/>
      <c r="E163" s="34"/>
      <c r="F163" s="19"/>
      <c r="G163" s="19"/>
      <c r="H163" s="21">
        <f t="shared" si="10"/>
        <v>0</v>
      </c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1"/>
      <c r="U163" s="32"/>
    </row>
    <row r="164" spans="1:21" ht="36" customHeight="1" x14ac:dyDescent="0.25">
      <c r="A164" s="36">
        <v>150</v>
      </c>
      <c r="B164" s="20"/>
      <c r="C164" s="33"/>
      <c r="D164" s="33"/>
      <c r="E164" s="34"/>
      <c r="F164" s="19"/>
      <c r="G164" s="19"/>
      <c r="H164" s="21">
        <f t="shared" si="10"/>
        <v>0</v>
      </c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1"/>
      <c r="U164" s="32"/>
    </row>
    <row r="165" spans="1:21" ht="36" customHeight="1" x14ac:dyDescent="0.25">
      <c r="A165" s="36">
        <v>151</v>
      </c>
      <c r="B165" s="28"/>
      <c r="C165" s="33"/>
      <c r="D165" s="19"/>
      <c r="E165" s="34"/>
      <c r="F165" s="19"/>
      <c r="G165" s="19"/>
      <c r="H165" s="21">
        <f t="shared" si="10"/>
        <v>0</v>
      </c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1"/>
      <c r="U165" s="32"/>
    </row>
    <row r="166" spans="1:21" ht="36" customHeight="1" x14ac:dyDescent="0.25">
      <c r="A166" s="36">
        <v>152</v>
      </c>
      <c r="B166" s="20"/>
      <c r="C166" s="33"/>
      <c r="D166" s="33"/>
      <c r="E166" s="34"/>
      <c r="F166" s="19"/>
      <c r="G166" s="19"/>
      <c r="H166" s="21">
        <f>E166*0.3+F166*0.3+G166*0.4</f>
        <v>0</v>
      </c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29"/>
      <c r="U166" s="30"/>
    </row>
    <row r="167" spans="1:21" ht="36" customHeight="1" x14ac:dyDescent="0.25">
      <c r="A167" s="36">
        <v>153</v>
      </c>
      <c r="B167" s="20"/>
      <c r="C167" s="33"/>
      <c r="D167" s="33"/>
      <c r="E167" s="34"/>
      <c r="F167" s="19"/>
      <c r="G167" s="19"/>
      <c r="H167" s="21">
        <f t="shared" ref="H167:H168" si="11">E167*0.3+F167*0.3+G167*0.4</f>
        <v>0</v>
      </c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29"/>
      <c r="U167" s="30"/>
    </row>
    <row r="168" spans="1:21" ht="36" customHeight="1" x14ac:dyDescent="0.25">
      <c r="A168" s="36">
        <v>154</v>
      </c>
      <c r="B168" s="20"/>
      <c r="C168" s="33"/>
      <c r="D168" s="33"/>
      <c r="E168" s="34"/>
      <c r="F168" s="19"/>
      <c r="G168" s="19"/>
      <c r="H168" s="21">
        <f t="shared" si="11"/>
        <v>0</v>
      </c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29"/>
      <c r="U168" s="30"/>
    </row>
    <row r="169" spans="1:21" ht="36" customHeight="1" x14ac:dyDescent="0.25">
      <c r="A169" s="36">
        <v>155</v>
      </c>
      <c r="B169" s="20"/>
      <c r="C169" s="33"/>
      <c r="D169" s="33"/>
      <c r="E169" s="34"/>
      <c r="F169" s="19"/>
      <c r="G169" s="19"/>
      <c r="H169" s="21">
        <f t="shared" si="9"/>
        <v>0</v>
      </c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1"/>
      <c r="U169" s="32"/>
    </row>
    <row r="170" spans="1:21" ht="36" customHeight="1" x14ac:dyDescent="0.25">
      <c r="A170" s="36">
        <v>156</v>
      </c>
      <c r="B170" s="20"/>
      <c r="C170" s="33"/>
      <c r="D170" s="33"/>
      <c r="E170" s="34"/>
      <c r="F170" s="19"/>
      <c r="G170" s="19"/>
      <c r="H170" s="21">
        <f>E170*0.3+F170*0.3+G170*0.4</f>
        <v>0</v>
      </c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29"/>
      <c r="U170" s="30"/>
    </row>
    <row r="171" spans="1:21" ht="36" customHeight="1" x14ac:dyDescent="0.25">
      <c r="A171" s="36">
        <v>157</v>
      </c>
      <c r="B171" s="20"/>
      <c r="C171" s="33"/>
      <c r="D171" s="33"/>
      <c r="E171" s="34"/>
      <c r="F171" s="19"/>
      <c r="G171" s="19"/>
      <c r="H171" s="21">
        <f t="shared" ref="H171:H232" si="12">E171*0.3+F171*0.3+G171*0.4</f>
        <v>0</v>
      </c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29"/>
      <c r="U171" s="30"/>
    </row>
    <row r="172" spans="1:21" ht="36" customHeight="1" x14ac:dyDescent="0.25">
      <c r="A172" s="36">
        <v>158</v>
      </c>
      <c r="B172" s="20"/>
      <c r="C172" s="33"/>
      <c r="D172" s="33"/>
      <c r="E172" s="34"/>
      <c r="F172" s="19"/>
      <c r="G172" s="19"/>
      <c r="H172" s="21">
        <f t="shared" si="12"/>
        <v>0</v>
      </c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29"/>
      <c r="U172" s="30"/>
    </row>
    <row r="173" spans="1:21" ht="36" customHeight="1" x14ac:dyDescent="0.25">
      <c r="A173" s="36">
        <v>159</v>
      </c>
      <c r="B173" s="20"/>
      <c r="C173" s="33"/>
      <c r="D173" s="33"/>
      <c r="E173" s="34"/>
      <c r="F173" s="19"/>
      <c r="G173" s="19"/>
      <c r="H173" s="21">
        <f t="shared" si="12"/>
        <v>0</v>
      </c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1"/>
      <c r="U173" s="32"/>
    </row>
    <row r="174" spans="1:21" ht="36" customHeight="1" x14ac:dyDescent="0.25">
      <c r="A174" s="36">
        <v>160</v>
      </c>
      <c r="B174" s="20"/>
      <c r="C174" s="33"/>
      <c r="D174" s="33"/>
      <c r="E174" s="34"/>
      <c r="F174" s="19"/>
      <c r="G174" s="19"/>
      <c r="H174" s="21">
        <f t="shared" si="12"/>
        <v>0</v>
      </c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29"/>
      <c r="U174" s="30"/>
    </row>
    <row r="175" spans="1:21" ht="36" customHeight="1" x14ac:dyDescent="0.25">
      <c r="A175" s="36">
        <v>161</v>
      </c>
      <c r="B175" s="20"/>
      <c r="C175" s="33"/>
      <c r="D175" s="33"/>
      <c r="E175" s="34"/>
      <c r="F175" s="19"/>
      <c r="G175" s="19"/>
      <c r="H175" s="21">
        <f t="shared" si="12"/>
        <v>0</v>
      </c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1"/>
      <c r="U175" s="32"/>
    </row>
    <row r="176" spans="1:21" ht="36" customHeight="1" x14ac:dyDescent="0.25">
      <c r="A176" s="36">
        <v>162</v>
      </c>
      <c r="B176" s="20"/>
      <c r="C176" s="33"/>
      <c r="D176" s="33"/>
      <c r="E176" s="34"/>
      <c r="F176" s="19"/>
      <c r="G176" s="19"/>
      <c r="H176" s="21">
        <f t="shared" si="12"/>
        <v>0</v>
      </c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1"/>
      <c r="U176" s="32"/>
    </row>
    <row r="177" spans="1:21" ht="36" customHeight="1" x14ac:dyDescent="0.25">
      <c r="A177" s="36">
        <v>163</v>
      </c>
      <c r="B177" s="20"/>
      <c r="C177" s="33"/>
      <c r="D177" s="33"/>
      <c r="E177" s="34"/>
      <c r="F177" s="19"/>
      <c r="G177" s="19"/>
      <c r="H177" s="21">
        <f t="shared" si="12"/>
        <v>0</v>
      </c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1"/>
      <c r="U177" s="32"/>
    </row>
    <row r="178" spans="1:21" ht="36" customHeight="1" x14ac:dyDescent="0.25">
      <c r="A178" s="36">
        <v>164</v>
      </c>
      <c r="B178" s="20"/>
      <c r="C178" s="33"/>
      <c r="D178" s="33"/>
      <c r="E178" s="34"/>
      <c r="F178" s="19"/>
      <c r="G178" s="19"/>
      <c r="H178" s="21">
        <f t="shared" si="12"/>
        <v>0</v>
      </c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1"/>
      <c r="U178" s="32"/>
    </row>
    <row r="179" spans="1:21" ht="36" customHeight="1" x14ac:dyDescent="0.25">
      <c r="A179" s="36">
        <v>165</v>
      </c>
      <c r="B179" s="20"/>
      <c r="C179" s="33"/>
      <c r="D179" s="33"/>
      <c r="E179" s="34"/>
      <c r="F179" s="19"/>
      <c r="G179" s="19"/>
      <c r="H179" s="21">
        <f t="shared" si="12"/>
        <v>0</v>
      </c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1"/>
      <c r="U179" s="32"/>
    </row>
    <row r="180" spans="1:21" ht="36" customHeight="1" x14ac:dyDescent="0.25">
      <c r="A180" s="36">
        <v>166</v>
      </c>
      <c r="B180" s="20"/>
      <c r="C180" s="33"/>
      <c r="D180" s="33"/>
      <c r="E180" s="34"/>
      <c r="F180" s="19"/>
      <c r="G180" s="19"/>
      <c r="H180" s="21">
        <f t="shared" si="12"/>
        <v>0</v>
      </c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1"/>
      <c r="U180" s="32"/>
    </row>
    <row r="181" spans="1:21" ht="36" customHeight="1" x14ac:dyDescent="0.25">
      <c r="A181" s="36">
        <v>167</v>
      </c>
      <c r="B181" s="20"/>
      <c r="C181" s="33"/>
      <c r="D181" s="33"/>
      <c r="E181" s="34"/>
      <c r="F181" s="19"/>
      <c r="G181" s="19"/>
      <c r="H181" s="21">
        <f t="shared" si="12"/>
        <v>0</v>
      </c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1"/>
      <c r="U181" s="32"/>
    </row>
    <row r="182" spans="1:21" ht="36" customHeight="1" x14ac:dyDescent="0.25">
      <c r="A182" s="36">
        <v>168</v>
      </c>
      <c r="B182" s="20"/>
      <c r="C182" s="33"/>
      <c r="D182" s="33"/>
      <c r="E182" s="34"/>
      <c r="F182" s="19"/>
      <c r="G182" s="19"/>
      <c r="H182" s="21">
        <f t="shared" si="12"/>
        <v>0</v>
      </c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1"/>
      <c r="U182" s="32"/>
    </row>
    <row r="183" spans="1:21" ht="36" customHeight="1" x14ac:dyDescent="0.25">
      <c r="A183" s="36">
        <v>169</v>
      </c>
      <c r="B183" s="20"/>
      <c r="C183" s="33"/>
      <c r="D183" s="33"/>
      <c r="E183" s="34"/>
      <c r="F183" s="19"/>
      <c r="G183" s="19"/>
      <c r="H183" s="21">
        <f t="shared" si="12"/>
        <v>0</v>
      </c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1"/>
      <c r="U183" s="32"/>
    </row>
    <row r="184" spans="1:21" ht="36" customHeight="1" x14ac:dyDescent="0.25">
      <c r="A184" s="36">
        <v>170</v>
      </c>
      <c r="B184" s="28"/>
      <c r="C184" s="33"/>
      <c r="D184" s="19"/>
      <c r="E184" s="34"/>
      <c r="F184" s="19"/>
      <c r="G184" s="19"/>
      <c r="H184" s="21">
        <f t="shared" si="12"/>
        <v>0</v>
      </c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1"/>
      <c r="U184" s="32"/>
    </row>
    <row r="185" spans="1:21" ht="36" customHeight="1" x14ac:dyDescent="0.25">
      <c r="A185" s="36">
        <v>171</v>
      </c>
      <c r="B185" s="20"/>
      <c r="C185" s="33"/>
      <c r="D185" s="33"/>
      <c r="E185" s="34"/>
      <c r="F185" s="19"/>
      <c r="G185" s="19"/>
      <c r="H185" s="21">
        <f>E185*0.3+F185*0.3+G185*0.4</f>
        <v>0</v>
      </c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29"/>
      <c r="U185" s="30"/>
    </row>
    <row r="186" spans="1:21" ht="36" customHeight="1" x14ac:dyDescent="0.25">
      <c r="A186" s="36">
        <v>172</v>
      </c>
      <c r="B186" s="20"/>
      <c r="C186" s="33"/>
      <c r="D186" s="33"/>
      <c r="E186" s="34"/>
      <c r="F186" s="19"/>
      <c r="G186" s="19"/>
      <c r="H186" s="21">
        <f t="shared" ref="H186:H200" si="13">E186*0.3+F186*0.3+G186*0.4</f>
        <v>0</v>
      </c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29"/>
      <c r="U186" s="30"/>
    </row>
    <row r="187" spans="1:21" ht="36" customHeight="1" x14ac:dyDescent="0.25">
      <c r="A187" s="36">
        <v>173</v>
      </c>
      <c r="B187" s="20"/>
      <c r="C187" s="33"/>
      <c r="D187" s="33"/>
      <c r="E187" s="34"/>
      <c r="F187" s="19"/>
      <c r="G187" s="19"/>
      <c r="H187" s="21">
        <f t="shared" si="13"/>
        <v>0</v>
      </c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29"/>
      <c r="U187" s="30"/>
    </row>
    <row r="188" spans="1:21" ht="36" customHeight="1" x14ac:dyDescent="0.25">
      <c r="A188" s="36">
        <v>174</v>
      </c>
      <c r="B188" s="20"/>
      <c r="C188" s="33"/>
      <c r="D188" s="33"/>
      <c r="E188" s="34"/>
      <c r="F188" s="19"/>
      <c r="G188" s="19"/>
      <c r="H188" s="21">
        <f t="shared" si="13"/>
        <v>0</v>
      </c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29"/>
      <c r="U188" s="30"/>
    </row>
    <row r="189" spans="1:21" ht="36" customHeight="1" x14ac:dyDescent="0.25">
      <c r="A189" s="36">
        <v>175</v>
      </c>
      <c r="B189" s="20"/>
      <c r="C189" s="33"/>
      <c r="D189" s="33"/>
      <c r="E189" s="34"/>
      <c r="F189" s="19"/>
      <c r="G189" s="19"/>
      <c r="H189" s="21">
        <f t="shared" si="13"/>
        <v>0</v>
      </c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1"/>
      <c r="U189" s="32"/>
    </row>
    <row r="190" spans="1:21" ht="36" customHeight="1" x14ac:dyDescent="0.25">
      <c r="A190" s="36">
        <v>176</v>
      </c>
      <c r="B190" s="20"/>
      <c r="C190" s="33"/>
      <c r="D190" s="33"/>
      <c r="E190" s="34"/>
      <c r="F190" s="19"/>
      <c r="G190" s="19"/>
      <c r="H190" s="21">
        <f t="shared" si="13"/>
        <v>0</v>
      </c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1"/>
      <c r="U190" s="32"/>
    </row>
    <row r="191" spans="1:21" ht="36" customHeight="1" x14ac:dyDescent="0.25">
      <c r="A191" s="36">
        <v>177</v>
      </c>
      <c r="B191" s="20"/>
      <c r="C191" s="33"/>
      <c r="D191" s="33"/>
      <c r="E191" s="34"/>
      <c r="F191" s="19"/>
      <c r="G191" s="19"/>
      <c r="H191" s="21">
        <f t="shared" si="13"/>
        <v>0</v>
      </c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1"/>
      <c r="U191" s="32"/>
    </row>
    <row r="192" spans="1:21" ht="36" customHeight="1" x14ac:dyDescent="0.25">
      <c r="A192" s="36">
        <v>178</v>
      </c>
      <c r="B192" s="20"/>
      <c r="C192" s="33"/>
      <c r="D192" s="33"/>
      <c r="E192" s="34"/>
      <c r="F192" s="19"/>
      <c r="G192" s="19"/>
      <c r="H192" s="21">
        <f t="shared" si="13"/>
        <v>0</v>
      </c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1"/>
      <c r="U192" s="32"/>
    </row>
    <row r="193" spans="1:21" ht="36" customHeight="1" x14ac:dyDescent="0.25">
      <c r="A193" s="36">
        <v>179</v>
      </c>
      <c r="B193" s="20"/>
      <c r="C193" s="33"/>
      <c r="D193" s="33"/>
      <c r="E193" s="34"/>
      <c r="F193" s="19"/>
      <c r="G193" s="19"/>
      <c r="H193" s="21">
        <f t="shared" si="13"/>
        <v>0</v>
      </c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1"/>
      <c r="U193" s="32"/>
    </row>
    <row r="194" spans="1:21" ht="36" customHeight="1" x14ac:dyDescent="0.25">
      <c r="A194" s="36">
        <v>180</v>
      </c>
      <c r="B194" s="20"/>
      <c r="C194" s="33"/>
      <c r="D194" s="33"/>
      <c r="E194" s="34"/>
      <c r="F194" s="19"/>
      <c r="G194" s="19"/>
      <c r="H194" s="21">
        <f t="shared" si="13"/>
        <v>0</v>
      </c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1"/>
      <c r="U194" s="32"/>
    </row>
    <row r="195" spans="1:21" ht="36" customHeight="1" x14ac:dyDescent="0.25">
      <c r="A195" s="36">
        <v>181</v>
      </c>
      <c r="B195" s="20"/>
      <c r="C195" s="33"/>
      <c r="D195" s="33"/>
      <c r="E195" s="34"/>
      <c r="F195" s="19"/>
      <c r="G195" s="19"/>
      <c r="H195" s="21">
        <f t="shared" si="13"/>
        <v>0</v>
      </c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1"/>
      <c r="U195" s="32"/>
    </row>
    <row r="196" spans="1:21" ht="36" customHeight="1" x14ac:dyDescent="0.25">
      <c r="A196" s="36">
        <v>182</v>
      </c>
      <c r="B196" s="20"/>
      <c r="C196" s="33"/>
      <c r="D196" s="33"/>
      <c r="E196" s="34"/>
      <c r="F196" s="19"/>
      <c r="G196" s="19"/>
      <c r="H196" s="21">
        <f t="shared" si="13"/>
        <v>0</v>
      </c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1"/>
      <c r="U196" s="32"/>
    </row>
    <row r="197" spans="1:21" ht="36" customHeight="1" x14ac:dyDescent="0.25">
      <c r="A197" s="36">
        <v>183</v>
      </c>
      <c r="B197" s="20"/>
      <c r="C197" s="33"/>
      <c r="D197" s="33"/>
      <c r="E197" s="34"/>
      <c r="F197" s="19"/>
      <c r="G197" s="19"/>
      <c r="H197" s="21">
        <f t="shared" si="13"/>
        <v>0</v>
      </c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1"/>
      <c r="U197" s="32"/>
    </row>
    <row r="198" spans="1:21" ht="36" customHeight="1" x14ac:dyDescent="0.25">
      <c r="A198" s="36">
        <v>184</v>
      </c>
      <c r="B198" s="20"/>
      <c r="C198" s="33"/>
      <c r="D198" s="33"/>
      <c r="E198" s="34"/>
      <c r="F198" s="19"/>
      <c r="G198" s="19"/>
      <c r="H198" s="21">
        <f t="shared" si="13"/>
        <v>0</v>
      </c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1"/>
      <c r="U198" s="32"/>
    </row>
    <row r="199" spans="1:21" ht="36" customHeight="1" x14ac:dyDescent="0.25">
      <c r="A199" s="36">
        <v>185</v>
      </c>
      <c r="B199" s="20"/>
      <c r="C199" s="33"/>
      <c r="D199" s="33"/>
      <c r="E199" s="34"/>
      <c r="F199" s="19"/>
      <c r="G199" s="19"/>
      <c r="H199" s="21">
        <f t="shared" si="13"/>
        <v>0</v>
      </c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1"/>
      <c r="U199" s="32"/>
    </row>
    <row r="200" spans="1:21" ht="36" customHeight="1" x14ac:dyDescent="0.25">
      <c r="A200" s="36">
        <v>186</v>
      </c>
      <c r="B200" s="20"/>
      <c r="C200" s="33"/>
      <c r="D200" s="33"/>
      <c r="E200" s="34"/>
      <c r="F200" s="19"/>
      <c r="G200" s="19"/>
      <c r="H200" s="21">
        <f t="shared" si="13"/>
        <v>0</v>
      </c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1"/>
      <c r="U200" s="32"/>
    </row>
    <row r="201" spans="1:21" ht="36" customHeight="1" x14ac:dyDescent="0.25">
      <c r="A201" s="36">
        <v>187</v>
      </c>
      <c r="B201" s="20"/>
      <c r="C201" s="33"/>
      <c r="D201" s="33"/>
      <c r="E201" s="34"/>
      <c r="F201" s="19"/>
      <c r="G201" s="19"/>
      <c r="H201" s="21">
        <f>E201*0.3+F201*0.3+G201*0.4</f>
        <v>0</v>
      </c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29"/>
      <c r="U201" s="30"/>
    </row>
    <row r="202" spans="1:21" ht="36" customHeight="1" x14ac:dyDescent="0.25">
      <c r="A202" s="36">
        <v>188</v>
      </c>
      <c r="B202" s="20"/>
      <c r="C202" s="33"/>
      <c r="D202" s="33"/>
      <c r="E202" s="34"/>
      <c r="F202" s="19"/>
      <c r="G202" s="19"/>
      <c r="H202" s="21">
        <f t="shared" ref="H202:H206" si="14">E202*0.3+F202*0.3+G202*0.4</f>
        <v>0</v>
      </c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29"/>
      <c r="U202" s="30"/>
    </row>
    <row r="203" spans="1:21" ht="36" customHeight="1" x14ac:dyDescent="0.25">
      <c r="A203" s="36">
        <v>189</v>
      </c>
      <c r="B203" s="20"/>
      <c r="C203" s="33"/>
      <c r="D203" s="33"/>
      <c r="E203" s="34"/>
      <c r="F203" s="19"/>
      <c r="G203" s="19"/>
      <c r="H203" s="21">
        <f t="shared" si="14"/>
        <v>0</v>
      </c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29"/>
      <c r="U203" s="30"/>
    </row>
    <row r="204" spans="1:21" ht="36" customHeight="1" x14ac:dyDescent="0.25">
      <c r="A204" s="36">
        <v>190</v>
      </c>
      <c r="B204" s="20"/>
      <c r="C204" s="33"/>
      <c r="D204" s="33"/>
      <c r="E204" s="34"/>
      <c r="F204" s="19"/>
      <c r="G204" s="19"/>
      <c r="H204" s="21">
        <f t="shared" si="14"/>
        <v>0</v>
      </c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1"/>
      <c r="U204" s="32"/>
    </row>
    <row r="205" spans="1:21" ht="36" customHeight="1" x14ac:dyDescent="0.25">
      <c r="A205" s="36">
        <v>191</v>
      </c>
      <c r="B205" s="20"/>
      <c r="C205" s="33"/>
      <c r="D205" s="33"/>
      <c r="E205" s="34"/>
      <c r="F205" s="19"/>
      <c r="G205" s="19"/>
      <c r="H205" s="21">
        <f t="shared" si="14"/>
        <v>0</v>
      </c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29"/>
      <c r="U205" s="30"/>
    </row>
    <row r="206" spans="1:21" ht="36" customHeight="1" x14ac:dyDescent="0.25">
      <c r="A206" s="36">
        <v>192</v>
      </c>
      <c r="B206" s="20"/>
      <c r="C206" s="33"/>
      <c r="D206" s="33"/>
      <c r="E206" s="34"/>
      <c r="F206" s="19"/>
      <c r="G206" s="19"/>
      <c r="H206" s="21">
        <f t="shared" si="14"/>
        <v>0</v>
      </c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1"/>
      <c r="U206" s="32"/>
    </row>
    <row r="207" spans="1:21" ht="36" customHeight="1" x14ac:dyDescent="0.25">
      <c r="A207" s="36">
        <v>193</v>
      </c>
      <c r="B207" s="20"/>
      <c r="C207" s="33"/>
      <c r="D207" s="33"/>
      <c r="E207" s="34"/>
      <c r="F207" s="19"/>
      <c r="G207" s="19"/>
      <c r="H207" s="21">
        <f t="shared" si="12"/>
        <v>0</v>
      </c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1"/>
      <c r="U207" s="32"/>
    </row>
    <row r="208" spans="1:21" ht="36" customHeight="1" x14ac:dyDescent="0.25">
      <c r="A208" s="36">
        <v>194</v>
      </c>
      <c r="B208" s="28"/>
      <c r="C208" s="33"/>
      <c r="D208" s="19"/>
      <c r="E208" s="34"/>
      <c r="F208" s="19"/>
      <c r="G208" s="19"/>
      <c r="H208" s="21">
        <f t="shared" si="12"/>
        <v>0</v>
      </c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1"/>
      <c r="U208" s="32"/>
    </row>
    <row r="209" spans="1:21" ht="36" customHeight="1" x14ac:dyDescent="0.25">
      <c r="A209" s="36">
        <v>195</v>
      </c>
      <c r="B209" s="20"/>
      <c r="C209" s="33"/>
      <c r="D209" s="33"/>
      <c r="E209" s="34"/>
      <c r="F209" s="19"/>
      <c r="G209" s="19"/>
      <c r="H209" s="21">
        <f>E209*0.3+F209*0.3+G209*0.4</f>
        <v>0</v>
      </c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29"/>
      <c r="U209" s="30"/>
    </row>
    <row r="210" spans="1:21" ht="36" customHeight="1" x14ac:dyDescent="0.25">
      <c r="A210" s="36">
        <v>196</v>
      </c>
      <c r="B210" s="20"/>
      <c r="C210" s="33"/>
      <c r="D210" s="33"/>
      <c r="E210" s="34"/>
      <c r="F210" s="19"/>
      <c r="G210" s="19"/>
      <c r="H210" s="21">
        <f t="shared" ref="H210:H224" si="15">E210*0.3+F210*0.3+G210*0.4</f>
        <v>0</v>
      </c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29"/>
      <c r="U210" s="30"/>
    </row>
    <row r="211" spans="1:21" ht="36" customHeight="1" x14ac:dyDescent="0.25">
      <c r="A211" s="36">
        <v>197</v>
      </c>
      <c r="B211" s="20"/>
      <c r="C211" s="33"/>
      <c r="D211" s="33"/>
      <c r="E211" s="34"/>
      <c r="F211" s="19"/>
      <c r="G211" s="19"/>
      <c r="H211" s="21">
        <f t="shared" si="15"/>
        <v>0</v>
      </c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29"/>
      <c r="U211" s="30"/>
    </row>
    <row r="212" spans="1:21" ht="36" customHeight="1" x14ac:dyDescent="0.25">
      <c r="A212" s="36">
        <v>198</v>
      </c>
      <c r="B212" s="20"/>
      <c r="C212" s="33"/>
      <c r="D212" s="33"/>
      <c r="E212" s="34"/>
      <c r="F212" s="19"/>
      <c r="G212" s="19"/>
      <c r="H212" s="21">
        <f t="shared" si="15"/>
        <v>0</v>
      </c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29"/>
      <c r="U212" s="30"/>
    </row>
    <row r="213" spans="1:21" ht="36" customHeight="1" x14ac:dyDescent="0.25">
      <c r="A213" s="36">
        <v>199</v>
      </c>
      <c r="B213" s="20"/>
      <c r="C213" s="33"/>
      <c r="D213" s="33"/>
      <c r="E213" s="34"/>
      <c r="F213" s="19"/>
      <c r="G213" s="19"/>
      <c r="H213" s="21">
        <f t="shared" si="15"/>
        <v>0</v>
      </c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1"/>
      <c r="U213" s="32"/>
    </row>
    <row r="214" spans="1:21" ht="36" customHeight="1" x14ac:dyDescent="0.25">
      <c r="A214" s="36">
        <v>200</v>
      </c>
      <c r="B214" s="20"/>
      <c r="C214" s="33"/>
      <c r="D214" s="33"/>
      <c r="E214" s="34"/>
      <c r="F214" s="19"/>
      <c r="G214" s="19"/>
      <c r="H214" s="21">
        <f t="shared" si="15"/>
        <v>0</v>
      </c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1"/>
      <c r="U214" s="32"/>
    </row>
    <row r="215" spans="1:21" ht="36" customHeight="1" x14ac:dyDescent="0.25">
      <c r="A215" s="36">
        <v>201</v>
      </c>
      <c r="B215" s="20"/>
      <c r="C215" s="33"/>
      <c r="D215" s="33"/>
      <c r="E215" s="34"/>
      <c r="F215" s="19"/>
      <c r="G215" s="19"/>
      <c r="H215" s="21">
        <f t="shared" si="15"/>
        <v>0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1"/>
      <c r="U215" s="32"/>
    </row>
    <row r="216" spans="1:21" ht="36" customHeight="1" x14ac:dyDescent="0.25">
      <c r="A216" s="36">
        <v>202</v>
      </c>
      <c r="B216" s="20"/>
      <c r="C216" s="33"/>
      <c r="D216" s="33"/>
      <c r="E216" s="34"/>
      <c r="F216" s="19"/>
      <c r="G216" s="19"/>
      <c r="H216" s="21">
        <f t="shared" si="15"/>
        <v>0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1"/>
      <c r="U216" s="32"/>
    </row>
    <row r="217" spans="1:21" ht="36" customHeight="1" x14ac:dyDescent="0.25">
      <c r="A217" s="36">
        <v>203</v>
      </c>
      <c r="B217" s="20"/>
      <c r="C217" s="33"/>
      <c r="D217" s="33"/>
      <c r="E217" s="34"/>
      <c r="F217" s="19"/>
      <c r="G217" s="19"/>
      <c r="H217" s="21">
        <f t="shared" si="15"/>
        <v>0</v>
      </c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1"/>
      <c r="U217" s="32"/>
    </row>
    <row r="218" spans="1:21" ht="36" customHeight="1" x14ac:dyDescent="0.25">
      <c r="A218" s="36">
        <v>204</v>
      </c>
      <c r="B218" s="20"/>
      <c r="C218" s="33"/>
      <c r="D218" s="33"/>
      <c r="E218" s="34"/>
      <c r="F218" s="19"/>
      <c r="G218" s="19"/>
      <c r="H218" s="21">
        <f t="shared" si="15"/>
        <v>0</v>
      </c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1"/>
      <c r="U218" s="32"/>
    </row>
    <row r="219" spans="1:21" ht="36" customHeight="1" x14ac:dyDescent="0.25">
      <c r="A219" s="36">
        <v>205</v>
      </c>
      <c r="B219" s="20"/>
      <c r="C219" s="33"/>
      <c r="D219" s="33"/>
      <c r="E219" s="34"/>
      <c r="F219" s="19"/>
      <c r="G219" s="19"/>
      <c r="H219" s="21">
        <f t="shared" si="15"/>
        <v>0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1"/>
      <c r="U219" s="32"/>
    </row>
    <row r="220" spans="1:21" ht="36" customHeight="1" x14ac:dyDescent="0.25">
      <c r="A220" s="36">
        <v>206</v>
      </c>
      <c r="B220" s="20"/>
      <c r="C220" s="33"/>
      <c r="D220" s="33"/>
      <c r="E220" s="34"/>
      <c r="F220" s="19"/>
      <c r="G220" s="19"/>
      <c r="H220" s="21">
        <f t="shared" si="15"/>
        <v>0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1"/>
      <c r="U220" s="32"/>
    </row>
    <row r="221" spans="1:21" ht="36" customHeight="1" x14ac:dyDescent="0.25">
      <c r="A221" s="36">
        <v>207</v>
      </c>
      <c r="B221" s="20"/>
      <c r="C221" s="33"/>
      <c r="D221" s="33"/>
      <c r="E221" s="34"/>
      <c r="F221" s="19"/>
      <c r="G221" s="19"/>
      <c r="H221" s="21">
        <f t="shared" si="15"/>
        <v>0</v>
      </c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1"/>
      <c r="U221" s="32"/>
    </row>
    <row r="222" spans="1:21" ht="36" customHeight="1" x14ac:dyDescent="0.25">
      <c r="A222" s="36">
        <v>208</v>
      </c>
      <c r="B222" s="20"/>
      <c r="C222" s="33"/>
      <c r="D222" s="33"/>
      <c r="E222" s="34"/>
      <c r="F222" s="19"/>
      <c r="G222" s="19"/>
      <c r="H222" s="21">
        <f t="shared" si="15"/>
        <v>0</v>
      </c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1"/>
      <c r="U222" s="32"/>
    </row>
    <row r="223" spans="1:21" ht="36" customHeight="1" x14ac:dyDescent="0.25">
      <c r="A223" s="36">
        <v>209</v>
      </c>
      <c r="B223" s="20"/>
      <c r="C223" s="33"/>
      <c r="D223" s="33"/>
      <c r="E223" s="34"/>
      <c r="F223" s="19"/>
      <c r="G223" s="19"/>
      <c r="H223" s="21">
        <f t="shared" si="15"/>
        <v>0</v>
      </c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1"/>
      <c r="U223" s="32"/>
    </row>
    <row r="224" spans="1:21" ht="36" customHeight="1" x14ac:dyDescent="0.25">
      <c r="A224" s="36">
        <v>210</v>
      </c>
      <c r="B224" s="20"/>
      <c r="C224" s="33"/>
      <c r="D224" s="33"/>
      <c r="E224" s="34"/>
      <c r="F224" s="19"/>
      <c r="G224" s="19"/>
      <c r="H224" s="21">
        <f t="shared" si="15"/>
        <v>0</v>
      </c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1"/>
      <c r="U224" s="32"/>
    </row>
    <row r="225" spans="1:21" ht="36" customHeight="1" x14ac:dyDescent="0.25">
      <c r="A225" s="36">
        <v>211</v>
      </c>
      <c r="B225" s="20"/>
      <c r="C225" s="33"/>
      <c r="D225" s="33"/>
      <c r="E225" s="34"/>
      <c r="F225" s="19"/>
      <c r="G225" s="19"/>
      <c r="H225" s="21">
        <f>E225*0.3+F225*0.3+G225*0.4</f>
        <v>0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29"/>
      <c r="U225" s="30"/>
    </row>
    <row r="226" spans="1:21" ht="36" customHeight="1" x14ac:dyDescent="0.25">
      <c r="A226" s="36">
        <v>212</v>
      </c>
      <c r="B226" s="20"/>
      <c r="C226" s="33"/>
      <c r="D226" s="33"/>
      <c r="E226" s="34"/>
      <c r="F226" s="19"/>
      <c r="G226" s="19"/>
      <c r="H226" s="21">
        <f t="shared" ref="H226:H230" si="16">E226*0.3+F226*0.3+G226*0.4</f>
        <v>0</v>
      </c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29"/>
      <c r="U226" s="30"/>
    </row>
    <row r="227" spans="1:21" ht="36" customHeight="1" x14ac:dyDescent="0.25">
      <c r="A227" s="36">
        <v>213</v>
      </c>
      <c r="B227" s="20"/>
      <c r="C227" s="33"/>
      <c r="D227" s="33"/>
      <c r="E227" s="34"/>
      <c r="F227" s="19"/>
      <c r="G227" s="19"/>
      <c r="H227" s="21">
        <f t="shared" si="16"/>
        <v>0</v>
      </c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29"/>
      <c r="U227" s="30"/>
    </row>
    <row r="228" spans="1:21" ht="36" customHeight="1" x14ac:dyDescent="0.25">
      <c r="A228" s="36">
        <v>214</v>
      </c>
      <c r="B228" s="20"/>
      <c r="C228" s="33"/>
      <c r="D228" s="33"/>
      <c r="E228" s="34"/>
      <c r="F228" s="19"/>
      <c r="G228" s="19"/>
      <c r="H228" s="21">
        <f t="shared" si="16"/>
        <v>0</v>
      </c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1"/>
      <c r="U228" s="32"/>
    </row>
    <row r="229" spans="1:21" ht="36" customHeight="1" x14ac:dyDescent="0.25">
      <c r="A229" s="36">
        <v>215</v>
      </c>
      <c r="B229" s="20"/>
      <c r="C229" s="33"/>
      <c r="D229" s="33"/>
      <c r="E229" s="34"/>
      <c r="F229" s="19"/>
      <c r="G229" s="19"/>
      <c r="H229" s="21">
        <f t="shared" si="16"/>
        <v>0</v>
      </c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29"/>
      <c r="U229" s="30"/>
    </row>
    <row r="230" spans="1:21" ht="36" customHeight="1" x14ac:dyDescent="0.25">
      <c r="A230" s="36">
        <v>216</v>
      </c>
      <c r="B230" s="20"/>
      <c r="C230" s="33"/>
      <c r="D230" s="33"/>
      <c r="E230" s="34"/>
      <c r="F230" s="19"/>
      <c r="G230" s="19"/>
      <c r="H230" s="21">
        <f t="shared" si="16"/>
        <v>0</v>
      </c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1"/>
      <c r="U230" s="32"/>
    </row>
    <row r="231" spans="1:21" ht="36" customHeight="1" x14ac:dyDescent="0.25">
      <c r="A231" s="36">
        <v>217</v>
      </c>
      <c r="B231" s="20"/>
      <c r="C231" s="33"/>
      <c r="D231" s="33"/>
      <c r="E231" s="34"/>
      <c r="F231" s="19"/>
      <c r="G231" s="19"/>
      <c r="H231" s="21">
        <f t="shared" si="12"/>
        <v>0</v>
      </c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1"/>
      <c r="U231" s="32"/>
    </row>
    <row r="232" spans="1:21" ht="36" customHeight="1" x14ac:dyDescent="0.25">
      <c r="A232" s="36">
        <v>218</v>
      </c>
      <c r="B232" s="28"/>
      <c r="C232" s="33"/>
      <c r="D232" s="19"/>
      <c r="E232" s="34"/>
      <c r="F232" s="19"/>
      <c r="G232" s="19"/>
      <c r="H232" s="21">
        <f t="shared" si="12"/>
        <v>0</v>
      </c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1"/>
      <c r="U232" s="32"/>
    </row>
    <row r="233" spans="1:21" ht="36" customHeight="1" x14ac:dyDescent="0.25">
      <c r="A233" s="36">
        <v>219</v>
      </c>
      <c r="B233" s="20"/>
      <c r="C233" s="33"/>
      <c r="D233" s="33"/>
      <c r="E233" s="34"/>
      <c r="F233" s="19"/>
      <c r="G233" s="19"/>
      <c r="H233" s="21">
        <f>E233*0.3+F233*0.3+G233*0.4</f>
        <v>0</v>
      </c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29"/>
      <c r="U233" s="30"/>
    </row>
    <row r="234" spans="1:21" ht="36" customHeight="1" x14ac:dyDescent="0.25">
      <c r="A234" s="36">
        <v>220</v>
      </c>
      <c r="B234" s="20"/>
      <c r="C234" s="33"/>
      <c r="D234" s="33"/>
      <c r="E234" s="34"/>
      <c r="F234" s="19"/>
      <c r="G234" s="19"/>
      <c r="H234" s="21">
        <f t="shared" ref="H234:H245" si="17">E234*0.3+F234*0.3+G234*0.4</f>
        <v>0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29"/>
      <c r="U234" s="30"/>
    </row>
    <row r="235" spans="1:21" ht="36" customHeight="1" x14ac:dyDescent="0.25">
      <c r="A235" s="36">
        <v>221</v>
      </c>
      <c r="B235" s="20"/>
      <c r="C235" s="33"/>
      <c r="D235" s="33"/>
      <c r="E235" s="34"/>
      <c r="F235" s="19"/>
      <c r="G235" s="19"/>
      <c r="H235" s="21">
        <f t="shared" si="17"/>
        <v>0</v>
      </c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29"/>
      <c r="U235" s="30"/>
    </row>
    <row r="236" spans="1:21" ht="36" customHeight="1" x14ac:dyDescent="0.25">
      <c r="A236" s="36">
        <v>222</v>
      </c>
      <c r="B236" s="20"/>
      <c r="C236" s="33"/>
      <c r="D236" s="33"/>
      <c r="E236" s="34"/>
      <c r="F236" s="19"/>
      <c r="G236" s="19"/>
      <c r="H236" s="21">
        <f t="shared" si="17"/>
        <v>0</v>
      </c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29"/>
      <c r="U236" s="30"/>
    </row>
    <row r="237" spans="1:21" ht="36" customHeight="1" x14ac:dyDescent="0.25">
      <c r="A237" s="36">
        <v>223</v>
      </c>
      <c r="B237" s="20"/>
      <c r="C237" s="33"/>
      <c r="D237" s="33"/>
      <c r="E237" s="34"/>
      <c r="F237" s="19"/>
      <c r="G237" s="19"/>
      <c r="H237" s="21">
        <f t="shared" si="17"/>
        <v>0</v>
      </c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1"/>
      <c r="U237" s="32"/>
    </row>
    <row r="238" spans="1:21" ht="36" customHeight="1" x14ac:dyDescent="0.25">
      <c r="A238" s="36">
        <v>224</v>
      </c>
      <c r="B238" s="20"/>
      <c r="C238" s="33"/>
      <c r="D238" s="33"/>
      <c r="E238" s="34"/>
      <c r="F238" s="19"/>
      <c r="G238" s="19"/>
      <c r="H238" s="21">
        <f t="shared" si="17"/>
        <v>0</v>
      </c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1"/>
      <c r="U238" s="32"/>
    </row>
    <row r="239" spans="1:21" ht="36" customHeight="1" x14ac:dyDescent="0.25">
      <c r="A239" s="36">
        <v>225</v>
      </c>
      <c r="B239" s="20"/>
      <c r="C239" s="33"/>
      <c r="D239" s="33"/>
      <c r="E239" s="34"/>
      <c r="F239" s="19"/>
      <c r="G239" s="19"/>
      <c r="H239" s="21">
        <f t="shared" si="17"/>
        <v>0</v>
      </c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1"/>
      <c r="U239" s="32"/>
    </row>
    <row r="240" spans="1:21" ht="36" customHeight="1" x14ac:dyDescent="0.25">
      <c r="A240" s="36">
        <v>226</v>
      </c>
      <c r="B240" s="20"/>
      <c r="C240" s="33"/>
      <c r="D240" s="33"/>
      <c r="E240" s="34"/>
      <c r="F240" s="19"/>
      <c r="G240" s="19"/>
      <c r="H240" s="21">
        <f t="shared" si="17"/>
        <v>0</v>
      </c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1"/>
      <c r="U240" s="32"/>
    </row>
    <row r="241" spans="1:21" ht="36" customHeight="1" x14ac:dyDescent="0.25">
      <c r="A241" s="36">
        <v>227</v>
      </c>
      <c r="B241" s="20"/>
      <c r="C241" s="33"/>
      <c r="D241" s="33"/>
      <c r="E241" s="34"/>
      <c r="F241" s="19"/>
      <c r="G241" s="19"/>
      <c r="H241" s="21">
        <f t="shared" si="17"/>
        <v>0</v>
      </c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1"/>
      <c r="U241" s="32"/>
    </row>
    <row r="242" spans="1:21" ht="36" customHeight="1" x14ac:dyDescent="0.25">
      <c r="A242" s="36">
        <v>228</v>
      </c>
      <c r="B242" s="20"/>
      <c r="C242" s="33"/>
      <c r="D242" s="33"/>
      <c r="E242" s="34"/>
      <c r="F242" s="19"/>
      <c r="G242" s="19"/>
      <c r="H242" s="21">
        <f t="shared" si="17"/>
        <v>0</v>
      </c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1"/>
      <c r="U242" s="32"/>
    </row>
    <row r="243" spans="1:21" ht="36" customHeight="1" x14ac:dyDescent="0.25">
      <c r="A243" s="36">
        <v>229</v>
      </c>
      <c r="B243" s="20"/>
      <c r="C243" s="33"/>
      <c r="D243" s="33"/>
      <c r="E243" s="34"/>
      <c r="F243" s="19"/>
      <c r="G243" s="19"/>
      <c r="H243" s="21">
        <f t="shared" si="17"/>
        <v>0</v>
      </c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1"/>
      <c r="U243" s="32"/>
    </row>
    <row r="244" spans="1:21" ht="36" customHeight="1" x14ac:dyDescent="0.25">
      <c r="A244" s="36">
        <v>230</v>
      </c>
      <c r="B244" s="20"/>
      <c r="C244" s="33"/>
      <c r="D244" s="33"/>
      <c r="E244" s="34"/>
      <c r="F244" s="19"/>
      <c r="G244" s="19"/>
      <c r="H244" s="21">
        <f t="shared" si="17"/>
        <v>0</v>
      </c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1"/>
      <c r="U244" s="32"/>
    </row>
    <row r="245" spans="1:21" ht="36" customHeight="1" x14ac:dyDescent="0.25">
      <c r="A245" s="36">
        <v>231</v>
      </c>
      <c r="B245" s="20"/>
      <c r="C245" s="33"/>
      <c r="D245" s="33"/>
      <c r="E245" s="34"/>
      <c r="F245" s="19"/>
      <c r="G245" s="19"/>
      <c r="H245" s="21">
        <f t="shared" si="17"/>
        <v>0</v>
      </c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1"/>
      <c r="U245" s="32"/>
    </row>
    <row r="246" spans="1:21" ht="36" customHeight="1" x14ac:dyDescent="0.25">
      <c r="A246" s="36">
        <v>232</v>
      </c>
      <c r="B246" s="20"/>
      <c r="C246" s="33"/>
      <c r="D246" s="33"/>
      <c r="E246" s="34"/>
      <c r="F246" s="19"/>
      <c r="G246" s="19"/>
      <c r="H246" s="21">
        <f t="shared" si="0"/>
        <v>0</v>
      </c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1"/>
      <c r="U246" s="32"/>
    </row>
    <row r="247" spans="1:21" ht="36" customHeight="1" x14ac:dyDescent="0.25">
      <c r="A247" s="36">
        <v>233</v>
      </c>
      <c r="B247" s="20"/>
      <c r="C247" s="33"/>
      <c r="D247" s="33"/>
      <c r="E247" s="34"/>
      <c r="F247" s="19"/>
      <c r="G247" s="19"/>
      <c r="H247" s="21">
        <f t="shared" si="0"/>
        <v>0</v>
      </c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1"/>
      <c r="U247" s="32"/>
    </row>
    <row r="248" spans="1:21" ht="36" customHeight="1" x14ac:dyDescent="0.25">
      <c r="A248" s="36">
        <v>234</v>
      </c>
      <c r="B248" s="20"/>
      <c r="C248" s="33"/>
      <c r="D248" s="33"/>
      <c r="E248" s="34"/>
      <c r="F248" s="19"/>
      <c r="G248" s="19"/>
      <c r="H248" s="21">
        <f t="shared" si="0"/>
        <v>0</v>
      </c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1"/>
      <c r="U248" s="32"/>
    </row>
    <row r="249" spans="1:21" ht="36" customHeight="1" x14ac:dyDescent="0.25">
      <c r="A249" s="36">
        <v>235</v>
      </c>
      <c r="B249" s="20"/>
      <c r="C249" s="33"/>
      <c r="D249" s="33"/>
      <c r="E249" s="34"/>
      <c r="F249" s="19"/>
      <c r="G249" s="19"/>
      <c r="H249" s="21">
        <f>E249*0.3+F249*0.3+G249*0.4</f>
        <v>0</v>
      </c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29"/>
      <c r="U249" s="30"/>
    </row>
    <row r="250" spans="1:21" ht="36" customHeight="1" x14ac:dyDescent="0.25">
      <c r="A250" s="36">
        <v>236</v>
      </c>
      <c r="B250" s="20"/>
      <c r="C250" s="33"/>
      <c r="D250" s="33"/>
      <c r="E250" s="34"/>
      <c r="F250" s="19"/>
      <c r="G250" s="19"/>
      <c r="H250" s="21">
        <f t="shared" ref="H250:H262" si="18">E250*0.3+F250*0.3+G250*0.4</f>
        <v>0</v>
      </c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29"/>
      <c r="U250" s="30"/>
    </row>
    <row r="251" spans="1:21" ht="36" customHeight="1" x14ac:dyDescent="0.25">
      <c r="A251" s="36">
        <v>237</v>
      </c>
      <c r="B251" s="20"/>
      <c r="C251" s="33"/>
      <c r="D251" s="33"/>
      <c r="E251" s="34"/>
      <c r="F251" s="19"/>
      <c r="G251" s="19"/>
      <c r="H251" s="21">
        <f t="shared" si="18"/>
        <v>0</v>
      </c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29"/>
      <c r="U251" s="30"/>
    </row>
    <row r="252" spans="1:21" ht="36" customHeight="1" x14ac:dyDescent="0.25">
      <c r="A252" s="36">
        <v>238</v>
      </c>
      <c r="B252" s="20"/>
      <c r="C252" s="33"/>
      <c r="D252" s="33"/>
      <c r="E252" s="34"/>
      <c r="F252" s="19"/>
      <c r="G252" s="19"/>
      <c r="H252" s="21">
        <f t="shared" si="18"/>
        <v>0</v>
      </c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1"/>
      <c r="U252" s="32"/>
    </row>
    <row r="253" spans="1:21" ht="36" customHeight="1" x14ac:dyDescent="0.25">
      <c r="A253" s="36">
        <v>239</v>
      </c>
      <c r="B253" s="20"/>
      <c r="C253" s="33"/>
      <c r="D253" s="33"/>
      <c r="E253" s="34"/>
      <c r="F253" s="19"/>
      <c r="G253" s="19"/>
      <c r="H253" s="21">
        <f t="shared" si="18"/>
        <v>0</v>
      </c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29"/>
      <c r="U253" s="30"/>
    </row>
    <row r="254" spans="1:21" ht="36" customHeight="1" x14ac:dyDescent="0.25">
      <c r="A254" s="36">
        <v>240</v>
      </c>
      <c r="B254" s="20"/>
      <c r="C254" s="33"/>
      <c r="D254" s="33"/>
      <c r="E254" s="34"/>
      <c r="F254" s="19"/>
      <c r="G254" s="19"/>
      <c r="H254" s="21">
        <f t="shared" si="18"/>
        <v>0</v>
      </c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1"/>
      <c r="U254" s="32"/>
    </row>
    <row r="255" spans="1:21" ht="36" customHeight="1" x14ac:dyDescent="0.25">
      <c r="A255" s="36">
        <v>241</v>
      </c>
      <c r="B255" s="20"/>
      <c r="C255" s="33"/>
      <c r="D255" s="33"/>
      <c r="E255" s="34"/>
      <c r="F255" s="19"/>
      <c r="G255" s="19"/>
      <c r="H255" s="21">
        <f t="shared" si="18"/>
        <v>0</v>
      </c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1"/>
      <c r="U255" s="32"/>
    </row>
    <row r="256" spans="1:21" ht="36" customHeight="1" x14ac:dyDescent="0.25">
      <c r="A256" s="36">
        <v>242</v>
      </c>
      <c r="B256" s="20"/>
      <c r="C256" s="33"/>
      <c r="D256" s="33"/>
      <c r="E256" s="34"/>
      <c r="F256" s="19"/>
      <c r="G256" s="19"/>
      <c r="H256" s="21">
        <f t="shared" si="18"/>
        <v>0</v>
      </c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1"/>
      <c r="U256" s="32"/>
    </row>
    <row r="257" spans="1:21" ht="36" customHeight="1" x14ac:dyDescent="0.25">
      <c r="A257" s="36">
        <v>243</v>
      </c>
      <c r="B257" s="20"/>
      <c r="C257" s="33"/>
      <c r="D257" s="33"/>
      <c r="E257" s="34"/>
      <c r="F257" s="19"/>
      <c r="G257" s="19"/>
      <c r="H257" s="21">
        <f t="shared" si="18"/>
        <v>0</v>
      </c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1"/>
      <c r="U257" s="32"/>
    </row>
    <row r="258" spans="1:21" ht="36" customHeight="1" x14ac:dyDescent="0.25">
      <c r="A258" s="36">
        <v>244</v>
      </c>
      <c r="B258" s="20"/>
      <c r="C258" s="33"/>
      <c r="D258" s="33"/>
      <c r="E258" s="34"/>
      <c r="F258" s="19"/>
      <c r="G258" s="19"/>
      <c r="H258" s="21">
        <f t="shared" si="18"/>
        <v>0</v>
      </c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1"/>
      <c r="U258" s="32"/>
    </row>
    <row r="259" spans="1:21" ht="36" customHeight="1" x14ac:dyDescent="0.25">
      <c r="A259" s="36">
        <v>245</v>
      </c>
      <c r="B259" s="20"/>
      <c r="C259" s="33"/>
      <c r="D259" s="33"/>
      <c r="E259" s="34"/>
      <c r="F259" s="19"/>
      <c r="G259" s="19"/>
      <c r="H259" s="21">
        <f t="shared" si="18"/>
        <v>0</v>
      </c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1"/>
      <c r="U259" s="32"/>
    </row>
    <row r="260" spans="1:21" ht="36" customHeight="1" x14ac:dyDescent="0.25">
      <c r="A260" s="36">
        <v>246</v>
      </c>
      <c r="B260" s="20"/>
      <c r="C260" s="33"/>
      <c r="D260" s="33"/>
      <c r="E260" s="34"/>
      <c r="F260" s="19"/>
      <c r="G260" s="19"/>
      <c r="H260" s="21">
        <f t="shared" si="18"/>
        <v>0</v>
      </c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1"/>
      <c r="U260" s="32"/>
    </row>
    <row r="261" spans="1:21" ht="36" customHeight="1" x14ac:dyDescent="0.25">
      <c r="A261" s="36">
        <v>247</v>
      </c>
      <c r="B261" s="20"/>
      <c r="C261" s="33"/>
      <c r="D261" s="33"/>
      <c r="E261" s="34"/>
      <c r="F261" s="19"/>
      <c r="G261" s="19"/>
      <c r="H261" s="21">
        <f t="shared" si="18"/>
        <v>0</v>
      </c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1"/>
      <c r="U261" s="32"/>
    </row>
    <row r="262" spans="1:21" ht="36" customHeight="1" x14ac:dyDescent="0.25">
      <c r="A262" s="36">
        <v>248</v>
      </c>
      <c r="B262" s="20"/>
      <c r="C262" s="33"/>
      <c r="D262" s="33"/>
      <c r="E262" s="34"/>
      <c r="F262" s="19"/>
      <c r="G262" s="19"/>
      <c r="H262" s="21">
        <f t="shared" si="18"/>
        <v>0</v>
      </c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1"/>
      <c r="U262" s="32"/>
    </row>
    <row r="263" spans="1:21" ht="36" customHeight="1" x14ac:dyDescent="0.25">
      <c r="A263" s="36">
        <v>249</v>
      </c>
      <c r="B263" s="20"/>
      <c r="C263" s="33"/>
      <c r="D263" s="33"/>
      <c r="E263" s="34"/>
      <c r="F263" s="19"/>
      <c r="G263" s="19"/>
      <c r="H263" s="22">
        <f t="shared" si="0"/>
        <v>0</v>
      </c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19"/>
      <c r="U263" s="19"/>
    </row>
    <row r="264" spans="1:21" ht="36" customHeight="1" x14ac:dyDescent="0.25">
      <c r="A264" s="36">
        <v>250</v>
      </c>
      <c r="B264" s="20"/>
      <c r="C264" s="33"/>
      <c r="D264" s="33"/>
      <c r="E264" s="34"/>
      <c r="F264" s="19"/>
      <c r="G264" s="19"/>
      <c r="H264" s="21">
        <f t="shared" si="0"/>
        <v>0</v>
      </c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19"/>
      <c r="U264" s="19"/>
    </row>
    <row r="265" spans="1:21" ht="16.5" customHeight="1" x14ac:dyDescent="0.25">
      <c r="B265" s="14" t="s">
        <v>19</v>
      </c>
      <c r="C265" s="14"/>
      <c r="D265" s="14"/>
      <c r="E265" s="25"/>
      <c r="F265" s="25"/>
      <c r="G265" s="25"/>
      <c r="H265" s="1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ht="16.5" customHeight="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16"/>
      <c r="U266" s="25"/>
    </row>
    <row r="267" spans="1:21" ht="16.5" customHeight="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1:21" ht="16.5" customHeight="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1:21" ht="16.5" customHeight="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ht="16.5" customHeight="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ht="12.75" customHeight="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45" t="s">
        <v>20</v>
      </c>
      <c r="U271" s="46"/>
    </row>
    <row r="272" spans="1:21" s="37" customFormat="1" ht="12.75" customHeight="1" x14ac:dyDescent="0.25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41"/>
      <c r="T272" s="42"/>
      <c r="U272" s="42"/>
    </row>
    <row r="273" spans="2:7" ht="15" customHeight="1" x14ac:dyDescent="0.2">
      <c r="B273" s="37"/>
      <c r="C273" s="37"/>
      <c r="D273" s="37"/>
      <c r="E273" s="37"/>
      <c r="F273" s="37"/>
      <c r="G273" s="37"/>
    </row>
    <row r="274" spans="2:7" ht="15" customHeight="1" x14ac:dyDescent="0.2">
      <c r="B274" s="37"/>
      <c r="C274" s="37"/>
      <c r="D274" s="37"/>
      <c r="E274" s="37"/>
      <c r="F274" s="37"/>
      <c r="G274" s="37"/>
    </row>
  </sheetData>
  <mergeCells count="25">
    <mergeCell ref="C4:E4"/>
    <mergeCell ref="H4:S4"/>
    <mergeCell ref="F1:S1"/>
    <mergeCell ref="C2:E2"/>
    <mergeCell ref="H2:S2"/>
    <mergeCell ref="C3:E3"/>
    <mergeCell ref="H3:S3"/>
    <mergeCell ref="A13:A14"/>
    <mergeCell ref="B13:B14"/>
    <mergeCell ref="C13:C14"/>
    <mergeCell ref="D13:D14"/>
    <mergeCell ref="E13:E14"/>
    <mergeCell ref="C5:E5"/>
    <mergeCell ref="H5:L5"/>
    <mergeCell ref="F6:L6"/>
    <mergeCell ref="F7:L7"/>
    <mergeCell ref="G8:L8"/>
    <mergeCell ref="T271:U271"/>
    <mergeCell ref="S272:U272"/>
    <mergeCell ref="F13:F14"/>
    <mergeCell ref="G13:G14"/>
    <mergeCell ref="H13:H14"/>
    <mergeCell ref="I13:S13"/>
    <mergeCell ref="T13:T14"/>
    <mergeCell ref="U13:U14"/>
  </mergeCells>
  <dataValidations count="1">
    <dataValidation type="list" allowBlank="1" showInputMessage="1" showErrorMessage="1" sqref="I15:S264">
      <formula1>$V$1:$V$11</formula1>
    </dataValidation>
  </dataValidations>
  <pageMargins left="0" right="0.5" top="0" bottom="0.1" header="0" footer="0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ذكور</vt:lpstr>
      <vt:lpstr>اناث</vt:lpstr>
      <vt:lpstr>اناث!Print_Area</vt:lpstr>
      <vt:lpstr>ذكور!Print_Area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rowaina</dc:creator>
  <cp:lastModifiedBy>OpenEmis Plus</cp:lastModifiedBy>
  <cp:lastPrinted>2024-06-02T07:10:24Z</cp:lastPrinted>
  <dcterms:created xsi:type="dcterms:W3CDTF">2009-06-14T07:05:02Z</dcterms:created>
  <dcterms:modified xsi:type="dcterms:W3CDTF">2024-06-03T08:37:00Z</dcterms:modified>
</cp:coreProperties>
</file>