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055" windowHeight="7935" activeTab="1"/>
  </bookViews>
  <sheets>
    <sheet name="غلاف" sheetId="1" r:id="rId1"/>
    <sheet name="(1)" sheetId="2" r:id="rId2"/>
    <sheet name="(2)" sheetId="3" r:id="rId3"/>
    <sheet name="(3)" sheetId="4" r:id="rId4"/>
  </sheets>
  <definedNames>
    <definedName name="_xlnm.Print_Area" localSheetId="1">'(1)'!$A$1:$R$86</definedName>
    <definedName name="_xlnm.Print_Titles" localSheetId="1">'(1)'!$1:$6</definedName>
    <definedName name="_xlnm.Print_Titles" localSheetId="2">'(2)'!$1:$6</definedName>
    <definedName name="_xlnm.Print_Titles" localSheetId="3">'(3)'!$1:$6</definedName>
  </definedNames>
  <calcPr calcId="145621" fullCalcOnLoad="1"/>
</workbook>
</file>

<file path=xl/calcChain.xml><?xml version="1.0" encoding="utf-8"?>
<calcChain xmlns="http://schemas.openxmlformats.org/spreadsheetml/2006/main">
  <c r="H82" i="2" l="1"/>
  <c r="P82" i="2"/>
  <c r="H83" i="2"/>
  <c r="Q83" i="2" s="1"/>
  <c r="P83" i="2"/>
  <c r="H84" i="2"/>
  <c r="P84" i="2"/>
  <c r="H85" i="2"/>
  <c r="P85" i="2"/>
  <c r="Q85" i="2"/>
  <c r="H86" i="2"/>
  <c r="Q86" i="2" s="1"/>
  <c r="P86" i="2"/>
  <c r="P11" i="4"/>
  <c r="P12" i="4"/>
  <c r="P13" i="4"/>
  <c r="P14" i="4"/>
  <c r="P15" i="4"/>
  <c r="P16" i="4"/>
  <c r="P17" i="4"/>
  <c r="P18" i="4"/>
  <c r="P19" i="4"/>
  <c r="P20" i="4"/>
  <c r="P21" i="4"/>
  <c r="P22" i="4"/>
  <c r="P23" i="4"/>
  <c r="P24" i="4"/>
  <c r="P25" i="4"/>
  <c r="P26" i="4"/>
  <c r="P27" i="4"/>
  <c r="P28" i="4"/>
  <c r="P29" i="4"/>
  <c r="P30" i="4"/>
  <c r="P31" i="4"/>
  <c r="P32" i="4"/>
  <c r="P33" i="4"/>
  <c r="P34" i="4"/>
  <c r="P35" i="4"/>
  <c r="Q35" i="4" s="1"/>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Q63" i="4" s="1"/>
  <c r="P64" i="4"/>
  <c r="P65" i="4"/>
  <c r="P66" i="4"/>
  <c r="P67" i="4"/>
  <c r="Q67" i="4" s="1"/>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Q95" i="4" s="1"/>
  <c r="P96" i="4"/>
  <c r="P97" i="4"/>
  <c r="P98" i="4"/>
  <c r="P99" i="4"/>
  <c r="Q99" i="4" s="1"/>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Q127" i="4" s="1"/>
  <c r="P128" i="4"/>
  <c r="P129" i="4"/>
  <c r="P130" i="4"/>
  <c r="P131" i="4"/>
  <c r="Q131" i="4" s="1"/>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Q159" i="4" s="1"/>
  <c r="P160" i="4"/>
  <c r="P161" i="4"/>
  <c r="P162" i="4"/>
  <c r="P163" i="4"/>
  <c r="Q163" i="4" s="1"/>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Q191" i="4" s="1"/>
  <c r="P192" i="4"/>
  <c r="P193" i="4"/>
  <c r="P194" i="4"/>
  <c r="P195" i="4"/>
  <c r="Q195" i="4" s="1"/>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Q223" i="4" s="1"/>
  <c r="P224" i="4"/>
  <c r="P225" i="4"/>
  <c r="P226" i="4"/>
  <c r="P227" i="4"/>
  <c r="Q227" i="4" s="1"/>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Q255" i="4" s="1"/>
  <c r="P256" i="4"/>
  <c r="P257" i="4"/>
  <c r="P258" i="4"/>
  <c r="P259" i="4"/>
  <c r="Q259" i="4" s="1"/>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Q287" i="4" s="1"/>
  <c r="P288" i="4"/>
  <c r="P289" i="4"/>
  <c r="P290" i="4"/>
  <c r="P291" i="4"/>
  <c r="Q291" i="4" s="1"/>
  <c r="P292" i="4"/>
  <c r="P293" i="4"/>
  <c r="P294" i="4"/>
  <c r="P295" i="4"/>
  <c r="P296" i="4"/>
  <c r="P297" i="4"/>
  <c r="P298" i="4"/>
  <c r="P299" i="4"/>
  <c r="P300" i="4"/>
  <c r="P301" i="4"/>
  <c r="P302" i="4"/>
  <c r="P303" i="4"/>
  <c r="P304" i="4"/>
  <c r="P305" i="4"/>
  <c r="P306" i="4"/>
  <c r="P307" i="4"/>
  <c r="P308" i="4"/>
  <c r="P309" i="4"/>
  <c r="P310" i="4"/>
  <c r="P311" i="4"/>
  <c r="P312" i="4"/>
  <c r="P313" i="4"/>
  <c r="P314" i="4"/>
  <c r="P315" i="4"/>
  <c r="Q315" i="4" s="1"/>
  <c r="P316" i="4"/>
  <c r="P317" i="4"/>
  <c r="P318" i="4"/>
  <c r="P319" i="4"/>
  <c r="Q319" i="4" s="1"/>
  <c r="P320" i="4"/>
  <c r="P321" i="4"/>
  <c r="P322" i="4"/>
  <c r="P323" i="4"/>
  <c r="P324" i="4"/>
  <c r="P325" i="4"/>
  <c r="P326" i="4"/>
  <c r="H11" i="4"/>
  <c r="H12" i="4"/>
  <c r="H13" i="4"/>
  <c r="H14" i="4"/>
  <c r="H15" i="4"/>
  <c r="H16" i="4"/>
  <c r="I15" i="4" s="1"/>
  <c r="H17" i="4"/>
  <c r="H18" i="4"/>
  <c r="H19" i="4"/>
  <c r="H20" i="4"/>
  <c r="H21" i="4"/>
  <c r="H22" i="4"/>
  <c r="H23" i="4"/>
  <c r="H24" i="4"/>
  <c r="H25" i="4"/>
  <c r="H26" i="4"/>
  <c r="H27" i="4"/>
  <c r="H28" i="4"/>
  <c r="H29" i="4"/>
  <c r="H30" i="4"/>
  <c r="H31" i="4"/>
  <c r="I31" i="4" s="1"/>
  <c r="H32" i="4"/>
  <c r="H33" i="4"/>
  <c r="H34" i="4"/>
  <c r="H35" i="4"/>
  <c r="H36" i="4"/>
  <c r="H37" i="4"/>
  <c r="H38" i="4"/>
  <c r="H39" i="4"/>
  <c r="H40" i="4"/>
  <c r="H41" i="4"/>
  <c r="H42" i="4"/>
  <c r="H43" i="4"/>
  <c r="H44" i="4"/>
  <c r="H45" i="4"/>
  <c r="H46" i="4"/>
  <c r="H47" i="4"/>
  <c r="I47" i="4" s="1"/>
  <c r="H48" i="4"/>
  <c r="H49" i="4"/>
  <c r="H50" i="4"/>
  <c r="H51" i="4"/>
  <c r="H52" i="4"/>
  <c r="H53" i="4"/>
  <c r="H54" i="4"/>
  <c r="H55" i="4"/>
  <c r="H56" i="4"/>
  <c r="H57" i="4"/>
  <c r="H58" i="4"/>
  <c r="H59" i="4"/>
  <c r="H60" i="4"/>
  <c r="H61" i="4"/>
  <c r="H62" i="4"/>
  <c r="H63" i="4"/>
  <c r="I63" i="4" s="1"/>
  <c r="H64" i="4"/>
  <c r="H65" i="4"/>
  <c r="H66" i="4"/>
  <c r="H67" i="4"/>
  <c r="H68" i="4"/>
  <c r="H69" i="4"/>
  <c r="H70" i="4"/>
  <c r="H71" i="4"/>
  <c r="H72" i="4"/>
  <c r="H73" i="4"/>
  <c r="H74" i="4"/>
  <c r="H75" i="4"/>
  <c r="H76" i="4"/>
  <c r="H77" i="4"/>
  <c r="H78" i="4"/>
  <c r="H79" i="4"/>
  <c r="H80" i="4"/>
  <c r="I79" i="4" s="1"/>
  <c r="H81" i="4"/>
  <c r="H82" i="4"/>
  <c r="H83" i="4"/>
  <c r="H84" i="4"/>
  <c r="H85" i="4"/>
  <c r="H86" i="4"/>
  <c r="H87" i="4"/>
  <c r="H88" i="4"/>
  <c r="H89" i="4"/>
  <c r="H90" i="4"/>
  <c r="H91" i="4"/>
  <c r="H92" i="4"/>
  <c r="H93" i="4"/>
  <c r="H94" i="4"/>
  <c r="H95" i="4"/>
  <c r="I95" i="4" s="1"/>
  <c r="H96" i="4"/>
  <c r="H97" i="4"/>
  <c r="H98" i="4"/>
  <c r="H99" i="4"/>
  <c r="H100" i="4"/>
  <c r="H101" i="4"/>
  <c r="H102" i="4"/>
  <c r="H103" i="4"/>
  <c r="H104" i="4"/>
  <c r="H105" i="4"/>
  <c r="H106" i="4"/>
  <c r="H107" i="4"/>
  <c r="H108" i="4"/>
  <c r="H109" i="4"/>
  <c r="H110" i="4"/>
  <c r="H111" i="4"/>
  <c r="I111" i="4" s="1"/>
  <c r="H112" i="4"/>
  <c r="H113" i="4"/>
  <c r="H114" i="4"/>
  <c r="H115" i="4"/>
  <c r="H116" i="4"/>
  <c r="H117" i="4"/>
  <c r="H118" i="4"/>
  <c r="H119" i="4"/>
  <c r="H120" i="4"/>
  <c r="H121" i="4"/>
  <c r="H122" i="4"/>
  <c r="H123" i="4"/>
  <c r="H124" i="4"/>
  <c r="H125" i="4"/>
  <c r="H126" i="4"/>
  <c r="H127" i="4"/>
  <c r="I127" i="4" s="1"/>
  <c r="H128" i="4"/>
  <c r="H129" i="4"/>
  <c r="H130" i="4"/>
  <c r="H131" i="4"/>
  <c r="H132" i="4"/>
  <c r="H133" i="4"/>
  <c r="H134" i="4"/>
  <c r="H135" i="4"/>
  <c r="H136" i="4"/>
  <c r="H137" i="4"/>
  <c r="H138" i="4"/>
  <c r="H139" i="4"/>
  <c r="H140" i="4"/>
  <c r="H141" i="4"/>
  <c r="H142" i="4"/>
  <c r="H143" i="4"/>
  <c r="I143" i="4" s="1"/>
  <c r="H144" i="4"/>
  <c r="H145" i="4"/>
  <c r="H146" i="4"/>
  <c r="H147" i="4"/>
  <c r="H148" i="4"/>
  <c r="H149" i="4"/>
  <c r="H150" i="4"/>
  <c r="H151" i="4"/>
  <c r="H152" i="4"/>
  <c r="H153" i="4"/>
  <c r="H154" i="4"/>
  <c r="H155" i="4"/>
  <c r="H156" i="4"/>
  <c r="H157" i="4"/>
  <c r="H158" i="4"/>
  <c r="H159" i="4"/>
  <c r="I159" i="4" s="1"/>
  <c r="H160" i="4"/>
  <c r="H161" i="4"/>
  <c r="H162" i="4"/>
  <c r="H163" i="4"/>
  <c r="H164" i="4"/>
  <c r="H165" i="4"/>
  <c r="H166" i="4"/>
  <c r="H167" i="4"/>
  <c r="H168" i="4"/>
  <c r="H169" i="4"/>
  <c r="H170" i="4"/>
  <c r="H171" i="4"/>
  <c r="H172" i="4"/>
  <c r="H173" i="4"/>
  <c r="H174" i="4"/>
  <c r="H175" i="4"/>
  <c r="I175" i="4" s="1"/>
  <c r="H176" i="4"/>
  <c r="H177" i="4"/>
  <c r="H178" i="4"/>
  <c r="H179" i="4"/>
  <c r="H180" i="4"/>
  <c r="H181" i="4"/>
  <c r="H182" i="4"/>
  <c r="H183" i="4"/>
  <c r="H184" i="4"/>
  <c r="H185" i="4"/>
  <c r="H186" i="4"/>
  <c r="H187" i="4"/>
  <c r="H188" i="4"/>
  <c r="H189" i="4"/>
  <c r="H190" i="4"/>
  <c r="H191" i="4"/>
  <c r="I191" i="4" s="1"/>
  <c r="H192" i="4"/>
  <c r="H193" i="4"/>
  <c r="H194" i="4"/>
  <c r="H195" i="4"/>
  <c r="H196" i="4"/>
  <c r="H197" i="4"/>
  <c r="H198" i="4"/>
  <c r="H199" i="4"/>
  <c r="H200" i="4"/>
  <c r="H201" i="4"/>
  <c r="H202" i="4"/>
  <c r="H203" i="4"/>
  <c r="H204" i="4"/>
  <c r="H205" i="4"/>
  <c r="H206" i="4"/>
  <c r="H207" i="4"/>
  <c r="I207" i="4" s="1"/>
  <c r="H208" i="4"/>
  <c r="H209" i="4"/>
  <c r="H210" i="4"/>
  <c r="H211" i="4"/>
  <c r="H212" i="4"/>
  <c r="H213" i="4"/>
  <c r="H214" i="4"/>
  <c r="H215" i="4"/>
  <c r="H216" i="4"/>
  <c r="H217" i="4"/>
  <c r="H218" i="4"/>
  <c r="H219" i="4"/>
  <c r="I219" i="4" s="1"/>
  <c r="H220" i="4"/>
  <c r="H221" i="4"/>
  <c r="H222" i="4"/>
  <c r="H223" i="4"/>
  <c r="I223" i="4" s="1"/>
  <c r="H224" i="4"/>
  <c r="H225" i="4"/>
  <c r="H226" i="4"/>
  <c r="H227" i="4"/>
  <c r="H228" i="4"/>
  <c r="H229" i="4"/>
  <c r="H230" i="4"/>
  <c r="H231" i="4"/>
  <c r="H232" i="4"/>
  <c r="H233" i="4"/>
  <c r="H234" i="4"/>
  <c r="H235" i="4"/>
  <c r="I235" i="4" s="1"/>
  <c r="H236" i="4"/>
  <c r="H237" i="4"/>
  <c r="H238" i="4"/>
  <c r="H239" i="4"/>
  <c r="I239" i="4" s="1"/>
  <c r="H240" i="4"/>
  <c r="H241" i="4"/>
  <c r="H242" i="4"/>
  <c r="H243" i="4"/>
  <c r="H244" i="4"/>
  <c r="H245" i="4"/>
  <c r="H246" i="4"/>
  <c r="H247" i="4"/>
  <c r="H248" i="4"/>
  <c r="H249" i="4"/>
  <c r="H250" i="4"/>
  <c r="H251" i="4"/>
  <c r="I251" i="4" s="1"/>
  <c r="H252" i="4"/>
  <c r="H253" i="4"/>
  <c r="H254" i="4"/>
  <c r="H255" i="4"/>
  <c r="I255" i="4" s="1"/>
  <c r="H256" i="4"/>
  <c r="H257" i="4"/>
  <c r="H258" i="4"/>
  <c r="H259" i="4"/>
  <c r="H260" i="4"/>
  <c r="H261" i="4"/>
  <c r="H262" i="4"/>
  <c r="H263" i="4"/>
  <c r="H264" i="4"/>
  <c r="H265" i="4"/>
  <c r="H266" i="4"/>
  <c r="H267" i="4"/>
  <c r="I267" i="4" s="1"/>
  <c r="H268" i="4"/>
  <c r="H269" i="4"/>
  <c r="H270" i="4"/>
  <c r="H271" i="4"/>
  <c r="I271" i="4" s="1"/>
  <c r="H272" i="4"/>
  <c r="H273" i="4"/>
  <c r="H274" i="4"/>
  <c r="H275" i="4"/>
  <c r="I275" i="4" s="1"/>
  <c r="H276" i="4"/>
  <c r="H277" i="4"/>
  <c r="H278" i="4"/>
  <c r="H279" i="4"/>
  <c r="H280" i="4"/>
  <c r="H281" i="4"/>
  <c r="H282" i="4"/>
  <c r="H283" i="4"/>
  <c r="I283" i="4" s="1"/>
  <c r="H284" i="4"/>
  <c r="H285" i="4"/>
  <c r="H286" i="4"/>
  <c r="H287" i="4"/>
  <c r="I287" i="4" s="1"/>
  <c r="H288" i="4"/>
  <c r="H289" i="4"/>
  <c r="H290" i="4"/>
  <c r="H291" i="4"/>
  <c r="I291" i="4" s="1"/>
  <c r="H292" i="4"/>
  <c r="H293" i="4"/>
  <c r="H294" i="4"/>
  <c r="H295" i="4"/>
  <c r="H296" i="4"/>
  <c r="H297" i="4"/>
  <c r="H298" i="4"/>
  <c r="H299" i="4"/>
  <c r="I299" i="4" s="1"/>
  <c r="H300" i="4"/>
  <c r="H301" i="4"/>
  <c r="H302" i="4"/>
  <c r="H303" i="4"/>
  <c r="I303" i="4" s="1"/>
  <c r="H304" i="4"/>
  <c r="H305" i="4"/>
  <c r="H306" i="4"/>
  <c r="H307" i="4"/>
  <c r="I307" i="4" s="1"/>
  <c r="H308" i="4"/>
  <c r="H309" i="4"/>
  <c r="H310" i="4"/>
  <c r="H311" i="4"/>
  <c r="H312" i="4"/>
  <c r="H313" i="4"/>
  <c r="H314" i="4"/>
  <c r="H315" i="4"/>
  <c r="I315" i="4" s="1"/>
  <c r="H316" i="4"/>
  <c r="H317" i="4"/>
  <c r="H318" i="4"/>
  <c r="H319" i="4"/>
  <c r="I319" i="4" s="1"/>
  <c r="H320" i="4"/>
  <c r="H321" i="4"/>
  <c r="H322" i="4"/>
  <c r="H323" i="4"/>
  <c r="I323" i="4" s="1"/>
  <c r="H324" i="4"/>
  <c r="H325" i="4"/>
  <c r="H326" i="4"/>
  <c r="P9" i="4"/>
  <c r="H8" i="4"/>
  <c r="H9" i="4"/>
  <c r="H10" i="4"/>
  <c r="P10" i="4"/>
  <c r="P8" i="4"/>
  <c r="P7" i="4"/>
  <c r="H7" i="4"/>
  <c r="S6" i="4"/>
  <c r="Q6" i="4"/>
  <c r="O6" i="4"/>
  <c r="N6" i="4"/>
  <c r="M6" i="4"/>
  <c r="L6" i="4"/>
  <c r="H6" i="4"/>
  <c r="H7" i="2"/>
  <c r="P7" i="2"/>
  <c r="P7" i="3"/>
  <c r="P8" i="3"/>
  <c r="P9" i="3"/>
  <c r="H7" i="3"/>
  <c r="I7" i="3" s="1"/>
  <c r="H8" i="3"/>
  <c r="H9" i="3"/>
  <c r="R9" i="3" s="1"/>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H8" i="2"/>
  <c r="Q8" i="2" s="1"/>
  <c r="H9" i="2"/>
  <c r="Q9" i="2"/>
  <c r="H10" i="2"/>
  <c r="Q10" i="2" s="1"/>
  <c r="H11" i="2"/>
  <c r="Q11" i="2"/>
  <c r="H12" i="2"/>
  <c r="Q12" i="2" s="1"/>
  <c r="H13" i="2"/>
  <c r="Q13" i="2" s="1"/>
  <c r="H14" i="2"/>
  <c r="Q14" i="2"/>
  <c r="H15" i="2"/>
  <c r="Q15" i="2" s="1"/>
  <c r="H16" i="2"/>
  <c r="Q16" i="2" s="1"/>
  <c r="H17" i="2"/>
  <c r="Q17" i="2" s="1"/>
  <c r="H18" i="2"/>
  <c r="Q18" i="2"/>
  <c r="H19" i="2"/>
  <c r="Q19" i="2" s="1"/>
  <c r="H20" i="2"/>
  <c r="Q20" i="2" s="1"/>
  <c r="H21" i="2"/>
  <c r="Q21" i="2"/>
  <c r="H22" i="2"/>
  <c r="Q22" i="2" s="1"/>
  <c r="H23" i="2"/>
  <c r="Q23" i="2"/>
  <c r="H24" i="2"/>
  <c r="Q24" i="2" s="1"/>
  <c r="H25" i="2"/>
  <c r="Q25" i="2"/>
  <c r="H26" i="2"/>
  <c r="Q26" i="2" s="1"/>
  <c r="H27" i="2"/>
  <c r="Q27" i="2"/>
  <c r="H28" i="2"/>
  <c r="Q28" i="2" s="1"/>
  <c r="H29" i="2"/>
  <c r="Q29" i="2" s="1"/>
  <c r="H30" i="2"/>
  <c r="Q30" i="2"/>
  <c r="H31" i="2"/>
  <c r="Q31" i="2" s="1"/>
  <c r="H32" i="2"/>
  <c r="Q32" i="2" s="1"/>
  <c r="H33" i="2"/>
  <c r="Q33" i="2" s="1"/>
  <c r="H34" i="2"/>
  <c r="Q34" i="2"/>
  <c r="H35" i="2"/>
  <c r="Q35" i="2" s="1"/>
  <c r="H36" i="2"/>
  <c r="Q36" i="2" s="1"/>
  <c r="H37" i="2"/>
  <c r="Q37" i="2"/>
  <c r="H38" i="2"/>
  <c r="Q38" i="2" s="1"/>
  <c r="H39" i="2"/>
  <c r="Q39" i="2"/>
  <c r="H40" i="2"/>
  <c r="Q40" i="2" s="1"/>
  <c r="H41" i="2"/>
  <c r="Q41" i="2"/>
  <c r="H42" i="2"/>
  <c r="Q42" i="2" s="1"/>
  <c r="H43" i="2"/>
  <c r="Q43" i="2"/>
  <c r="H44" i="2"/>
  <c r="Q44" i="2" s="1"/>
  <c r="H45" i="2"/>
  <c r="Q45" i="2" s="1"/>
  <c r="H46" i="2"/>
  <c r="Q46" i="2"/>
  <c r="H47" i="2"/>
  <c r="Q47" i="2" s="1"/>
  <c r="H48" i="2"/>
  <c r="Q48" i="2" s="1"/>
  <c r="H49" i="2"/>
  <c r="Q49" i="2" s="1"/>
  <c r="H50" i="2"/>
  <c r="Q50" i="2"/>
  <c r="H51" i="2"/>
  <c r="Q51" i="2" s="1"/>
  <c r="H52" i="2"/>
  <c r="Q52" i="2" s="1"/>
  <c r="H53" i="2"/>
  <c r="Q53" i="2"/>
  <c r="H54" i="2"/>
  <c r="Q54" i="2" s="1"/>
  <c r="H55" i="2"/>
  <c r="Q55" i="2"/>
  <c r="H56" i="2"/>
  <c r="Q56" i="2" s="1"/>
  <c r="H57" i="2"/>
  <c r="Q57" i="2"/>
  <c r="H58" i="2"/>
  <c r="Q58" i="2" s="1"/>
  <c r="H59" i="2"/>
  <c r="Q59" i="2"/>
  <c r="H60" i="2"/>
  <c r="Q60" i="2" s="1"/>
  <c r="H61" i="2"/>
  <c r="Q61" i="2" s="1"/>
  <c r="H62" i="2"/>
  <c r="Q62" i="2"/>
  <c r="H63" i="2"/>
  <c r="Q63" i="2" s="1"/>
  <c r="H64" i="2"/>
  <c r="Q64" i="2" s="1"/>
  <c r="H65" i="2"/>
  <c r="Q65" i="2" s="1"/>
  <c r="H66" i="2"/>
  <c r="Q66" i="2"/>
  <c r="H67" i="2"/>
  <c r="Q67" i="2" s="1"/>
  <c r="H68" i="2"/>
  <c r="Q68" i="2" s="1"/>
  <c r="H69" i="2"/>
  <c r="Q69" i="2"/>
  <c r="H70" i="2"/>
  <c r="Q70" i="2" s="1"/>
  <c r="H71" i="2"/>
  <c r="Q71" i="2"/>
  <c r="H72" i="2"/>
  <c r="Q72" i="2" s="1"/>
  <c r="H73" i="2"/>
  <c r="Q73" i="2"/>
  <c r="H74" i="2"/>
  <c r="Q74" i="2" s="1"/>
  <c r="H75" i="2"/>
  <c r="Q75" i="2"/>
  <c r="H76" i="2"/>
  <c r="Q76" i="2" s="1"/>
  <c r="H77" i="2"/>
  <c r="Q77" i="2" s="1"/>
  <c r="H78" i="2"/>
  <c r="Q78" i="2"/>
  <c r="H79" i="2"/>
  <c r="Q79" i="2" s="1"/>
  <c r="H80" i="2"/>
  <c r="Q80" i="2" s="1"/>
  <c r="H81" i="2"/>
  <c r="Q81" i="2" s="1"/>
  <c r="S6" i="3"/>
  <c r="Q6" i="3"/>
  <c r="P10" i="3"/>
  <c r="Q10" i="3" s="1"/>
  <c r="S10" i="3" s="1"/>
  <c r="P11" i="3"/>
  <c r="P12" i="3"/>
  <c r="P13" i="3"/>
  <c r="Q13" i="3" s="1"/>
  <c r="P14" i="3"/>
  <c r="P15" i="3"/>
  <c r="P16" i="3"/>
  <c r="Q16" i="3" s="1"/>
  <c r="P17" i="3"/>
  <c r="P18" i="3"/>
  <c r="P19" i="3"/>
  <c r="Q19" i="3" s="1"/>
  <c r="P20" i="3"/>
  <c r="P21" i="3"/>
  <c r="P22" i="3"/>
  <c r="Q22" i="3" s="1"/>
  <c r="S22" i="3" s="1"/>
  <c r="P23" i="3"/>
  <c r="P24" i="3"/>
  <c r="P25" i="3"/>
  <c r="Q25" i="3" s="1"/>
  <c r="P26" i="3"/>
  <c r="P27" i="3"/>
  <c r="P28" i="3"/>
  <c r="Q28" i="3" s="1"/>
  <c r="P29" i="3"/>
  <c r="P30" i="3"/>
  <c r="P31" i="3"/>
  <c r="Q31" i="3" s="1"/>
  <c r="P32" i="3"/>
  <c r="P33" i="3"/>
  <c r="P34" i="3"/>
  <c r="Q34" i="3" s="1"/>
  <c r="S34" i="3" s="1"/>
  <c r="P35" i="3"/>
  <c r="P36" i="3"/>
  <c r="P37" i="3"/>
  <c r="Q37" i="3" s="1"/>
  <c r="P38" i="3"/>
  <c r="P39" i="3"/>
  <c r="P40" i="3"/>
  <c r="Q40" i="3" s="1"/>
  <c r="P41" i="3"/>
  <c r="P42" i="3"/>
  <c r="P43" i="3"/>
  <c r="Q43" i="3" s="1"/>
  <c r="P44" i="3"/>
  <c r="R44" i="3" s="1"/>
  <c r="P45" i="3"/>
  <c r="P46" i="3"/>
  <c r="Q46" i="3" s="1"/>
  <c r="S46" i="3" s="1"/>
  <c r="P47" i="3"/>
  <c r="P48" i="3"/>
  <c r="P49" i="3"/>
  <c r="Q49" i="3" s="1"/>
  <c r="P50" i="3"/>
  <c r="P51" i="3"/>
  <c r="P52" i="3"/>
  <c r="Q52" i="3" s="1"/>
  <c r="P53" i="3"/>
  <c r="P54" i="3"/>
  <c r="P55" i="3"/>
  <c r="Q55" i="3" s="1"/>
  <c r="P56" i="3"/>
  <c r="P57" i="3"/>
  <c r="P58" i="3"/>
  <c r="Q58" i="3" s="1"/>
  <c r="S58" i="3" s="1"/>
  <c r="P59" i="3"/>
  <c r="P60" i="3"/>
  <c r="P61" i="3"/>
  <c r="Q61" i="3" s="1"/>
  <c r="P62" i="3"/>
  <c r="P63" i="3"/>
  <c r="P64" i="3"/>
  <c r="Q64" i="3" s="1"/>
  <c r="P65" i="3"/>
  <c r="P66" i="3"/>
  <c r="P67" i="3"/>
  <c r="Q67" i="3" s="1"/>
  <c r="P68" i="3"/>
  <c r="P69" i="3"/>
  <c r="P70" i="3"/>
  <c r="Q70" i="3" s="1"/>
  <c r="S70" i="3" s="1"/>
  <c r="P71" i="3"/>
  <c r="P72" i="3"/>
  <c r="P73" i="3"/>
  <c r="Q73" i="3" s="1"/>
  <c r="P74" i="3"/>
  <c r="P75" i="3"/>
  <c r="P76" i="3"/>
  <c r="Q76" i="3" s="1"/>
  <c r="P77" i="3"/>
  <c r="P78" i="3"/>
  <c r="P79" i="3"/>
  <c r="Q79" i="3" s="1"/>
  <c r="P80" i="3"/>
  <c r="R80" i="3" s="1"/>
  <c r="P81" i="3"/>
  <c r="P82" i="3"/>
  <c r="Q82" i="3" s="1"/>
  <c r="S82" i="3" s="1"/>
  <c r="P83" i="3"/>
  <c r="P84" i="3"/>
  <c r="P85" i="3"/>
  <c r="Q85" i="3" s="1"/>
  <c r="P86" i="3"/>
  <c r="P87" i="3"/>
  <c r="P88" i="3"/>
  <c r="Q88" i="3" s="1"/>
  <c r="P89" i="3"/>
  <c r="P90" i="3"/>
  <c r="P91" i="3"/>
  <c r="Q91" i="3" s="1"/>
  <c r="P92" i="3"/>
  <c r="R92" i="3" s="1"/>
  <c r="P93" i="3"/>
  <c r="P94" i="3"/>
  <c r="Q94" i="3" s="1"/>
  <c r="S94" i="3" s="1"/>
  <c r="P95" i="3"/>
  <c r="P96" i="3"/>
  <c r="P97" i="3"/>
  <c r="Q97" i="3" s="1"/>
  <c r="P98" i="3"/>
  <c r="P99" i="3"/>
  <c r="P100" i="3"/>
  <c r="Q100" i="3" s="1"/>
  <c r="P101" i="3"/>
  <c r="P102" i="3"/>
  <c r="P103" i="3"/>
  <c r="Q103" i="3" s="1"/>
  <c r="P104" i="3"/>
  <c r="P105" i="3"/>
  <c r="P106" i="3"/>
  <c r="Q106" i="3" s="1"/>
  <c r="S106" i="3" s="1"/>
  <c r="P107" i="3"/>
  <c r="P108" i="3"/>
  <c r="P109" i="3"/>
  <c r="Q109" i="3" s="1"/>
  <c r="P110" i="3"/>
  <c r="P111" i="3"/>
  <c r="P112" i="3"/>
  <c r="Q112" i="3" s="1"/>
  <c r="P113" i="3"/>
  <c r="P114" i="3"/>
  <c r="P115" i="3"/>
  <c r="Q115" i="3" s="1"/>
  <c r="P116" i="3"/>
  <c r="R116" i="3" s="1"/>
  <c r="P117" i="3"/>
  <c r="P118" i="3"/>
  <c r="Q118" i="3" s="1"/>
  <c r="S118" i="3" s="1"/>
  <c r="P119" i="3"/>
  <c r="P120" i="3"/>
  <c r="R120" i="3" s="1"/>
  <c r="P121" i="3"/>
  <c r="Q121" i="3" s="1"/>
  <c r="P122" i="3"/>
  <c r="P123" i="3"/>
  <c r="P124" i="3"/>
  <c r="Q124" i="3" s="1"/>
  <c r="P125" i="3"/>
  <c r="P126" i="3"/>
  <c r="P127" i="3"/>
  <c r="Q127" i="3" s="1"/>
  <c r="P128" i="3"/>
  <c r="P129" i="3"/>
  <c r="P130" i="3"/>
  <c r="Q130" i="3" s="1"/>
  <c r="S130" i="3" s="1"/>
  <c r="P131" i="3"/>
  <c r="P132" i="3"/>
  <c r="P133" i="3"/>
  <c r="Q133" i="3" s="1"/>
  <c r="P134" i="3"/>
  <c r="P135" i="3"/>
  <c r="P136" i="3"/>
  <c r="Q136" i="3" s="1"/>
  <c r="P137" i="3"/>
  <c r="P138" i="3"/>
  <c r="P139" i="3"/>
  <c r="Q139" i="3" s="1"/>
  <c r="P140" i="3"/>
  <c r="R140" i="3" s="1"/>
  <c r="P141" i="3"/>
  <c r="P142" i="3"/>
  <c r="Q142" i="3" s="1"/>
  <c r="S142" i="3" s="1"/>
  <c r="P143" i="3"/>
  <c r="P144" i="3"/>
  <c r="R144" i="3" s="1"/>
  <c r="P145" i="3"/>
  <c r="Q145" i="3" s="1"/>
  <c r="P146" i="3"/>
  <c r="P147" i="3"/>
  <c r="P148" i="3"/>
  <c r="Q148" i="3" s="1"/>
  <c r="P149" i="3"/>
  <c r="P150" i="3"/>
  <c r="P151" i="3"/>
  <c r="Q151" i="3" s="1"/>
  <c r="P152" i="3"/>
  <c r="P153" i="3"/>
  <c r="P154" i="3"/>
  <c r="Q154" i="3" s="1"/>
  <c r="S154" i="3" s="1"/>
  <c r="P155" i="3"/>
  <c r="P156" i="3"/>
  <c r="P157" i="3"/>
  <c r="Q157" i="3" s="1"/>
  <c r="P158" i="3"/>
  <c r="P159" i="3"/>
  <c r="P160" i="3"/>
  <c r="Q160" i="3" s="1"/>
  <c r="P161" i="3"/>
  <c r="P162" i="3"/>
  <c r="P163" i="3"/>
  <c r="Q163" i="3" s="1"/>
  <c r="P164" i="3"/>
  <c r="P165" i="3"/>
  <c r="P166" i="3"/>
  <c r="Q166" i="3" s="1"/>
  <c r="S166" i="3" s="1"/>
  <c r="P167" i="3"/>
  <c r="P168" i="3"/>
  <c r="P169" i="3"/>
  <c r="Q169" i="3" s="1"/>
  <c r="P170" i="3"/>
  <c r="P171" i="3"/>
  <c r="P172" i="3"/>
  <c r="Q172" i="3" s="1"/>
  <c r="P173" i="3"/>
  <c r="P174" i="3"/>
  <c r="P175" i="3"/>
  <c r="Q175" i="3" s="1"/>
  <c r="P176" i="3"/>
  <c r="P177" i="3"/>
  <c r="P178" i="3"/>
  <c r="Q178" i="3" s="1"/>
  <c r="S178" i="3" s="1"/>
  <c r="P179" i="3"/>
  <c r="P180" i="3"/>
  <c r="P181" i="3"/>
  <c r="Q181" i="3" s="1"/>
  <c r="P182" i="3"/>
  <c r="P183" i="3"/>
  <c r="P184" i="3"/>
  <c r="Q184" i="3" s="1"/>
  <c r="P185" i="3"/>
  <c r="P186" i="3"/>
  <c r="P187" i="3"/>
  <c r="Q187" i="3" s="1"/>
  <c r="P188" i="3"/>
  <c r="R188" i="3" s="1"/>
  <c r="P189" i="3"/>
  <c r="P190" i="3"/>
  <c r="Q190" i="3" s="1"/>
  <c r="P191" i="3"/>
  <c r="P192" i="3"/>
  <c r="P193" i="3"/>
  <c r="Q193" i="3" s="1"/>
  <c r="P194" i="3"/>
  <c r="P195" i="3"/>
  <c r="P196" i="3"/>
  <c r="Q196" i="3" s="1"/>
  <c r="P197" i="3"/>
  <c r="P198" i="3"/>
  <c r="H10" i="3"/>
  <c r="I10" i="3" s="1"/>
  <c r="R10" i="3"/>
  <c r="H11" i="3"/>
  <c r="H12" i="3"/>
  <c r="R12" i="3" s="1"/>
  <c r="H13" i="3"/>
  <c r="I13" i="3" s="1"/>
  <c r="R13" i="3"/>
  <c r="H14" i="3"/>
  <c r="R14" i="3" s="1"/>
  <c r="H15" i="3"/>
  <c r="H16" i="3"/>
  <c r="I16" i="3" s="1"/>
  <c r="H17" i="3"/>
  <c r="R17" i="3" s="1"/>
  <c r="H18" i="3"/>
  <c r="R18" i="3"/>
  <c r="H19" i="3"/>
  <c r="I19" i="3" s="1"/>
  <c r="H20" i="3"/>
  <c r="R20" i="3" s="1"/>
  <c r="H21" i="3"/>
  <c r="R21" i="3"/>
  <c r="H22" i="3"/>
  <c r="I22" i="3" s="1"/>
  <c r="H23" i="3"/>
  <c r="H24" i="3"/>
  <c r="H25" i="3"/>
  <c r="I25" i="3" s="1"/>
  <c r="H26" i="3"/>
  <c r="R26" i="3"/>
  <c r="H27" i="3"/>
  <c r="H28" i="3"/>
  <c r="I28" i="3" s="1"/>
  <c r="H29" i="3"/>
  <c r="R29" i="3"/>
  <c r="H30" i="3"/>
  <c r="R30" i="3" s="1"/>
  <c r="H31" i="3"/>
  <c r="I31" i="3" s="1"/>
  <c r="H32" i="3"/>
  <c r="H33" i="3"/>
  <c r="R33" i="3" s="1"/>
  <c r="H34" i="3"/>
  <c r="I34" i="3" s="1"/>
  <c r="R34" i="3"/>
  <c r="H35" i="3"/>
  <c r="H36" i="3"/>
  <c r="H37" i="3"/>
  <c r="I37" i="3" s="1"/>
  <c r="R37" i="3"/>
  <c r="H38" i="3"/>
  <c r="R38" i="3" s="1"/>
  <c r="H39" i="3"/>
  <c r="H40" i="3"/>
  <c r="I40" i="3" s="1"/>
  <c r="H41" i="3"/>
  <c r="R41" i="3" s="1"/>
  <c r="H42" i="3"/>
  <c r="R42" i="3"/>
  <c r="H43" i="3"/>
  <c r="I43" i="3" s="1"/>
  <c r="H44" i="3"/>
  <c r="H45" i="3"/>
  <c r="R45" i="3"/>
  <c r="H46" i="3"/>
  <c r="I46" i="3" s="1"/>
  <c r="H47" i="3"/>
  <c r="H48" i="3"/>
  <c r="H49" i="3"/>
  <c r="I49" i="3" s="1"/>
  <c r="H50" i="3"/>
  <c r="R50" i="3"/>
  <c r="H51" i="3"/>
  <c r="H52" i="3"/>
  <c r="I52" i="3" s="1"/>
  <c r="H53" i="3"/>
  <c r="R53" i="3"/>
  <c r="H54" i="3"/>
  <c r="R54" i="3" s="1"/>
  <c r="H55" i="3"/>
  <c r="I55" i="3" s="1"/>
  <c r="H56" i="3"/>
  <c r="H57" i="3"/>
  <c r="R57" i="3" s="1"/>
  <c r="H58" i="3"/>
  <c r="I58" i="3" s="1"/>
  <c r="R58" i="3"/>
  <c r="H59" i="3"/>
  <c r="H60" i="3"/>
  <c r="R60" i="3" s="1"/>
  <c r="H61" i="3"/>
  <c r="I61" i="3" s="1"/>
  <c r="R61" i="3"/>
  <c r="H62" i="3"/>
  <c r="R62" i="3" s="1"/>
  <c r="H63" i="3"/>
  <c r="H64" i="3"/>
  <c r="I64" i="3" s="1"/>
  <c r="H65" i="3"/>
  <c r="R65" i="3" s="1"/>
  <c r="H66" i="3"/>
  <c r="R66" i="3"/>
  <c r="H67" i="3"/>
  <c r="I67" i="3" s="1"/>
  <c r="H68" i="3"/>
  <c r="R68" i="3" s="1"/>
  <c r="H69" i="3"/>
  <c r="R69" i="3"/>
  <c r="H70" i="3"/>
  <c r="I70" i="3" s="1"/>
  <c r="H71" i="3"/>
  <c r="H72" i="3"/>
  <c r="H73" i="3"/>
  <c r="I73" i="3" s="1"/>
  <c r="H74" i="3"/>
  <c r="R74" i="3"/>
  <c r="H75" i="3"/>
  <c r="H76" i="3"/>
  <c r="I76" i="3" s="1"/>
  <c r="H77" i="3"/>
  <c r="R77" i="3"/>
  <c r="H78" i="3"/>
  <c r="R78" i="3" s="1"/>
  <c r="H79" i="3"/>
  <c r="I79" i="3" s="1"/>
  <c r="H80" i="3"/>
  <c r="H81" i="3"/>
  <c r="R81" i="3" s="1"/>
  <c r="H82" i="3"/>
  <c r="I82" i="3" s="1"/>
  <c r="R82" i="3"/>
  <c r="H83" i="3"/>
  <c r="H84" i="3"/>
  <c r="H85" i="3"/>
  <c r="I85" i="3" s="1"/>
  <c r="R85" i="3"/>
  <c r="H86" i="3"/>
  <c r="R86" i="3" s="1"/>
  <c r="H87" i="3"/>
  <c r="H88" i="3"/>
  <c r="I88" i="3" s="1"/>
  <c r="H89" i="3"/>
  <c r="R89" i="3" s="1"/>
  <c r="H90" i="3"/>
  <c r="R90" i="3"/>
  <c r="H91" i="3"/>
  <c r="I91" i="3" s="1"/>
  <c r="H92" i="3"/>
  <c r="H93" i="3"/>
  <c r="R93" i="3"/>
  <c r="H94" i="3"/>
  <c r="I94" i="3" s="1"/>
  <c r="H95" i="3"/>
  <c r="H96" i="3"/>
  <c r="H97" i="3"/>
  <c r="I97" i="3" s="1"/>
  <c r="H98" i="3"/>
  <c r="R98" i="3"/>
  <c r="H99" i="3"/>
  <c r="H100" i="3"/>
  <c r="R100" i="3" s="1"/>
  <c r="H101" i="3"/>
  <c r="R101" i="3"/>
  <c r="H102" i="3"/>
  <c r="R102" i="3" s="1"/>
  <c r="H103" i="3"/>
  <c r="I103" i="3" s="1"/>
  <c r="H104" i="3"/>
  <c r="R104" i="3" s="1"/>
  <c r="H105" i="3"/>
  <c r="R105" i="3" s="1"/>
  <c r="H106" i="3"/>
  <c r="I106" i="3" s="1"/>
  <c r="R106" i="3"/>
  <c r="H107" i="3"/>
  <c r="R107" i="3" s="1"/>
  <c r="H108" i="3"/>
  <c r="R108" i="3" s="1"/>
  <c r="H109" i="3"/>
  <c r="I109" i="3" s="1"/>
  <c r="R109" i="3"/>
  <c r="H110" i="3"/>
  <c r="R110" i="3" s="1"/>
  <c r="H111" i="3"/>
  <c r="H112" i="3"/>
  <c r="I112" i="3" s="1"/>
  <c r="H113" i="3"/>
  <c r="R113" i="3" s="1"/>
  <c r="H114" i="3"/>
  <c r="R114" i="3"/>
  <c r="H115" i="3"/>
  <c r="I115" i="3" s="1"/>
  <c r="H116" i="3"/>
  <c r="H117" i="3"/>
  <c r="R117" i="3"/>
  <c r="H118" i="3"/>
  <c r="I118" i="3" s="1"/>
  <c r="H119" i="3"/>
  <c r="H120" i="3"/>
  <c r="H121" i="3"/>
  <c r="I121" i="3" s="1"/>
  <c r="H122" i="3"/>
  <c r="R122" i="3"/>
  <c r="H123" i="3"/>
  <c r="R123" i="3" s="1"/>
  <c r="H124" i="3"/>
  <c r="R124" i="3" s="1"/>
  <c r="H125" i="3"/>
  <c r="R125" i="3"/>
  <c r="H126" i="3"/>
  <c r="R126" i="3" s="1"/>
  <c r="H127" i="3"/>
  <c r="I127" i="3" s="1"/>
  <c r="H128" i="3"/>
  <c r="R128" i="3" s="1"/>
  <c r="H129" i="3"/>
  <c r="R129" i="3" s="1"/>
  <c r="H130" i="3"/>
  <c r="I130" i="3" s="1"/>
  <c r="R130" i="3"/>
  <c r="H131" i="3"/>
  <c r="R131" i="3" s="1"/>
  <c r="H132" i="3"/>
  <c r="R132" i="3" s="1"/>
  <c r="H133" i="3"/>
  <c r="I133" i="3" s="1"/>
  <c r="R133" i="3"/>
  <c r="H134" i="3"/>
  <c r="R134" i="3" s="1"/>
  <c r="H135" i="3"/>
  <c r="H136" i="3"/>
  <c r="I136" i="3" s="1"/>
  <c r="H137" i="3"/>
  <c r="R137" i="3" s="1"/>
  <c r="H138" i="3"/>
  <c r="R138" i="3"/>
  <c r="H139" i="3"/>
  <c r="I139" i="3" s="1"/>
  <c r="H140" i="3"/>
  <c r="H141" i="3"/>
  <c r="R141" i="3"/>
  <c r="H142" i="3"/>
  <c r="I142" i="3" s="1"/>
  <c r="H143" i="3"/>
  <c r="H144" i="3"/>
  <c r="H145" i="3"/>
  <c r="I145" i="3" s="1"/>
  <c r="H146" i="3"/>
  <c r="R146" i="3"/>
  <c r="H147" i="3"/>
  <c r="R147" i="3" s="1"/>
  <c r="H148" i="3"/>
  <c r="I148" i="3" s="1"/>
  <c r="H149" i="3"/>
  <c r="R149" i="3"/>
  <c r="H150" i="3"/>
  <c r="R150" i="3" s="1"/>
  <c r="H151" i="3"/>
  <c r="I151" i="3" s="1"/>
  <c r="H152" i="3"/>
  <c r="R152" i="3" s="1"/>
  <c r="H153" i="3"/>
  <c r="R153" i="3" s="1"/>
  <c r="H154" i="3"/>
  <c r="I154" i="3" s="1"/>
  <c r="R154" i="3"/>
  <c r="H155" i="3"/>
  <c r="H156" i="3"/>
  <c r="H157" i="3"/>
  <c r="I157" i="3" s="1"/>
  <c r="R157" i="3"/>
  <c r="H158" i="3"/>
  <c r="R158" i="3" s="1"/>
  <c r="H159" i="3"/>
  <c r="H160" i="3"/>
  <c r="I160" i="3" s="1"/>
  <c r="H161" i="3"/>
  <c r="R161" i="3" s="1"/>
  <c r="H162" i="3"/>
  <c r="R162" i="3"/>
  <c r="H163" i="3"/>
  <c r="I163" i="3" s="1"/>
  <c r="H164" i="3"/>
  <c r="R164" i="3" s="1"/>
  <c r="H165" i="3"/>
  <c r="R165" i="3"/>
  <c r="H166" i="3"/>
  <c r="I166" i="3" s="1"/>
  <c r="H167" i="3"/>
  <c r="H168" i="3"/>
  <c r="H169" i="3"/>
  <c r="I169" i="3" s="1"/>
  <c r="H170" i="3"/>
  <c r="R170" i="3"/>
  <c r="H171" i="3"/>
  <c r="R171" i="3" s="1"/>
  <c r="H172" i="3"/>
  <c r="I172" i="3" s="1"/>
  <c r="H173" i="3"/>
  <c r="R173" i="3"/>
  <c r="H174" i="3"/>
  <c r="R174" i="3" s="1"/>
  <c r="H175" i="3"/>
  <c r="I175" i="3" s="1"/>
  <c r="H176" i="3"/>
  <c r="R176" i="3" s="1"/>
  <c r="H177" i="3"/>
  <c r="R177" i="3" s="1"/>
  <c r="H178" i="3"/>
  <c r="I178" i="3" s="1"/>
  <c r="R178" i="3"/>
  <c r="H179" i="3"/>
  <c r="R179" i="3" s="1"/>
  <c r="H180" i="3"/>
  <c r="H181" i="3"/>
  <c r="I181" i="3" s="1"/>
  <c r="H182" i="3"/>
  <c r="R182" i="3"/>
  <c r="H183" i="3"/>
  <c r="H184" i="3"/>
  <c r="I184" i="3" s="1"/>
  <c r="H185" i="3"/>
  <c r="R185" i="3"/>
  <c r="H186" i="3"/>
  <c r="R186" i="3"/>
  <c r="H187" i="3"/>
  <c r="I187" i="3" s="1"/>
  <c r="H188" i="3"/>
  <c r="H189" i="3"/>
  <c r="R189" i="3"/>
  <c r="H190" i="3"/>
  <c r="I190" i="3" s="1"/>
  <c r="R190" i="3"/>
  <c r="H191" i="3"/>
  <c r="H192" i="3"/>
  <c r="R192" i="3" s="1"/>
  <c r="H193" i="3"/>
  <c r="I193" i="3" s="1"/>
  <c r="R193" i="3"/>
  <c r="H194" i="3"/>
  <c r="H195" i="3"/>
  <c r="H196" i="3"/>
  <c r="I196" i="3" s="1"/>
  <c r="H197" i="3"/>
  <c r="R197" i="3" s="1"/>
  <c r="H198" i="3"/>
  <c r="R198" i="3"/>
  <c r="R11" i="3"/>
  <c r="R15" i="3"/>
  <c r="R19" i="3"/>
  <c r="R23" i="3"/>
  <c r="R27" i="3"/>
  <c r="R31" i="3"/>
  <c r="R35" i="3"/>
  <c r="R39" i="3"/>
  <c r="R40" i="3"/>
  <c r="R43" i="3"/>
  <c r="R47" i="3"/>
  <c r="R51" i="3"/>
  <c r="R55" i="3"/>
  <c r="R59" i="3"/>
  <c r="R63" i="3"/>
  <c r="R67" i="3"/>
  <c r="R71" i="3"/>
  <c r="R72" i="3"/>
  <c r="R75" i="3"/>
  <c r="R79" i="3"/>
  <c r="R83" i="3"/>
  <c r="R87" i="3"/>
  <c r="R95" i="3"/>
  <c r="R99" i="3"/>
  <c r="R103" i="3"/>
  <c r="R111" i="3"/>
  <c r="R119" i="3"/>
  <c r="R127" i="3"/>
  <c r="R135" i="3"/>
  <c r="R136" i="3"/>
  <c r="R139" i="3"/>
  <c r="R143" i="3"/>
  <c r="R151" i="3"/>
  <c r="R155" i="3"/>
  <c r="R159" i="3"/>
  <c r="R167" i="3"/>
  <c r="R168" i="3"/>
  <c r="R175" i="3"/>
  <c r="R191" i="3"/>
  <c r="R194" i="3"/>
  <c r="R195" i="3"/>
  <c r="H6" i="2"/>
  <c r="P6" i="2" s="1"/>
  <c r="Q6" i="2" s="1"/>
  <c r="H6" i="3"/>
  <c r="O6" i="3"/>
  <c r="N6" i="3"/>
  <c r="M6" i="3"/>
  <c r="L6" i="3"/>
  <c r="P6" i="3" s="1"/>
  <c r="R6" i="3" s="1"/>
  <c r="M6" i="2"/>
  <c r="N6" i="2"/>
  <c r="O6" i="2"/>
  <c r="L6" i="2"/>
  <c r="R184" i="3"/>
  <c r="R96" i="3"/>
  <c r="R32" i="3"/>
  <c r="R88" i="3"/>
  <c r="R56" i="3"/>
  <c r="R24" i="3"/>
  <c r="R160" i="3"/>
  <c r="R64" i="3"/>
  <c r="R112" i="3"/>
  <c r="R48" i="3"/>
  <c r="R16" i="3"/>
  <c r="R183" i="3"/>
  <c r="R181" i="3"/>
  <c r="R196" i="3"/>
  <c r="R180" i="3"/>
  <c r="R156" i="3"/>
  <c r="R148" i="3"/>
  <c r="R84" i="3"/>
  <c r="R76" i="3"/>
  <c r="R52" i="3"/>
  <c r="R36" i="3"/>
  <c r="Q7" i="2"/>
  <c r="Q7" i="3"/>
  <c r="R8" i="3"/>
  <c r="P6" i="4"/>
  <c r="R6" i="4" s="1"/>
  <c r="R10" i="4"/>
  <c r="R9" i="4"/>
  <c r="Q7" i="4"/>
  <c r="S7" i="4" s="1"/>
  <c r="R8" i="4"/>
  <c r="R7" i="4"/>
  <c r="I7" i="4"/>
  <c r="Q82" i="2"/>
  <c r="Q84" i="2"/>
  <c r="S193" i="3" l="1"/>
  <c r="S181" i="3"/>
  <c r="S169" i="3"/>
  <c r="S157" i="3"/>
  <c r="S145" i="3"/>
  <c r="S133" i="3"/>
  <c r="S121" i="3"/>
  <c r="S109" i="3"/>
  <c r="S97" i="3"/>
  <c r="S85" i="3"/>
  <c r="S73" i="3"/>
  <c r="S61" i="3"/>
  <c r="S49" i="3"/>
  <c r="S37" i="3"/>
  <c r="S25" i="3"/>
  <c r="S13" i="3"/>
  <c r="S190" i="3"/>
  <c r="S196" i="3"/>
  <c r="S184" i="3"/>
  <c r="S172" i="3"/>
  <c r="S160" i="3"/>
  <c r="S148" i="3"/>
  <c r="S136" i="3"/>
  <c r="S112" i="3"/>
  <c r="S88" i="3"/>
  <c r="S76" i="3"/>
  <c r="S64" i="3"/>
  <c r="S52" i="3"/>
  <c r="S40" i="3"/>
  <c r="S28" i="3"/>
  <c r="S16" i="3"/>
  <c r="S187" i="3"/>
  <c r="S175" i="3"/>
  <c r="S163" i="3"/>
  <c r="S151" i="3"/>
  <c r="S139" i="3"/>
  <c r="S127" i="3"/>
  <c r="S115" i="3"/>
  <c r="S103" i="3"/>
  <c r="S91" i="3"/>
  <c r="S79" i="3"/>
  <c r="S67" i="3"/>
  <c r="S55" i="3"/>
  <c r="S43" i="3"/>
  <c r="S31" i="3"/>
  <c r="S19" i="3"/>
  <c r="R187" i="3"/>
  <c r="R115" i="3"/>
  <c r="R169" i="3"/>
  <c r="R166" i="3"/>
  <c r="R145" i="3"/>
  <c r="R142" i="3"/>
  <c r="R121" i="3"/>
  <c r="R118" i="3"/>
  <c r="R97" i="3"/>
  <c r="R94" i="3"/>
  <c r="R73" i="3"/>
  <c r="R70" i="3"/>
  <c r="R49" i="3"/>
  <c r="R46" i="3"/>
  <c r="R25" i="3"/>
  <c r="R22" i="3"/>
  <c r="R172" i="3"/>
  <c r="R28" i="3"/>
  <c r="I124" i="3"/>
  <c r="S124" i="3" s="1"/>
  <c r="I100" i="3"/>
  <c r="S100" i="3" s="1"/>
  <c r="S319" i="4"/>
  <c r="S315" i="4"/>
  <c r="S291" i="4"/>
  <c r="S287" i="4"/>
  <c r="S255" i="4"/>
  <c r="S223" i="4"/>
  <c r="S195" i="4"/>
  <c r="S191" i="4"/>
  <c r="S163" i="4"/>
  <c r="S159" i="4"/>
  <c r="S131" i="4"/>
  <c r="S127" i="4"/>
  <c r="S95" i="4"/>
  <c r="S63" i="4"/>
  <c r="R7" i="3"/>
  <c r="I311" i="4"/>
  <c r="I295" i="4"/>
  <c r="I279" i="4"/>
  <c r="I263" i="4"/>
  <c r="I259" i="4"/>
  <c r="S259" i="4" s="1"/>
  <c r="I247" i="4"/>
  <c r="I243" i="4"/>
  <c r="I231" i="4"/>
  <c r="I227" i="4"/>
  <c r="S227" i="4" s="1"/>
  <c r="I215" i="4"/>
  <c r="I211" i="4"/>
  <c r="I203" i="4"/>
  <c r="I199" i="4"/>
  <c r="I195" i="4"/>
  <c r="I187" i="4"/>
  <c r="I183" i="4"/>
  <c r="I179" i="4"/>
  <c r="I171" i="4"/>
  <c r="I167" i="4"/>
  <c r="I163" i="4"/>
  <c r="I155" i="4"/>
  <c r="I151" i="4"/>
  <c r="I147" i="4"/>
  <c r="I139" i="4"/>
  <c r="I135" i="4"/>
  <c r="I131" i="4"/>
  <c r="I123" i="4"/>
  <c r="I119" i="4"/>
  <c r="I115" i="4"/>
  <c r="I107" i="4"/>
  <c r="I103" i="4"/>
  <c r="I99" i="4"/>
  <c r="S99" i="4" s="1"/>
  <c r="I91" i="4"/>
  <c r="I87" i="4"/>
  <c r="I83" i="4"/>
  <c r="I75" i="4"/>
  <c r="I71" i="4"/>
  <c r="I67" i="4"/>
  <c r="S67" i="4" s="1"/>
  <c r="I59" i="4"/>
  <c r="I55" i="4"/>
  <c r="I51" i="4"/>
  <c r="I43" i="4"/>
  <c r="I39" i="4"/>
  <c r="I35" i="4"/>
  <c r="S35" i="4" s="1"/>
  <c r="I27" i="4"/>
  <c r="I23" i="4"/>
  <c r="I19" i="4"/>
  <c r="I11" i="4"/>
  <c r="S7" i="3"/>
  <c r="R163" i="3"/>
  <c r="R91" i="3"/>
  <c r="R324" i="4"/>
  <c r="R320" i="4"/>
  <c r="R316" i="4"/>
  <c r="R325" i="4"/>
  <c r="R321" i="4"/>
  <c r="R317" i="4"/>
  <c r="R313" i="4"/>
  <c r="R309" i="4"/>
  <c r="R305" i="4"/>
  <c r="R301" i="4"/>
  <c r="R297" i="4"/>
  <c r="R293" i="4"/>
  <c r="R289" i="4"/>
  <c r="R285" i="4"/>
  <c r="R281" i="4"/>
  <c r="R277" i="4"/>
  <c r="R273" i="4"/>
  <c r="R269" i="4"/>
  <c r="R265" i="4"/>
  <c r="R261" i="4"/>
  <c r="R257" i="4"/>
  <c r="R253" i="4"/>
  <c r="R249" i="4"/>
  <c r="R245" i="4"/>
  <c r="R241" i="4"/>
  <c r="R237" i="4"/>
  <c r="R233" i="4"/>
  <c r="R229" i="4"/>
  <c r="R225" i="4"/>
  <c r="R221" i="4"/>
  <c r="R217" i="4"/>
  <c r="R213" i="4"/>
  <c r="R209" i="4"/>
  <c r="R205" i="4"/>
  <c r="R201" i="4"/>
  <c r="R197" i="4"/>
  <c r="R193" i="4"/>
  <c r="R189" i="4"/>
  <c r="R185" i="4"/>
  <c r="R181" i="4"/>
  <c r="R177" i="4"/>
  <c r="R173" i="4"/>
  <c r="R169" i="4"/>
  <c r="R165" i="4"/>
  <c r="R161" i="4"/>
  <c r="R157" i="4"/>
  <c r="R153" i="4"/>
  <c r="R149" i="4"/>
  <c r="R145" i="4"/>
  <c r="R141" i="4"/>
  <c r="R137" i="4"/>
  <c r="R133" i="4"/>
  <c r="R129" i="4"/>
  <c r="R125" i="4"/>
  <c r="R121" i="4"/>
  <c r="R117" i="4"/>
  <c r="R113" i="4"/>
  <c r="R109" i="4"/>
  <c r="R105" i="4"/>
  <c r="R101" i="4"/>
  <c r="R97" i="4"/>
  <c r="R93" i="4"/>
  <c r="R89" i="4"/>
  <c r="R85" i="4"/>
  <c r="R81" i="4"/>
  <c r="R77" i="4"/>
  <c r="R73" i="4"/>
  <c r="R69" i="4"/>
  <c r="R65" i="4"/>
  <c r="R61" i="4"/>
  <c r="R57" i="4"/>
  <c r="R53" i="4"/>
  <c r="R49" i="4"/>
  <c r="R45" i="4"/>
  <c r="R41" i="4"/>
  <c r="R37" i="4"/>
  <c r="R33" i="4"/>
  <c r="R29" i="4"/>
  <c r="R25" i="4"/>
  <c r="R21" i="4"/>
  <c r="R17" i="4"/>
  <c r="R13" i="4"/>
  <c r="R312" i="4"/>
  <c r="R308" i="4"/>
  <c r="R304" i="4"/>
  <c r="R300" i="4"/>
  <c r="R296" i="4"/>
  <c r="R292" i="4"/>
  <c r="R288" i="4"/>
  <c r="R284" i="4"/>
  <c r="R280" i="4"/>
  <c r="R276" i="4"/>
  <c r="R272" i="4"/>
  <c r="R268" i="4"/>
  <c r="R264" i="4"/>
  <c r="R260" i="4"/>
  <c r="R256" i="4"/>
  <c r="R252" i="4"/>
  <c r="R248" i="4"/>
  <c r="R244" i="4"/>
  <c r="R240" i="4"/>
  <c r="R236" i="4"/>
  <c r="R232" i="4"/>
  <c r="R228" i="4"/>
  <c r="R224" i="4"/>
  <c r="R220" i="4"/>
  <c r="R216" i="4"/>
  <c r="R212" i="4"/>
  <c r="R208" i="4"/>
  <c r="R204" i="4"/>
  <c r="R200" i="4"/>
  <c r="R196" i="4"/>
  <c r="R192" i="4"/>
  <c r="R188" i="4"/>
  <c r="R184" i="4"/>
  <c r="R180" i="4"/>
  <c r="R176" i="4"/>
  <c r="R172" i="4"/>
  <c r="R168" i="4"/>
  <c r="R164" i="4"/>
  <c r="R160" i="4"/>
  <c r="R156" i="4"/>
  <c r="R152" i="4"/>
  <c r="R148" i="4"/>
  <c r="R144" i="4"/>
  <c r="R140" i="4"/>
  <c r="R136" i="4"/>
  <c r="R132" i="4"/>
  <c r="R128" i="4"/>
  <c r="R124" i="4"/>
  <c r="R120" i="4"/>
  <c r="R116" i="4"/>
  <c r="R112" i="4"/>
  <c r="R108" i="4"/>
  <c r="R104" i="4"/>
  <c r="R100" i="4"/>
  <c r="R96" i="4"/>
  <c r="R92" i="4"/>
  <c r="R88" i="4"/>
  <c r="R84" i="4"/>
  <c r="R80" i="4"/>
  <c r="R76" i="4"/>
  <c r="R72" i="4"/>
  <c r="R68" i="4"/>
  <c r="R64" i="4"/>
  <c r="R60" i="4"/>
  <c r="R56" i="4"/>
  <c r="R52" i="4"/>
  <c r="R48" i="4"/>
  <c r="R44" i="4"/>
  <c r="R40" i="4"/>
  <c r="R36" i="4"/>
  <c r="R32" i="4"/>
  <c r="R28" i="4"/>
  <c r="R24" i="4"/>
  <c r="R20" i="4"/>
  <c r="R16" i="4"/>
  <c r="R12" i="4"/>
  <c r="R323" i="4"/>
  <c r="R319" i="4"/>
  <c r="R315" i="4"/>
  <c r="R311" i="4"/>
  <c r="Q311" i="4"/>
  <c r="S311" i="4" s="1"/>
  <c r="R307" i="4"/>
  <c r="R303" i="4"/>
  <c r="R299" i="4"/>
  <c r="Q299" i="4"/>
  <c r="S299" i="4" s="1"/>
  <c r="R295" i="4"/>
  <c r="Q295" i="4"/>
  <c r="S295" i="4" s="1"/>
  <c r="R291" i="4"/>
  <c r="R287" i="4"/>
  <c r="R283" i="4"/>
  <c r="Q283" i="4"/>
  <c r="S283" i="4" s="1"/>
  <c r="R279" i="4"/>
  <c r="Q279" i="4"/>
  <c r="S279" i="4" s="1"/>
  <c r="R275" i="4"/>
  <c r="R271" i="4"/>
  <c r="R267" i="4"/>
  <c r="Q267" i="4"/>
  <c r="S267" i="4" s="1"/>
  <c r="R263" i="4"/>
  <c r="Q263" i="4"/>
  <c r="S263" i="4" s="1"/>
  <c r="R259" i="4"/>
  <c r="R255" i="4"/>
  <c r="R251" i="4"/>
  <c r="Q251" i="4"/>
  <c r="S251" i="4" s="1"/>
  <c r="R247" i="4"/>
  <c r="Q247" i="4"/>
  <c r="S247" i="4" s="1"/>
  <c r="R243" i="4"/>
  <c r="R239" i="4"/>
  <c r="R235" i="4"/>
  <c r="Q235" i="4"/>
  <c r="S235" i="4" s="1"/>
  <c r="R231" i="4"/>
  <c r="Q231" i="4"/>
  <c r="S231" i="4" s="1"/>
  <c r="R227" i="4"/>
  <c r="R223" i="4"/>
  <c r="R219" i="4"/>
  <c r="Q219" i="4"/>
  <c r="S219" i="4" s="1"/>
  <c r="R215" i="4"/>
  <c r="Q215" i="4"/>
  <c r="S215" i="4" s="1"/>
  <c r="R211" i="4"/>
  <c r="R207" i="4"/>
  <c r="R203" i="4"/>
  <c r="Q203" i="4"/>
  <c r="S203" i="4" s="1"/>
  <c r="R199" i="4"/>
  <c r="Q199" i="4"/>
  <c r="S199" i="4" s="1"/>
  <c r="R195" i="4"/>
  <c r="R191" i="4"/>
  <c r="Q187" i="4"/>
  <c r="S187" i="4" s="1"/>
  <c r="R187" i="4"/>
  <c r="R183" i="4"/>
  <c r="Q183" i="4"/>
  <c r="S183" i="4" s="1"/>
  <c r="R179" i="4"/>
  <c r="R175" i="4"/>
  <c r="Q171" i="4"/>
  <c r="S171" i="4" s="1"/>
  <c r="R171" i="4"/>
  <c r="R167" i="4"/>
  <c r="Q167" i="4"/>
  <c r="S167" i="4" s="1"/>
  <c r="R163" i="4"/>
  <c r="R159" i="4"/>
  <c r="Q155" i="4"/>
  <c r="S155" i="4" s="1"/>
  <c r="R155" i="4"/>
  <c r="R151" i="4"/>
  <c r="Q151" i="4"/>
  <c r="S151" i="4" s="1"/>
  <c r="R147" i="4"/>
  <c r="R143" i="4"/>
  <c r="Q139" i="4"/>
  <c r="S139" i="4" s="1"/>
  <c r="R139" i="4"/>
  <c r="R135" i="4"/>
  <c r="Q135" i="4"/>
  <c r="S135" i="4" s="1"/>
  <c r="R131" i="4"/>
  <c r="R127" i="4"/>
  <c r="Q123" i="4"/>
  <c r="S123" i="4" s="1"/>
  <c r="R123" i="4"/>
  <c r="R119" i="4"/>
  <c r="Q119" i="4"/>
  <c r="S119" i="4" s="1"/>
  <c r="R115" i="4"/>
  <c r="R111" i="4"/>
  <c r="Q107" i="4"/>
  <c r="S107" i="4" s="1"/>
  <c r="R107" i="4"/>
  <c r="R103" i="4"/>
  <c r="Q103" i="4"/>
  <c r="S103" i="4" s="1"/>
  <c r="R99" i="4"/>
  <c r="R95" i="4"/>
  <c r="Q91" i="4"/>
  <c r="S91" i="4" s="1"/>
  <c r="R91" i="4"/>
  <c r="R87" i="4"/>
  <c r="Q87" i="4"/>
  <c r="S87" i="4" s="1"/>
  <c r="R83" i="4"/>
  <c r="R79" i="4"/>
  <c r="Q75" i="4"/>
  <c r="S75" i="4" s="1"/>
  <c r="R75" i="4"/>
  <c r="R71" i="4"/>
  <c r="Q71" i="4"/>
  <c r="S71" i="4" s="1"/>
  <c r="R67" i="4"/>
  <c r="R63" i="4"/>
  <c r="Q59" i="4"/>
  <c r="S59" i="4" s="1"/>
  <c r="R59" i="4"/>
  <c r="R55" i="4"/>
  <c r="Q55" i="4"/>
  <c r="S55" i="4" s="1"/>
  <c r="R51" i="4"/>
  <c r="R47" i="4"/>
  <c r="Q43" i="4"/>
  <c r="S43" i="4" s="1"/>
  <c r="R43" i="4"/>
  <c r="R39" i="4"/>
  <c r="Q39" i="4"/>
  <c r="S39" i="4" s="1"/>
  <c r="R35" i="4"/>
  <c r="R31" i="4"/>
  <c r="Q31" i="4"/>
  <c r="S31" i="4" s="1"/>
  <c r="Q27" i="4"/>
  <c r="S27" i="4" s="1"/>
  <c r="R27" i="4"/>
  <c r="R23" i="4"/>
  <c r="Q23" i="4"/>
  <c r="S23" i="4" s="1"/>
  <c r="Q19" i="4"/>
  <c r="S19" i="4" s="1"/>
  <c r="R19" i="4"/>
  <c r="R15" i="4"/>
  <c r="Q15" i="4"/>
  <c r="S15" i="4" s="1"/>
  <c r="Q11" i="4"/>
  <c r="S11" i="4" s="1"/>
  <c r="R11" i="4"/>
  <c r="Q307" i="4"/>
  <c r="S307" i="4" s="1"/>
  <c r="Q275" i="4"/>
  <c r="S275" i="4" s="1"/>
  <c r="Q243" i="4"/>
  <c r="S243" i="4" s="1"/>
  <c r="Q211" i="4"/>
  <c r="S211" i="4" s="1"/>
  <c r="Q179" i="4"/>
  <c r="S179" i="4" s="1"/>
  <c r="Q147" i="4"/>
  <c r="S147" i="4" s="1"/>
  <c r="Q115" i="4"/>
  <c r="S115" i="4" s="1"/>
  <c r="Q83" i="4"/>
  <c r="S83" i="4" s="1"/>
  <c r="Q51" i="4"/>
  <c r="S51" i="4" s="1"/>
  <c r="R326" i="4"/>
  <c r="R322" i="4"/>
  <c r="R318" i="4"/>
  <c r="R314" i="4"/>
  <c r="R310" i="4"/>
  <c r="R306" i="4"/>
  <c r="R302" i="4"/>
  <c r="R298" i="4"/>
  <c r="R294" i="4"/>
  <c r="R290" i="4"/>
  <c r="R286" i="4"/>
  <c r="R282" i="4"/>
  <c r="R278" i="4"/>
  <c r="R274" i="4"/>
  <c r="R270" i="4"/>
  <c r="R266" i="4"/>
  <c r="R262" i="4"/>
  <c r="R258" i="4"/>
  <c r="R254" i="4"/>
  <c r="R250" i="4"/>
  <c r="R246" i="4"/>
  <c r="R242" i="4"/>
  <c r="R238" i="4"/>
  <c r="R234" i="4"/>
  <c r="R230" i="4"/>
  <c r="R226" i="4"/>
  <c r="R222" i="4"/>
  <c r="R218" i="4"/>
  <c r="R214" i="4"/>
  <c r="R210" i="4"/>
  <c r="R206" i="4"/>
  <c r="R202" i="4"/>
  <c r="R198" i="4"/>
  <c r="R194" i="4"/>
  <c r="R190" i="4"/>
  <c r="R186" i="4"/>
  <c r="R182" i="4"/>
  <c r="R178" i="4"/>
  <c r="R174" i="4"/>
  <c r="R170" i="4"/>
  <c r="R166" i="4"/>
  <c r="R162" i="4"/>
  <c r="R158" i="4"/>
  <c r="R154" i="4"/>
  <c r="R150" i="4"/>
  <c r="R146" i="4"/>
  <c r="R142" i="4"/>
  <c r="R138" i="4"/>
  <c r="R134" i="4"/>
  <c r="R130" i="4"/>
  <c r="R126" i="4"/>
  <c r="R122" i="4"/>
  <c r="R118" i="4"/>
  <c r="R114" i="4"/>
  <c r="R110" i="4"/>
  <c r="R106" i="4"/>
  <c r="R102" i="4"/>
  <c r="R98" i="4"/>
  <c r="R94" i="4"/>
  <c r="R90" i="4"/>
  <c r="R86" i="4"/>
  <c r="R82" i="4"/>
  <c r="R78" i="4"/>
  <c r="R74" i="4"/>
  <c r="R70" i="4"/>
  <c r="R66" i="4"/>
  <c r="R62" i="4"/>
  <c r="R58" i="4"/>
  <c r="R54" i="4"/>
  <c r="R50" i="4"/>
  <c r="R46" i="4"/>
  <c r="R42" i="4"/>
  <c r="R38" i="4"/>
  <c r="R34" i="4"/>
  <c r="R30" i="4"/>
  <c r="R26" i="4"/>
  <c r="R22" i="4"/>
  <c r="R18" i="4"/>
  <c r="R14" i="4"/>
  <c r="Q323" i="4"/>
  <c r="S323" i="4" s="1"/>
  <c r="Q303" i="4"/>
  <c r="S303" i="4" s="1"/>
  <c r="Q271" i="4"/>
  <c r="S271" i="4" s="1"/>
  <c r="Q239" i="4"/>
  <c r="S239" i="4" s="1"/>
  <c r="Q207" i="4"/>
  <c r="S207" i="4" s="1"/>
  <c r="Q175" i="4"/>
  <c r="S175" i="4" s="1"/>
  <c r="Q143" i="4"/>
  <c r="S143" i="4" s="1"/>
  <c r="Q111" i="4"/>
  <c r="S111" i="4" s="1"/>
  <c r="Q79" i="4"/>
  <c r="S79" i="4" s="1"/>
  <c r="Q47" i="4"/>
  <c r="S47" i="4" s="1"/>
</calcChain>
</file>

<file path=xl/sharedStrings.xml><?xml version="1.0" encoding="utf-8"?>
<sst xmlns="http://schemas.openxmlformats.org/spreadsheetml/2006/main" count="617" uniqueCount="40">
  <si>
    <t>اسم المعلم :</t>
  </si>
  <si>
    <t>الصفوف :</t>
  </si>
  <si>
    <t>الصف :</t>
  </si>
  <si>
    <t>الاسم</t>
  </si>
  <si>
    <t>التقويم الاول</t>
  </si>
  <si>
    <t>التقويم الثاني</t>
  </si>
  <si>
    <t xml:space="preserve">التقويم الثالث </t>
  </si>
  <si>
    <t>المجموع</t>
  </si>
  <si>
    <t>الاختبار النهائي</t>
  </si>
  <si>
    <t>المعدل</t>
  </si>
  <si>
    <t>الشعبة :</t>
  </si>
  <si>
    <t>سجل العلامات المدرسية</t>
  </si>
  <si>
    <t xml:space="preserve">المدرسة : </t>
  </si>
  <si>
    <t>المباحث :</t>
  </si>
  <si>
    <t>الرقم المتسلسل</t>
  </si>
  <si>
    <t>أ</t>
  </si>
  <si>
    <t>ب</t>
  </si>
  <si>
    <t>جـ</t>
  </si>
  <si>
    <t>د</t>
  </si>
  <si>
    <t>هـ</t>
  </si>
  <si>
    <t>المادة الدراسية</t>
  </si>
  <si>
    <t>و</t>
  </si>
  <si>
    <t>ز</t>
  </si>
  <si>
    <t>حـ</t>
  </si>
  <si>
    <t>ط</t>
  </si>
  <si>
    <t>ي</t>
  </si>
  <si>
    <t>النتيجة السنوية</t>
  </si>
  <si>
    <t>ملحوظات</t>
  </si>
  <si>
    <t>بسم الله الرحمن الرحيم</t>
  </si>
  <si>
    <t>مديرية التربية والتعليم في ____________</t>
  </si>
  <si>
    <t>mark</t>
  </si>
  <si>
    <t xml:space="preserve"> </t>
  </si>
  <si>
    <t>وطنية</t>
  </si>
  <si>
    <t>تاريخ</t>
  </si>
  <si>
    <t>جغرافيا</t>
  </si>
  <si>
    <t>معدل الفصلين</t>
  </si>
  <si>
    <t>فيزياء</t>
  </si>
  <si>
    <t>احياء</t>
  </si>
  <si>
    <t>كيمياء</t>
  </si>
  <si>
    <t>علوم ارض</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</si>
</sst>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Arial"/>
      <family val="2"/>
      <charset val="178"/>
      <scheme val="minor"/>
    </font>
    <font>
      <b/>
      <sz val="12"/>
      <color theme="1"/>
      <name val="Arial"/>
      <family val="2"/>
      <scheme val="minor"/>
    </font>
    <font>
      <b/>
      <sz val="14"/>
      <color theme="1"/>
      <name val="Arial"/>
      <family val="2"/>
      <scheme val="minor"/>
    </font>
    <font>
      <sz val="12"/>
      <color theme="1"/>
      <name val="DecoType Naskh Variants"/>
      <charset val="178"/>
    </font>
    <font>
      <b/>
      <sz val="12"/>
      <color theme="0"/>
      <name val="Arial"/>
      <family val="2"/>
      <scheme val="minor"/>
    </font>
    <font>
      <b/>
      <sz val="8"/>
      <color theme="1"/>
      <name val="Arial"/>
      <family val="2"/>
      <scheme val="minor"/>
    </font>
    <font>
      <b/>
      <sz val="10"/>
      <color theme="1"/>
      <name val="Arial"/>
      <family val="2"/>
      <scheme val="minor"/>
    </font>
    <font>
      <b/>
      <sz val="57"/>
      <color theme="1"/>
      <name val="Diwani Bent"/>
      <charset val="178"/>
    </font>
    <font>
      <b/>
      <sz val="11"/>
      <color theme="1"/>
      <name val="Arial"/>
      <family val="2"/>
      <scheme val="minor"/>
    </font>
    <font>
      <sz val="11"/>
      <color theme="1"/>
      <name val="Diwani Simple Striped"/>
      <charset val="178"/>
    </font>
    <font>
      <b/>
      <sz val="9"/>
      <color theme="1"/>
      <name val="Arial"/>
      <family val="2"/>
      <scheme val="minor"/>
    </font>
  </fonts>
  <fills count="3">
    <fill>
      <patternFill patternType="none"/>
    </fill>
    <fill>
      <patternFill patternType="gray125"/>
    </fill>
    <fill>
      <patternFill patternType="solid">
        <fgColor theme="0" tint="-4.9989318521683403E-2"/>
        <bgColor indexed="64"/>
      </patternFill>
    </fill>
  </fills>
  <borders count="19">
    <border>
      <left/>
      <right/>
      <top/>
      <bottom/>
      <diagonal/>
    </border>
    <border>
      <left/>
      <right/>
      <top/>
      <bottom style="hair">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6">
    <xf numFmtId="0" fontId="0" fillId="0" borderId="0" xfId="0"/>
    <xf numFmtId="0" fontId="1" fillId="0" borderId="0" xfId="0" applyFont="1" applyAlignment="1">
      <alignment horizontal="center" vertical="center" readingOrder="2"/>
    </xf>
    <xf numFmtId="0" fontId="1" fillId="0" borderId="0" xfId="0" applyFont="1" applyAlignment="1">
      <alignment vertical="center" readingOrder="2"/>
    </xf>
    <xf numFmtId="0" fontId="1" fillId="0" borderId="1" xfId="0" applyFont="1" applyBorder="1" applyAlignment="1">
      <alignment vertical="center" readingOrder="2"/>
    </xf>
    <xf numFmtId="0" fontId="1" fillId="2" borderId="2" xfId="0" applyFont="1" applyFill="1" applyBorder="1" applyAlignment="1">
      <alignment horizontal="center" vertical="center" readingOrder="2"/>
    </xf>
    <xf numFmtId="0" fontId="1" fillId="0" borderId="2" xfId="0" applyFont="1" applyBorder="1" applyAlignment="1">
      <alignment horizontal="center" vertical="center" readingOrder="2"/>
    </xf>
    <xf numFmtId="0" fontId="1" fillId="0" borderId="2" xfId="0" applyFont="1" applyBorder="1" applyAlignment="1">
      <alignment vertical="center" readingOrder="2"/>
    </xf>
    <xf numFmtId="0" fontId="0" fillId="0" borderId="0" xfId="0" applyAlignment="1">
      <alignment horizontal="center" vertical="center" readingOrder="2"/>
    </xf>
    <xf numFmtId="0" fontId="0" fillId="0" borderId="0" xfId="0" applyAlignment="1">
      <alignment vertical="center" readingOrder="2"/>
    </xf>
    <xf numFmtId="0" fontId="1" fillId="2" borderId="0" xfId="0" applyFont="1" applyFill="1" applyBorder="1" applyAlignment="1">
      <alignment horizontal="center" vertical="center" wrapText="1" readingOrder="2"/>
    </xf>
    <xf numFmtId="0" fontId="1" fillId="2" borderId="0" xfId="0" applyFont="1" applyFill="1" applyBorder="1" applyAlignment="1">
      <alignment horizontal="center" vertical="center" readingOrder="2"/>
    </xf>
    <xf numFmtId="0" fontId="1" fillId="0" borderId="0" xfId="0" applyFont="1" applyBorder="1" applyAlignment="1">
      <alignment horizontal="center" vertical="center" readingOrder="2"/>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2" fillId="0" borderId="10" xfId="0" applyFont="1" applyBorder="1"/>
    <xf numFmtId="0" fontId="2" fillId="0" borderId="10" xfId="0" applyFont="1" applyBorder="1" applyAlignment="1">
      <alignment horizontal="left"/>
    </xf>
    <xf numFmtId="0" fontId="0" fillId="0" borderId="0" xfId="0" applyBorder="1" applyAlignment="1">
      <alignment horizontal="right" vertical="center"/>
    </xf>
    <xf numFmtId="0" fontId="1" fillId="2" borderId="2" xfId="0" applyFont="1" applyFill="1" applyBorder="1" applyAlignment="1">
      <alignment horizontal="center" vertical="center" textRotation="90" wrapText="1" readingOrder="2"/>
    </xf>
    <xf numFmtId="0" fontId="0" fillId="0" borderId="10" xfId="0" applyBorder="1"/>
    <xf numFmtId="0" fontId="0" fillId="0" borderId="0" xfId="0" applyBorder="1"/>
    <xf numFmtId="0" fontId="0" fillId="0" borderId="11" xfId="0" applyBorder="1"/>
    <xf numFmtId="0" fontId="3" fillId="0" borderId="0" xfId="0" applyFont="1" applyBorder="1" applyAlignment="1">
      <alignment horizontal="center"/>
    </xf>
    <xf numFmtId="0" fontId="4" fillId="0" borderId="0" xfId="0" applyFont="1" applyAlignment="1">
      <alignment vertical="center" readingOrder="2"/>
    </xf>
    <xf numFmtId="0" fontId="1" fillId="0" borderId="0" xfId="0" applyFont="1" applyAlignment="1">
      <alignment horizontal="center" vertical="center" readingOrder="2"/>
    </xf>
    <xf numFmtId="0" fontId="1" fillId="0" borderId="0" xfId="0" applyFont="1" applyBorder="1" applyAlignment="1">
      <alignment vertical="center" readingOrder="2"/>
    </xf>
    <xf numFmtId="0" fontId="1" fillId="0" borderId="0" xfId="0" applyFont="1" applyAlignment="1">
      <alignment horizontal="center" vertical="center" readingOrder="2"/>
    </xf>
    <xf numFmtId="0" fontId="1" fillId="0" borderId="12" xfId="0" applyFont="1" applyBorder="1" applyAlignment="1">
      <alignment horizontal="center" vertical="center" readingOrder="2"/>
    </xf>
    <xf numFmtId="0" fontId="1" fillId="2" borderId="12" xfId="0" applyFont="1" applyFill="1" applyBorder="1" applyAlignment="1">
      <alignment horizontal="center" vertical="center" readingOrder="2"/>
    </xf>
    <xf numFmtId="0" fontId="1" fillId="0" borderId="0" xfId="0" applyFont="1" applyAlignment="1">
      <alignment horizontal="center" vertical="center" readingOrder="2"/>
    </xf>
    <xf numFmtId="0" fontId="5" fillId="2" borderId="2" xfId="0" applyFont="1" applyFill="1" applyBorder="1" applyAlignment="1">
      <alignment horizontal="center" vertical="center" wrapText="1" readingOrder="2"/>
    </xf>
    <xf numFmtId="0" fontId="1" fillId="2" borderId="13" xfId="0" applyFont="1" applyFill="1" applyBorder="1" applyAlignment="1">
      <alignment horizontal="center" vertical="center" readingOrder="2"/>
    </xf>
    <xf numFmtId="0" fontId="1" fillId="2" borderId="14" xfId="0" applyFont="1" applyFill="1" applyBorder="1" applyAlignment="1">
      <alignment horizontal="center" vertical="center" readingOrder="2"/>
    </xf>
    <xf numFmtId="0" fontId="1" fillId="2" borderId="15" xfId="0" applyFont="1" applyFill="1" applyBorder="1" applyAlignment="1">
      <alignment horizontal="center" vertical="center" readingOrder="2"/>
    </xf>
    <xf numFmtId="0" fontId="1" fillId="0" borderId="0" xfId="0" applyFont="1" applyAlignment="1">
      <alignment horizontal="center" vertical="center" readingOrder="2"/>
    </xf>
    <xf numFmtId="0" fontId="1" fillId="0" borderId="13" xfId="0" applyFont="1" applyBorder="1" applyAlignment="1">
      <alignment horizontal="center" vertical="center" readingOrder="2"/>
    </xf>
    <xf numFmtId="0" fontId="6" fillId="0" borderId="12" xfId="0" applyFont="1" applyBorder="1" applyAlignment="1">
      <alignment horizontal="center" vertical="center" readingOrder="2"/>
    </xf>
    <xf numFmtId="0" fontId="2" fillId="0" borderId="0" xfId="0" applyFont="1" applyBorder="1" applyAlignment="1">
      <alignment horizontal="right" vertical="center"/>
    </xf>
    <xf numFmtId="0" fontId="7" fillId="0" borderId="0" xfId="0" applyFont="1" applyBorder="1" applyAlignment="1">
      <alignment horizontal="center"/>
    </xf>
    <xf numFmtId="0" fontId="8" fillId="0" borderId="0" xfId="0" applyFont="1" applyBorder="1" applyAlignment="1">
      <alignment horizontal="right" vertical="center" wrapText="1"/>
    </xf>
    <xf numFmtId="0" fontId="3" fillId="0" borderId="0" xfId="0" applyFont="1" applyBorder="1" applyAlignment="1">
      <alignment horizontal="center"/>
    </xf>
    <xf numFmtId="0" fontId="9" fillId="0" borderId="0" xfId="0" applyFont="1" applyBorder="1" applyAlignment="1">
      <alignment horizontal="center"/>
    </xf>
    <xf numFmtId="0" fontId="0" fillId="0" borderId="0" xfId="0" applyBorder="1" applyAlignment="1">
      <alignment horizontal="center"/>
    </xf>
    <xf numFmtId="0" fontId="1" fillId="2" borderId="13" xfId="0" applyFont="1" applyFill="1" applyBorder="1" applyAlignment="1">
      <alignment horizontal="center" vertical="center" textRotation="90" readingOrder="2"/>
    </xf>
    <xf numFmtId="0" fontId="1" fillId="2" borderId="14" xfId="0" applyFont="1" applyFill="1" applyBorder="1" applyAlignment="1">
      <alignment horizontal="center" vertical="center" textRotation="90" readingOrder="2"/>
    </xf>
    <xf numFmtId="0" fontId="1" fillId="2" borderId="15" xfId="0" applyFont="1" applyFill="1" applyBorder="1" applyAlignment="1">
      <alignment horizontal="center" vertical="center" textRotation="90" readingOrder="2"/>
    </xf>
    <xf numFmtId="0" fontId="1" fillId="2" borderId="13" xfId="0" applyFont="1" applyFill="1" applyBorder="1" applyAlignment="1">
      <alignment horizontal="center" vertical="center" readingOrder="2"/>
    </xf>
    <xf numFmtId="0" fontId="1" fillId="2" borderId="14" xfId="0" applyFont="1" applyFill="1" applyBorder="1" applyAlignment="1">
      <alignment horizontal="center" vertical="center" readingOrder="2"/>
    </xf>
    <xf numFmtId="0" fontId="1" fillId="2" borderId="15" xfId="0" applyFont="1" applyFill="1" applyBorder="1" applyAlignment="1">
      <alignment horizontal="center" vertical="center" readingOrder="2"/>
    </xf>
    <xf numFmtId="0" fontId="1" fillId="0" borderId="0" xfId="0" applyFont="1" applyAlignment="1">
      <alignment horizontal="center" vertical="center" readingOrder="2"/>
    </xf>
    <xf numFmtId="0" fontId="1" fillId="0" borderId="1" xfId="0" applyFont="1" applyBorder="1" applyAlignment="1">
      <alignment horizontal="right" vertical="center" readingOrder="2"/>
    </xf>
    <xf numFmtId="0" fontId="1" fillId="2" borderId="2" xfId="0" applyFont="1" applyFill="1" applyBorder="1" applyAlignment="1">
      <alignment horizontal="center" vertical="center" wrapText="1" readingOrder="2"/>
    </xf>
    <xf numFmtId="0" fontId="1" fillId="0" borderId="13" xfId="0" applyFont="1" applyBorder="1" applyAlignment="1">
      <alignment horizontal="center" vertical="center" readingOrder="2"/>
    </xf>
    <xf numFmtId="0" fontId="1" fillId="0" borderId="14" xfId="0" applyFont="1" applyBorder="1" applyAlignment="1">
      <alignment horizontal="center" vertical="center" readingOrder="2"/>
    </xf>
    <xf numFmtId="0" fontId="1" fillId="0" borderId="16" xfId="0" applyFont="1" applyBorder="1" applyAlignment="1">
      <alignment horizontal="center" vertical="center" readingOrder="2"/>
    </xf>
    <xf numFmtId="0" fontId="1" fillId="2" borderId="17" xfId="0" applyFont="1" applyFill="1" applyBorder="1" applyAlignment="1">
      <alignment horizontal="center" vertical="center" readingOrder="2"/>
    </xf>
    <xf numFmtId="0" fontId="1" fillId="2" borderId="18" xfId="0" applyFont="1" applyFill="1" applyBorder="1" applyAlignment="1">
      <alignment horizontal="center" vertical="center" readingOrder="2"/>
    </xf>
    <xf numFmtId="0" fontId="1" fillId="2" borderId="17" xfId="0" applyFont="1" applyFill="1" applyBorder="1" applyAlignment="1">
      <alignment horizontal="center" vertical="center" wrapText="1" readingOrder="2"/>
    </xf>
    <xf numFmtId="0" fontId="1" fillId="2" borderId="18" xfId="0" applyFont="1" applyFill="1" applyBorder="1" applyAlignment="1">
      <alignment horizontal="center" vertical="center" wrapText="1" readingOrder="2"/>
    </xf>
    <xf numFmtId="0" fontId="1" fillId="2" borderId="16" xfId="0" applyFont="1" applyFill="1" applyBorder="1" applyAlignment="1">
      <alignment horizontal="center" vertical="center" readingOrder="2"/>
    </xf>
    <xf numFmtId="0" fontId="10" fillId="2" borderId="17" xfId="0" applyFont="1" applyFill="1" applyBorder="1" applyAlignment="1">
      <alignment horizontal="center" vertical="center" wrapText="1" readingOrder="2"/>
    </xf>
    <xf numFmtId="0" fontId="10" fillId="2" borderId="18" xfId="0" applyFont="1" applyFill="1" applyBorder="1" applyAlignment="1">
      <alignment horizontal="center" vertical="center" wrapText="1" readingOrder="2"/>
    </xf>
  </cellXfs>
  <cellStyles count="1">
    <cellStyle name="Normal" xfId="0" builtinId="0"/>
  </cellStyles>
  <dxfs count="23">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
      <font>
        <condense val="0"/>
        <extend val="0"/>
        <color rgb="FF9C0006"/>
      </font>
      <fill>
        <patternFill patternType="none">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476250</xdr:colOff>
      <xdr:row>1</xdr:row>
      <xdr:rowOff>161925</xdr:rowOff>
    </xdr:from>
    <xdr:to>
      <xdr:col>6</xdr:col>
      <xdr:colOff>238125</xdr:colOff>
      <xdr:row>4</xdr:row>
      <xdr:rowOff>342900</xdr:rowOff>
    </xdr:to>
    <xdr:pic>
      <xdr:nvPicPr>
        <xdr:cNvPr id="2086" name="Picture 1" descr="Eduj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686" t="10159"/>
        <a:stretch>
          <a:fillRect/>
        </a:stretch>
      </xdr:blipFill>
      <xdr:spPr bwMode="auto">
        <a:xfrm>
          <a:off x="170126025" y="200025"/>
          <a:ext cx="1133475"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نسق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3"/>
  <sheetViews>
    <sheetView rightToLeft="1" zoomScale="120" zoomScaleNormal="120" workbookViewId="0">
      <selection activeCell="N5" sqref="N5"/>
    </sheetView>
  </sheetViews>
  <sheetFormatPr defaultRowHeight="14.25" x14ac:dyDescent="0.2"/>
  <cols>
    <col min="1" max="1" width="0.625" customWidth="1"/>
    <col min="2" max="2" width="3.625" customWidth="1"/>
    <col min="3" max="3" width="10.75" customWidth="1"/>
    <col min="9" max="9" width="5.875" customWidth="1"/>
    <col min="10" max="10" width="6.25" customWidth="1"/>
    <col min="11" max="11" width="0.625" customWidth="1"/>
  </cols>
  <sheetData>
    <row r="1" spans="1:11" ht="3" customHeight="1" thickBot="1" x14ac:dyDescent="0.25">
      <c r="A1" s="12"/>
      <c r="B1" s="13"/>
      <c r="C1" s="13"/>
      <c r="D1" s="13"/>
      <c r="E1" s="44" t="s">
        <v>28</v>
      </c>
      <c r="F1" s="44"/>
      <c r="G1" s="44"/>
      <c r="H1" s="13"/>
      <c r="I1" s="13"/>
      <c r="J1" s="25"/>
      <c r="K1" s="14"/>
    </row>
    <row r="2" spans="1:11" x14ac:dyDescent="0.2">
      <c r="A2" s="23"/>
      <c r="B2" s="12"/>
      <c r="C2" s="13"/>
      <c r="D2" s="13"/>
      <c r="E2" s="44"/>
      <c r="F2" s="44"/>
      <c r="G2" s="44"/>
      <c r="H2" s="13"/>
      <c r="I2" s="13"/>
      <c r="J2" s="14"/>
      <c r="K2" s="15"/>
    </row>
    <row r="3" spans="1:11" ht="39.75" customHeight="1" x14ac:dyDescent="0.9">
      <c r="A3" s="23" t="s">
        <v>30</v>
      </c>
      <c r="B3" s="23"/>
      <c r="C3" s="24"/>
      <c r="D3" s="24"/>
      <c r="E3" s="26"/>
      <c r="F3" s="26"/>
      <c r="G3" s="26"/>
      <c r="H3" s="24"/>
      <c r="I3" s="24"/>
      <c r="J3" s="15"/>
      <c r="K3" s="15"/>
    </row>
    <row r="4" spans="1:11" ht="39.75" customHeight="1" x14ac:dyDescent="0.9">
      <c r="A4" s="23"/>
      <c r="B4" s="23"/>
      <c r="C4" s="24"/>
      <c r="D4" s="24"/>
      <c r="E4" s="26"/>
      <c r="F4" s="26"/>
      <c r="G4" s="26"/>
      <c r="H4" s="24"/>
      <c r="I4" s="24"/>
      <c r="J4" s="15"/>
      <c r="K4" s="15"/>
    </row>
    <row r="5" spans="1:11" ht="39.75" customHeight="1" x14ac:dyDescent="0.9">
      <c r="A5" s="23"/>
      <c r="B5" s="23"/>
      <c r="C5" s="24"/>
      <c r="D5" s="24"/>
      <c r="E5" s="26"/>
      <c r="F5" s="26"/>
      <c r="G5" s="26"/>
      <c r="H5" s="24"/>
      <c r="I5" s="24"/>
      <c r="J5" s="15"/>
      <c r="K5" s="15"/>
    </row>
    <row r="6" spans="1:11" ht="31.5" x14ac:dyDescent="0.9">
      <c r="A6" s="23"/>
      <c r="B6" s="23"/>
      <c r="C6" s="24"/>
      <c r="D6" s="45" t="s">
        <v>29</v>
      </c>
      <c r="E6" s="46"/>
      <c r="F6" s="46"/>
      <c r="G6" s="46"/>
      <c r="H6" s="46"/>
      <c r="I6" s="24"/>
      <c r="J6" s="15"/>
      <c r="K6" s="15"/>
    </row>
    <row r="7" spans="1:11" ht="149.25" x14ac:dyDescent="4.05">
      <c r="A7" s="23"/>
      <c r="B7" s="23"/>
      <c r="C7" s="42" t="s">
        <v>11</v>
      </c>
      <c r="D7" s="42"/>
      <c r="E7" s="42"/>
      <c r="F7" s="42"/>
      <c r="G7" s="42"/>
      <c r="H7" s="42"/>
      <c r="I7" s="42"/>
      <c r="J7" s="15"/>
      <c r="K7" s="15"/>
    </row>
    <row r="8" spans="1:11" ht="31.5" customHeight="1" x14ac:dyDescent="0.2">
      <c r="A8" s="23"/>
      <c r="B8" s="23"/>
      <c r="C8" s="24"/>
      <c r="D8" s="24"/>
      <c r="E8" s="24"/>
      <c r="F8" s="24"/>
      <c r="G8" s="24"/>
      <c r="H8" s="24"/>
      <c r="I8" s="24"/>
      <c r="J8" s="15"/>
      <c r="K8" s="15"/>
    </row>
    <row r="9" spans="1:11" ht="31.5" customHeight="1" x14ac:dyDescent="0.2">
      <c r="A9" s="23"/>
      <c r="B9" s="23"/>
      <c r="C9" s="24"/>
      <c r="D9" s="24"/>
      <c r="E9" s="24"/>
      <c r="F9" s="24"/>
      <c r="G9" s="24"/>
      <c r="H9" s="24"/>
      <c r="I9" s="24"/>
      <c r="J9" s="15"/>
      <c r="K9" s="15"/>
    </row>
    <row r="10" spans="1:11" ht="31.5" customHeight="1" thickBot="1" x14ac:dyDescent="0.25">
      <c r="A10" s="23"/>
      <c r="B10" s="23"/>
      <c r="C10" s="24"/>
      <c r="D10" s="24"/>
      <c r="E10" s="24"/>
      <c r="F10" s="24"/>
      <c r="G10" s="24"/>
      <c r="H10" s="24"/>
      <c r="I10" s="24"/>
      <c r="J10" s="15"/>
      <c r="K10" s="15"/>
    </row>
    <row r="11" spans="1:11" ht="26.25" customHeight="1" x14ac:dyDescent="0.2">
      <c r="A11" s="23"/>
      <c r="B11" s="23"/>
      <c r="C11" s="12"/>
      <c r="D11" s="13"/>
      <c r="E11" s="13"/>
      <c r="F11" s="13"/>
      <c r="G11" s="13"/>
      <c r="H11" s="13"/>
      <c r="I11" s="14"/>
      <c r="J11" s="15"/>
      <c r="K11" s="15"/>
    </row>
    <row r="12" spans="1:11" ht="26.25" customHeight="1" x14ac:dyDescent="0.25">
      <c r="A12" s="23"/>
      <c r="B12" s="23"/>
      <c r="C12" s="20" t="s">
        <v>12</v>
      </c>
      <c r="D12" s="41"/>
      <c r="E12" s="41"/>
      <c r="F12" s="41"/>
      <c r="G12" s="41"/>
      <c r="H12" s="41"/>
      <c r="I12" s="15"/>
      <c r="J12" s="15"/>
      <c r="K12" s="15"/>
    </row>
    <row r="13" spans="1:11" ht="26.25" customHeight="1" x14ac:dyDescent="0.25">
      <c r="A13" s="23"/>
      <c r="B13" s="23"/>
      <c r="C13" s="20"/>
      <c r="D13" s="21"/>
      <c r="E13" s="21"/>
      <c r="F13" s="21"/>
      <c r="G13" s="21"/>
      <c r="H13" s="21"/>
      <c r="I13" s="15"/>
      <c r="J13" s="15"/>
      <c r="K13" s="15"/>
    </row>
    <row r="14" spans="1:11" ht="26.25" customHeight="1" x14ac:dyDescent="0.25">
      <c r="A14" s="23"/>
      <c r="B14" s="23"/>
      <c r="C14" s="20" t="s">
        <v>0</v>
      </c>
      <c r="D14" s="41"/>
      <c r="E14" s="41"/>
      <c r="F14" s="41"/>
      <c r="G14" s="41"/>
      <c r="H14" s="41"/>
      <c r="I14" s="15"/>
      <c r="J14" s="15"/>
      <c r="K14" s="15"/>
    </row>
    <row r="15" spans="1:11" ht="26.25" customHeight="1" x14ac:dyDescent="0.25">
      <c r="A15" s="23"/>
      <c r="B15" s="23"/>
      <c r="C15" s="20"/>
      <c r="D15" s="21"/>
      <c r="E15" s="21"/>
      <c r="F15" s="21"/>
      <c r="G15" s="21"/>
      <c r="H15" s="21"/>
      <c r="I15" s="15"/>
      <c r="J15" s="15"/>
      <c r="K15" s="15"/>
    </row>
    <row r="16" spans="1:11" ht="26.25" customHeight="1" x14ac:dyDescent="0.25">
      <c r="A16" s="23"/>
      <c r="B16" s="23"/>
      <c r="C16" s="20" t="s">
        <v>13</v>
      </c>
      <c r="D16" s="43"/>
      <c r="E16" s="43"/>
      <c r="F16" s="43"/>
      <c r="G16" s="43"/>
      <c r="H16" s="43"/>
      <c r="I16" s="15"/>
      <c r="J16" s="15"/>
      <c r="K16" s="15"/>
    </row>
    <row r="17" spans="1:11" ht="26.25" customHeight="1" x14ac:dyDescent="0.25">
      <c r="A17" s="23"/>
      <c r="B17" s="23"/>
      <c r="C17" s="20"/>
      <c r="D17" s="43"/>
      <c r="E17" s="43"/>
      <c r="F17" s="43"/>
      <c r="G17" s="43"/>
      <c r="H17" s="43"/>
      <c r="I17" s="15"/>
      <c r="J17" s="15"/>
      <c r="K17" s="15"/>
    </row>
    <row r="18" spans="1:11" ht="26.25" customHeight="1" x14ac:dyDescent="0.25">
      <c r="A18" s="23"/>
      <c r="B18" s="23"/>
      <c r="C18" s="20" t="s">
        <v>1</v>
      </c>
      <c r="D18" s="43"/>
      <c r="E18" s="43"/>
      <c r="F18" s="43"/>
      <c r="G18" s="43"/>
      <c r="H18" s="43"/>
      <c r="I18" s="15"/>
      <c r="J18" s="15"/>
      <c r="K18" s="15"/>
    </row>
    <row r="19" spans="1:11" ht="26.25" customHeight="1" x14ac:dyDescent="0.25">
      <c r="A19" s="23"/>
      <c r="B19" s="23"/>
      <c r="C19" s="19"/>
      <c r="D19" s="43"/>
      <c r="E19" s="43"/>
      <c r="F19" s="43"/>
      <c r="G19" s="43"/>
      <c r="H19" s="43"/>
      <c r="I19" s="15"/>
      <c r="J19" s="15"/>
      <c r="K19" s="15"/>
    </row>
    <row r="20" spans="1:11" ht="26.25" customHeight="1" thickBot="1" x14ac:dyDescent="0.25">
      <c r="A20" s="23"/>
      <c r="B20" s="23"/>
      <c r="C20" s="16"/>
      <c r="D20" s="17"/>
      <c r="E20" s="17"/>
      <c r="F20" s="17"/>
      <c r="G20" s="17"/>
      <c r="H20" s="17"/>
      <c r="I20" s="18"/>
      <c r="J20" s="15"/>
      <c r="K20" s="15"/>
    </row>
    <row r="21" spans="1:11" x14ac:dyDescent="0.2">
      <c r="A21" s="23"/>
      <c r="B21" s="23"/>
      <c r="C21" s="24"/>
      <c r="D21" s="24"/>
      <c r="E21" s="24"/>
      <c r="F21" s="24"/>
      <c r="G21" s="24"/>
      <c r="H21" s="24"/>
      <c r="I21" s="24"/>
      <c r="J21" s="15"/>
      <c r="K21" s="15"/>
    </row>
    <row r="22" spans="1:11" ht="13.5" customHeight="1" thickBot="1" x14ac:dyDescent="0.25">
      <c r="A22" s="23"/>
      <c r="B22" s="16"/>
      <c r="C22" s="17"/>
      <c r="D22" s="17"/>
      <c r="E22" s="17"/>
      <c r="F22" s="17"/>
      <c r="G22" s="17"/>
      <c r="H22" s="17"/>
      <c r="I22" s="17"/>
      <c r="J22" s="18"/>
      <c r="K22" s="15"/>
    </row>
    <row r="23" spans="1:11" ht="4.5" customHeight="1" thickBot="1" x14ac:dyDescent="0.25">
      <c r="A23" s="16"/>
      <c r="B23" s="17"/>
      <c r="C23" s="17"/>
      <c r="D23" s="17"/>
      <c r="E23" s="17"/>
      <c r="F23" s="17"/>
      <c r="G23" s="17"/>
      <c r="H23" s="17"/>
      <c r="I23" s="17"/>
      <c r="J23" s="17"/>
      <c r="K23" s="18"/>
    </row>
  </sheetData>
  <mergeCells count="7">
    <mergeCell ref="D14:H14"/>
    <mergeCell ref="C7:I7"/>
    <mergeCell ref="D12:H12"/>
    <mergeCell ref="D16:H17"/>
    <mergeCell ref="D18:H19"/>
    <mergeCell ref="E1:G2"/>
    <mergeCell ref="D6:H6"/>
  </mergeCells>
  <printOptions horizontalCentered="1" verticalCentered="1"/>
  <pageMargins left="0.70866141732283472" right="0.70866141732283472" top="0.74803149606299213" bottom="0.74803149606299213" header="0.31496062992125984" footer="0.31496062992125984"/>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86"/>
  <sheetViews>
    <sheetView rightToLeft="1" tabSelected="1" zoomScaleNormal="100" zoomScaleSheetLayoutView="90" workbookViewId="0">
      <selection activeCell="G2" sqref="G2"/>
    </sheetView>
  </sheetViews>
  <sheetFormatPr defaultRowHeight="14.25" x14ac:dyDescent="0.2"/>
  <cols>
    <col min="1" max="1" width="6.75" style="7" customWidth="1"/>
    <col min="2" max="2" width="30.375" style="8" customWidth="1"/>
    <col min="3" max="3" width="30.375" style="8" hidden="1" customWidth="1"/>
    <col min="4" max="4" width="8.125" style="7" customWidth="1"/>
    <col min="5" max="8" width="8" style="7" customWidth="1"/>
    <col min="9" max="10" width="0.75" style="7" customWidth="1"/>
    <col min="11" max="11" width="0.75" style="8" customWidth="1"/>
    <col min="12" max="16" width="8" style="7" customWidth="1"/>
    <col min="17" max="17" width="9" style="8"/>
    <col min="18" max="18" width="24.125" style="8" customWidth="1"/>
    <col min="19" max="16384" width="9" style="8"/>
  </cols>
  <sheetData>
    <row r="1" spans="1:18" s="2" customFormat="1" ht="15.75" x14ac:dyDescent="0.2">
      <c r="A1" s="1"/>
      <c r="D1" s="1"/>
      <c r="E1" s="1"/>
      <c r="F1" s="1"/>
      <c r="G1" s="1"/>
      <c r="H1" s="1"/>
      <c r="I1" s="1"/>
      <c r="J1" s="30"/>
      <c r="L1" s="1"/>
      <c r="M1" s="1"/>
      <c r="N1" s="1"/>
      <c r="O1" s="1"/>
      <c r="P1" s="1"/>
    </row>
    <row r="2" spans="1:18" s="2" customFormat="1" ht="15.75" x14ac:dyDescent="0.2">
      <c r="A2" s="1" t="s">
        <v>2</v>
      </c>
      <c r="B2" s="3"/>
      <c r="C2" s="29"/>
      <c r="D2" s="1"/>
      <c r="E2" s="1"/>
      <c r="F2" s="1" t="s">
        <v>10</v>
      </c>
      <c r="G2" s="3"/>
      <c r="L2" s="53" t="s">
        <v>20</v>
      </c>
      <c r="M2" s="53"/>
      <c r="N2" s="54"/>
      <c r="O2" s="54"/>
      <c r="P2" s="54"/>
      <c r="Q2" s="54"/>
      <c r="R2" s="54"/>
    </row>
    <row r="3" spans="1:18" s="2" customFormat="1" ht="15.75" x14ac:dyDescent="0.2">
      <c r="A3" s="27" t="s">
        <v>30</v>
      </c>
      <c r="F3" s="1"/>
      <c r="G3" s="1"/>
      <c r="H3" s="1"/>
      <c r="I3" s="1"/>
      <c r="J3" s="30"/>
      <c r="N3" s="1"/>
      <c r="O3" s="1"/>
      <c r="P3" s="1"/>
    </row>
    <row r="4" spans="1:18" s="2" customFormat="1" ht="15.75" x14ac:dyDescent="0.2">
      <c r="A4" s="47" t="s">
        <v>14</v>
      </c>
      <c r="B4" s="50" t="s">
        <v>3</v>
      </c>
      <c r="C4" s="35"/>
      <c r="D4" s="4" t="s">
        <v>15</v>
      </c>
      <c r="E4" s="4" t="s">
        <v>16</v>
      </c>
      <c r="F4" s="4" t="s">
        <v>17</v>
      </c>
      <c r="G4" s="4" t="s">
        <v>18</v>
      </c>
      <c r="H4" s="4" t="s">
        <v>19</v>
      </c>
      <c r="I4" s="1"/>
      <c r="J4" s="30"/>
      <c r="L4" s="4" t="s">
        <v>21</v>
      </c>
      <c r="M4" s="4" t="s">
        <v>22</v>
      </c>
      <c r="N4" s="4" t="s">
        <v>23</v>
      </c>
      <c r="O4" s="4" t="s">
        <v>24</v>
      </c>
      <c r="P4" s="4" t="s">
        <v>25</v>
      </c>
      <c r="Q4" s="34" t="s">
        <v>26</v>
      </c>
      <c r="R4" s="55" t="s">
        <v>27</v>
      </c>
    </row>
    <row r="5" spans="1:18" s="2" customFormat="1" ht="70.5" customHeight="1" x14ac:dyDescent="0.2">
      <c r="A5" s="48"/>
      <c r="B5" s="51"/>
      <c r="C5" s="36"/>
      <c r="D5" s="22" t="s">
        <v>4</v>
      </c>
      <c r="E5" s="22" t="s">
        <v>5</v>
      </c>
      <c r="F5" s="22" t="s">
        <v>6</v>
      </c>
      <c r="G5" s="22" t="s">
        <v>8</v>
      </c>
      <c r="H5" s="22" t="s">
        <v>7</v>
      </c>
      <c r="I5" s="33"/>
      <c r="J5" s="33"/>
      <c r="L5" s="22" t="s">
        <v>4</v>
      </c>
      <c r="M5" s="22" t="s">
        <v>5</v>
      </c>
      <c r="N5" s="22" t="s">
        <v>6</v>
      </c>
      <c r="O5" s="22" t="s">
        <v>8</v>
      </c>
      <c r="P5" s="22" t="s">
        <v>7</v>
      </c>
      <c r="Q5" s="22" t="s">
        <v>9</v>
      </c>
      <c r="R5" s="55"/>
    </row>
    <row r="6" spans="1:18" s="2" customFormat="1" ht="15.75" x14ac:dyDescent="0.2">
      <c r="A6" s="49"/>
      <c r="B6" s="52"/>
      <c r="C6" s="37"/>
      <c r="D6" s="4" t="s">
        <v>31</v>
      </c>
      <c r="E6" s="4" t="s">
        <v>31</v>
      </c>
      <c r="F6" s="4" t="s">
        <v>31</v>
      </c>
      <c r="G6" s="4" t="s">
        <v>31</v>
      </c>
      <c r="H6" s="4">
        <f>SUM(D6:G6)</f>
        <v>0</v>
      </c>
      <c r="I6" s="33"/>
      <c r="J6" s="33"/>
      <c r="L6" s="4" t="str">
        <f>D6</f>
        <v xml:space="preserve"> </v>
      </c>
      <c r="M6" s="4" t="str">
        <f>E6</f>
        <v xml:space="preserve"> </v>
      </c>
      <c r="N6" s="4" t="str">
        <f>F6</f>
        <v xml:space="preserve"> </v>
      </c>
      <c r="O6" s="4" t="str">
        <f>G6</f>
        <v xml:space="preserve"> </v>
      </c>
      <c r="P6" s="4">
        <f>H6</f>
        <v>0</v>
      </c>
      <c r="Q6" s="4">
        <f>P6</f>
        <v>0</v>
      </c>
      <c r="R6" s="55"/>
    </row>
    <row r="7" spans="1:18" s="2" customFormat="1" ht="23.25" customHeight="1" x14ac:dyDescent="0.2">
      <c r="A7" s="5">
        <v>1</v>
      </c>
      <c r="B7" s="6"/>
      <c r="C7" s="6"/>
      <c r="D7" s="5"/>
      <c r="E7" s="5"/>
      <c r="F7" s="5"/>
      <c r="G7" s="5"/>
      <c r="H7" s="5" t="str">
        <f>IF(COUNT(D7:G7)&gt;3,SUM(D7:G7),"")</f>
        <v/>
      </c>
      <c r="I7" s="11"/>
      <c r="J7" s="11"/>
      <c r="L7" s="5"/>
      <c r="M7" s="5"/>
      <c r="N7" s="5"/>
      <c r="O7" s="5"/>
      <c r="P7" s="5" t="str">
        <f>IF(COUNT(L7:O7)&gt;3,SUM(L7:O7),"")</f>
        <v/>
      </c>
      <c r="Q7" s="5" t="str">
        <f>IF(COUNT(H7,P7)&gt;=2,ROUND((H7+P7)/2,0),"")</f>
        <v/>
      </c>
      <c r="R7" s="5"/>
    </row>
    <row r="8" spans="1:18" s="2" customFormat="1" ht="23.25" customHeight="1" x14ac:dyDescent="0.2">
      <c r="A8" s="5">
        <v>2</v>
      </c>
      <c r="B8" s="6"/>
      <c r="C8" s="6"/>
      <c r="D8" s="5"/>
      <c r="E8" s="5"/>
      <c r="F8" s="5"/>
      <c r="G8" s="5"/>
      <c r="H8" s="5" t="str">
        <f t="shared" ref="H8:H71" si="0">IF(COUNT(D8:G8)&gt;3,SUM(D8:G8),"")</f>
        <v/>
      </c>
      <c r="I8" s="11"/>
      <c r="J8" s="11"/>
      <c r="L8" s="5"/>
      <c r="M8" s="5"/>
      <c r="N8" s="5"/>
      <c r="O8" s="5"/>
      <c r="P8" s="5" t="str">
        <f t="shared" ref="P8:P71" si="1">IF(COUNT(L8:O8)&gt;3,SUM(L8:O8),"")</f>
        <v/>
      </c>
      <c r="Q8" s="5" t="str">
        <f t="shared" ref="Q8:Q71" si="2">IF(COUNT(H8,P8)&gt;=2,ROUND((H8+P8)/2,0),"")</f>
        <v/>
      </c>
      <c r="R8" s="5"/>
    </row>
    <row r="9" spans="1:18" s="2" customFormat="1" ht="23.25" customHeight="1" x14ac:dyDescent="0.2">
      <c r="A9" s="5">
        <v>3</v>
      </c>
      <c r="B9" s="6"/>
      <c r="C9" s="6"/>
      <c r="D9" s="5"/>
      <c r="E9" s="5"/>
      <c r="F9" s="5"/>
      <c r="G9" s="5"/>
      <c r="H9" s="5" t="str">
        <f t="shared" si="0"/>
        <v/>
      </c>
      <c r="I9" s="11"/>
      <c r="J9" s="11"/>
      <c r="L9" s="5"/>
      <c r="M9" s="5"/>
      <c r="N9" s="5"/>
      <c r="O9" s="5"/>
      <c r="P9" s="5" t="str">
        <f t="shared" si="1"/>
        <v/>
      </c>
      <c r="Q9" s="5" t="str">
        <f t="shared" si="2"/>
        <v/>
      </c>
      <c r="R9" s="5"/>
    </row>
    <row r="10" spans="1:18" s="2" customFormat="1" ht="23.25" customHeight="1" x14ac:dyDescent="0.2">
      <c r="A10" s="5">
        <v>4</v>
      </c>
      <c r="B10" s="6"/>
      <c r="C10" s="6"/>
      <c r="D10" s="5"/>
      <c r="E10" s="5"/>
      <c r="F10" s="5"/>
      <c r="G10" s="5"/>
      <c r="H10" s="5" t="str">
        <f t="shared" si="0"/>
        <v/>
      </c>
      <c r="I10" s="11"/>
      <c r="J10" s="11"/>
      <c r="L10" s="5"/>
      <c r="M10" s="5"/>
      <c r="N10" s="5"/>
      <c r="O10" s="5"/>
      <c r="P10" s="5" t="str">
        <f t="shared" si="1"/>
        <v/>
      </c>
      <c r="Q10" s="5" t="str">
        <f t="shared" si="2"/>
        <v/>
      </c>
      <c r="R10" s="5"/>
    </row>
    <row r="11" spans="1:18" s="2" customFormat="1" ht="23.25" customHeight="1" x14ac:dyDescent="0.2">
      <c r="A11" s="5">
        <v>5</v>
      </c>
      <c r="B11" s="6"/>
      <c r="C11" s="6"/>
      <c r="D11" s="5"/>
      <c r="E11" s="5"/>
      <c r="F11" s="5"/>
      <c r="G11" s="5"/>
      <c r="H11" s="5" t="str">
        <f t="shared" si="0"/>
        <v/>
      </c>
      <c r="I11" s="11"/>
      <c r="J11" s="11"/>
      <c r="L11" s="5"/>
      <c r="M11" s="5"/>
      <c r="N11" s="5"/>
      <c r="O11" s="5"/>
      <c r="P11" s="5" t="str">
        <f t="shared" si="1"/>
        <v/>
      </c>
      <c r="Q11" s="5" t="str">
        <f t="shared" si="2"/>
        <v/>
      </c>
      <c r="R11" s="5"/>
    </row>
    <row r="12" spans="1:18" s="2" customFormat="1" ht="23.25" customHeight="1" x14ac:dyDescent="0.2">
      <c r="A12" s="5">
        <v>6</v>
      </c>
      <c r="B12" s="6"/>
      <c r="C12" s="6"/>
      <c r="D12" s="5"/>
      <c r="E12" s="5"/>
      <c r="F12" s="5"/>
      <c r="G12" s="5"/>
      <c r="H12" s="5" t="str">
        <f t="shared" si="0"/>
        <v/>
      </c>
      <c r="I12" s="11"/>
      <c r="J12" s="11"/>
      <c r="L12" s="5"/>
      <c r="M12" s="5"/>
      <c r="N12" s="5"/>
      <c r="O12" s="5"/>
      <c r="P12" s="5" t="str">
        <f t="shared" si="1"/>
        <v/>
      </c>
      <c r="Q12" s="5" t="str">
        <f t="shared" si="2"/>
        <v/>
      </c>
      <c r="R12" s="5"/>
    </row>
    <row r="13" spans="1:18" s="2" customFormat="1" ht="23.25" customHeight="1" x14ac:dyDescent="0.2">
      <c r="A13" s="5">
        <v>7</v>
      </c>
      <c r="B13" s="6"/>
      <c r="C13" s="6"/>
      <c r="D13" s="5"/>
      <c r="E13" s="5"/>
      <c r="F13" s="5"/>
      <c r="G13" s="5"/>
      <c r="H13" s="5" t="str">
        <f t="shared" si="0"/>
        <v/>
      </c>
      <c r="I13" s="11"/>
      <c r="J13" s="11"/>
      <c r="L13" s="5"/>
      <c r="M13" s="5"/>
      <c r="N13" s="5"/>
      <c r="O13" s="5"/>
      <c r="P13" s="5" t="str">
        <f t="shared" si="1"/>
        <v/>
      </c>
      <c r="Q13" s="5" t="str">
        <f t="shared" si="2"/>
        <v/>
      </c>
      <c r="R13" s="5"/>
    </row>
    <row r="14" spans="1:18" s="2" customFormat="1" ht="23.25" customHeight="1" x14ac:dyDescent="0.2">
      <c r="A14" s="5">
        <v>8</v>
      </c>
      <c r="B14" s="6"/>
      <c r="C14" s="6"/>
      <c r="D14" s="5"/>
      <c r="E14" s="5"/>
      <c r="F14" s="5"/>
      <c r="G14" s="5"/>
      <c r="H14" s="5" t="str">
        <f t="shared" si="0"/>
        <v/>
      </c>
      <c r="I14" s="11"/>
      <c r="J14" s="11"/>
      <c r="L14" s="5"/>
      <c r="M14" s="5"/>
      <c r="N14" s="5"/>
      <c r="O14" s="5"/>
      <c r="P14" s="5" t="str">
        <f t="shared" si="1"/>
        <v/>
      </c>
      <c r="Q14" s="5" t="str">
        <f t="shared" si="2"/>
        <v/>
      </c>
      <c r="R14" s="5"/>
    </row>
    <row r="15" spans="1:18" s="2" customFormat="1" ht="23.25" customHeight="1" x14ac:dyDescent="0.2">
      <c r="A15" s="5">
        <v>9</v>
      </c>
      <c r="B15" s="6"/>
      <c r="C15" s="6"/>
      <c r="D15" s="5"/>
      <c r="E15" s="5"/>
      <c r="F15" s="5"/>
      <c r="G15" s="5"/>
      <c r="H15" s="5" t="str">
        <f t="shared" si="0"/>
        <v/>
      </c>
      <c r="I15" s="11"/>
      <c r="J15" s="11"/>
      <c r="L15" s="5"/>
      <c r="M15" s="5"/>
      <c r="N15" s="5"/>
      <c r="O15" s="5"/>
      <c r="P15" s="5" t="str">
        <f t="shared" si="1"/>
        <v/>
      </c>
      <c r="Q15" s="5" t="str">
        <f t="shared" si="2"/>
        <v/>
      </c>
      <c r="R15" s="5"/>
    </row>
    <row r="16" spans="1:18" s="2" customFormat="1" ht="23.25" customHeight="1" x14ac:dyDescent="0.2">
      <c r="A16" s="5">
        <v>10</v>
      </c>
      <c r="B16" s="6"/>
      <c r="C16" s="6"/>
      <c r="D16" s="5"/>
      <c r="E16" s="5"/>
      <c r="F16" s="5"/>
      <c r="G16" s="5"/>
      <c r="H16" s="5" t="str">
        <f t="shared" si="0"/>
        <v/>
      </c>
      <c r="I16" s="11"/>
      <c r="J16" s="11"/>
      <c r="L16" s="5"/>
      <c r="M16" s="5"/>
      <c r="N16" s="5"/>
      <c r="O16" s="5"/>
      <c r="P16" s="5" t="str">
        <f t="shared" si="1"/>
        <v/>
      </c>
      <c r="Q16" s="5" t="str">
        <f t="shared" si="2"/>
        <v/>
      </c>
      <c r="R16" s="5"/>
    </row>
    <row r="17" spans="1:18" s="2" customFormat="1" ht="23.25" customHeight="1" x14ac:dyDescent="0.2">
      <c r="A17" s="5">
        <v>11</v>
      </c>
      <c r="B17" s="6"/>
      <c r="C17" s="6"/>
      <c r="D17" s="5"/>
      <c r="E17" s="5"/>
      <c r="F17" s="5"/>
      <c r="G17" s="5"/>
      <c r="H17" s="5" t="str">
        <f t="shared" si="0"/>
        <v/>
      </c>
      <c r="I17" s="11"/>
      <c r="J17" s="11"/>
      <c r="L17" s="5"/>
      <c r="M17" s="5"/>
      <c r="N17" s="5"/>
      <c r="O17" s="5"/>
      <c r="P17" s="5" t="str">
        <f t="shared" si="1"/>
        <v/>
      </c>
      <c r="Q17" s="5" t="str">
        <f t="shared" si="2"/>
        <v/>
      </c>
      <c r="R17" s="5"/>
    </row>
    <row r="18" spans="1:18" s="2" customFormat="1" ht="23.25" customHeight="1" x14ac:dyDescent="0.2">
      <c r="A18" s="5">
        <v>12</v>
      </c>
      <c r="B18" s="6"/>
      <c r="C18" s="6"/>
      <c r="D18" s="5"/>
      <c r="E18" s="5"/>
      <c r="F18" s="5"/>
      <c r="G18" s="5"/>
      <c r="H18" s="5" t="str">
        <f t="shared" si="0"/>
        <v/>
      </c>
      <c r="I18" s="11"/>
      <c r="J18" s="11"/>
      <c r="L18" s="5"/>
      <c r="M18" s="5"/>
      <c r="N18" s="5"/>
      <c r="O18" s="5"/>
      <c r="P18" s="5" t="str">
        <f t="shared" si="1"/>
        <v/>
      </c>
      <c r="Q18" s="5" t="str">
        <f t="shared" si="2"/>
        <v/>
      </c>
      <c r="R18" s="5"/>
    </row>
    <row r="19" spans="1:18" s="2" customFormat="1" ht="23.25" customHeight="1" x14ac:dyDescent="0.2">
      <c r="A19" s="5">
        <v>13</v>
      </c>
      <c r="B19" s="6"/>
      <c r="C19" s="6"/>
      <c r="D19" s="5"/>
      <c r="E19" s="5"/>
      <c r="F19" s="5"/>
      <c r="G19" s="5"/>
      <c r="H19" s="5" t="str">
        <f t="shared" si="0"/>
        <v/>
      </c>
      <c r="I19" s="11"/>
      <c r="J19" s="11"/>
      <c r="L19" s="5"/>
      <c r="M19" s="5"/>
      <c r="N19" s="5"/>
      <c r="O19" s="5"/>
      <c r="P19" s="5" t="str">
        <f t="shared" si="1"/>
        <v/>
      </c>
      <c r="Q19" s="5" t="str">
        <f t="shared" si="2"/>
        <v/>
      </c>
      <c r="R19" s="5"/>
    </row>
    <row r="20" spans="1:18" s="2" customFormat="1" ht="23.25" customHeight="1" x14ac:dyDescent="0.2">
      <c r="A20" s="5">
        <v>14</v>
      </c>
      <c r="B20" s="6"/>
      <c r="C20" s="6"/>
      <c r="D20" s="5"/>
      <c r="E20" s="5"/>
      <c r="F20" s="5"/>
      <c r="G20" s="5"/>
      <c r="H20" s="5" t="str">
        <f t="shared" si="0"/>
        <v/>
      </c>
      <c r="I20" s="11"/>
      <c r="J20" s="11"/>
      <c r="L20" s="5"/>
      <c r="M20" s="5"/>
      <c r="N20" s="5"/>
      <c r="O20" s="5"/>
      <c r="P20" s="5" t="str">
        <f t="shared" si="1"/>
        <v/>
      </c>
      <c r="Q20" s="5" t="str">
        <f t="shared" si="2"/>
        <v/>
      </c>
      <c r="R20" s="5"/>
    </row>
    <row r="21" spans="1:18" s="2" customFormat="1" ht="23.25" customHeight="1" x14ac:dyDescent="0.2">
      <c r="A21" s="5">
        <v>15</v>
      </c>
      <c r="B21" s="6"/>
      <c r="C21" s="6"/>
      <c r="D21" s="5"/>
      <c r="E21" s="5"/>
      <c r="F21" s="5"/>
      <c r="G21" s="5"/>
      <c r="H21" s="5" t="str">
        <f t="shared" si="0"/>
        <v/>
      </c>
      <c r="I21" s="11"/>
      <c r="J21" s="11"/>
      <c r="L21" s="5"/>
      <c r="M21" s="5"/>
      <c r="N21" s="5"/>
      <c r="O21" s="5"/>
      <c r="P21" s="5" t="str">
        <f t="shared" si="1"/>
        <v/>
      </c>
      <c r="Q21" s="5" t="str">
        <f t="shared" si="2"/>
        <v/>
      </c>
      <c r="R21" s="5"/>
    </row>
    <row r="22" spans="1:18" s="2" customFormat="1" ht="23.25" customHeight="1" x14ac:dyDescent="0.2">
      <c r="A22" s="5">
        <v>16</v>
      </c>
      <c r="B22" s="6"/>
      <c r="C22" s="6"/>
      <c r="D22" s="5"/>
      <c r="E22" s="5"/>
      <c r="F22" s="5"/>
      <c r="G22" s="5"/>
      <c r="H22" s="5" t="str">
        <f t="shared" si="0"/>
        <v/>
      </c>
      <c r="I22" s="11"/>
      <c r="J22" s="11"/>
      <c r="L22" s="5"/>
      <c r="M22" s="5"/>
      <c r="N22" s="5"/>
      <c r="O22" s="5"/>
      <c r="P22" s="5" t="str">
        <f t="shared" si="1"/>
        <v/>
      </c>
      <c r="Q22" s="5" t="str">
        <f t="shared" si="2"/>
        <v/>
      </c>
      <c r="R22" s="5"/>
    </row>
    <row r="23" spans="1:18" s="2" customFormat="1" ht="23.25" customHeight="1" x14ac:dyDescent="0.2">
      <c r="A23" s="5">
        <v>17</v>
      </c>
      <c r="B23" s="6"/>
      <c r="C23" s="6"/>
      <c r="D23" s="5"/>
      <c r="E23" s="5"/>
      <c r="F23" s="5"/>
      <c r="G23" s="5"/>
      <c r="H23" s="5" t="str">
        <f t="shared" si="0"/>
        <v/>
      </c>
      <c r="I23" s="11"/>
      <c r="J23" s="11"/>
      <c r="L23" s="5"/>
      <c r="M23" s="5"/>
      <c r="N23" s="5"/>
      <c r="O23" s="5"/>
      <c r="P23" s="5" t="str">
        <f t="shared" si="1"/>
        <v/>
      </c>
      <c r="Q23" s="5" t="str">
        <f t="shared" si="2"/>
        <v/>
      </c>
      <c r="R23" s="5"/>
    </row>
    <row r="24" spans="1:18" s="2" customFormat="1" ht="23.25" customHeight="1" x14ac:dyDescent="0.2">
      <c r="A24" s="5">
        <v>18</v>
      </c>
      <c r="B24" s="6"/>
      <c r="C24" s="6"/>
      <c r="D24" s="5"/>
      <c r="E24" s="5"/>
      <c r="F24" s="5"/>
      <c r="G24" s="5"/>
      <c r="H24" s="5" t="str">
        <f t="shared" si="0"/>
        <v/>
      </c>
      <c r="I24" s="11"/>
      <c r="J24" s="11"/>
      <c r="L24" s="5"/>
      <c r="M24" s="5"/>
      <c r="N24" s="5"/>
      <c r="O24" s="5"/>
      <c r="P24" s="5" t="str">
        <f t="shared" si="1"/>
        <v/>
      </c>
      <c r="Q24" s="5" t="str">
        <f t="shared" si="2"/>
        <v/>
      </c>
      <c r="R24" s="5"/>
    </row>
    <row r="25" spans="1:18" s="2" customFormat="1" ht="23.25" customHeight="1" x14ac:dyDescent="0.2">
      <c r="A25" s="5">
        <v>19</v>
      </c>
      <c r="B25" s="6"/>
      <c r="C25" s="6"/>
      <c r="D25" s="5"/>
      <c r="E25" s="5"/>
      <c r="F25" s="5"/>
      <c r="G25" s="5"/>
      <c r="H25" s="5" t="str">
        <f t="shared" si="0"/>
        <v/>
      </c>
      <c r="I25" s="11"/>
      <c r="J25" s="11"/>
      <c r="L25" s="5"/>
      <c r="M25" s="5"/>
      <c r="N25" s="5"/>
      <c r="O25" s="5"/>
      <c r="P25" s="5" t="str">
        <f t="shared" si="1"/>
        <v/>
      </c>
      <c r="Q25" s="5" t="str">
        <f t="shared" si="2"/>
        <v/>
      </c>
      <c r="R25" s="5"/>
    </row>
    <row r="26" spans="1:18" s="2" customFormat="1" ht="23.25" customHeight="1" x14ac:dyDescent="0.2">
      <c r="A26" s="5">
        <v>20</v>
      </c>
      <c r="B26" s="6"/>
      <c r="C26" s="6"/>
      <c r="D26" s="5"/>
      <c r="E26" s="5"/>
      <c r="F26" s="5"/>
      <c r="G26" s="5"/>
      <c r="H26" s="5" t="str">
        <f t="shared" si="0"/>
        <v/>
      </c>
      <c r="I26" s="11"/>
      <c r="J26" s="11"/>
      <c r="L26" s="5"/>
      <c r="M26" s="5"/>
      <c r="N26" s="5"/>
      <c r="O26" s="5"/>
      <c r="P26" s="5" t="str">
        <f t="shared" si="1"/>
        <v/>
      </c>
      <c r="Q26" s="5" t="str">
        <f t="shared" si="2"/>
        <v/>
      </c>
      <c r="R26" s="5"/>
    </row>
    <row r="27" spans="1:18" s="2" customFormat="1" ht="23.25" customHeight="1" x14ac:dyDescent="0.2">
      <c r="A27" s="5">
        <v>21</v>
      </c>
      <c r="B27" s="6"/>
      <c r="C27" s="6"/>
      <c r="D27" s="5"/>
      <c r="E27" s="5"/>
      <c r="F27" s="5"/>
      <c r="G27" s="5"/>
      <c r="H27" s="5" t="str">
        <f t="shared" si="0"/>
        <v/>
      </c>
      <c r="I27" s="11"/>
      <c r="J27" s="11"/>
      <c r="L27" s="5"/>
      <c r="M27" s="5"/>
      <c r="N27" s="5"/>
      <c r="O27" s="5"/>
      <c r="P27" s="5" t="str">
        <f t="shared" si="1"/>
        <v/>
      </c>
      <c r="Q27" s="5" t="str">
        <f t="shared" si="2"/>
        <v/>
      </c>
      <c r="R27" s="5"/>
    </row>
    <row r="28" spans="1:18" s="2" customFormat="1" ht="23.25" customHeight="1" x14ac:dyDescent="0.2">
      <c r="A28" s="5">
        <v>22</v>
      </c>
      <c r="B28" s="6"/>
      <c r="C28" s="6"/>
      <c r="D28" s="5"/>
      <c r="E28" s="5"/>
      <c r="F28" s="5"/>
      <c r="G28" s="5"/>
      <c r="H28" s="5" t="str">
        <f t="shared" si="0"/>
        <v/>
      </c>
      <c r="I28" s="11"/>
      <c r="J28" s="11"/>
      <c r="L28" s="5"/>
      <c r="M28" s="5"/>
      <c r="N28" s="5"/>
      <c r="O28" s="5"/>
      <c r="P28" s="5" t="str">
        <f t="shared" si="1"/>
        <v/>
      </c>
      <c r="Q28" s="5" t="str">
        <f t="shared" si="2"/>
        <v/>
      </c>
      <c r="R28" s="5"/>
    </row>
    <row r="29" spans="1:18" s="2" customFormat="1" ht="23.25" customHeight="1" x14ac:dyDescent="0.2">
      <c r="A29" s="5">
        <v>23</v>
      </c>
      <c r="B29" s="6"/>
      <c r="C29" s="6"/>
      <c r="D29" s="5"/>
      <c r="E29" s="5"/>
      <c r="F29" s="5"/>
      <c r="G29" s="5"/>
      <c r="H29" s="5" t="str">
        <f t="shared" si="0"/>
        <v/>
      </c>
      <c r="I29" s="11"/>
      <c r="J29" s="11"/>
      <c r="L29" s="5"/>
      <c r="M29" s="5"/>
      <c r="N29" s="5"/>
      <c r="O29" s="5"/>
      <c r="P29" s="5" t="str">
        <f t="shared" si="1"/>
        <v/>
      </c>
      <c r="Q29" s="5" t="str">
        <f t="shared" si="2"/>
        <v/>
      </c>
      <c r="R29" s="5"/>
    </row>
    <row r="30" spans="1:18" s="2" customFormat="1" ht="23.25" customHeight="1" x14ac:dyDescent="0.2">
      <c r="A30" s="5">
        <v>24</v>
      </c>
      <c r="B30" s="6"/>
      <c r="C30" s="6"/>
      <c r="D30" s="5"/>
      <c r="E30" s="5"/>
      <c r="F30" s="5"/>
      <c r="G30" s="5"/>
      <c r="H30" s="5" t="str">
        <f t="shared" si="0"/>
        <v/>
      </c>
      <c r="I30" s="11"/>
      <c r="J30" s="11"/>
      <c r="L30" s="5"/>
      <c r="M30" s="5"/>
      <c r="N30" s="5"/>
      <c r="O30" s="5"/>
      <c r="P30" s="5" t="str">
        <f t="shared" si="1"/>
        <v/>
      </c>
      <c r="Q30" s="5" t="str">
        <f t="shared" si="2"/>
        <v/>
      </c>
      <c r="R30" s="5"/>
    </row>
    <row r="31" spans="1:18" s="2" customFormat="1" ht="23.25" customHeight="1" x14ac:dyDescent="0.2">
      <c r="A31" s="5">
        <v>25</v>
      </c>
      <c r="B31" s="6"/>
      <c r="C31" s="6"/>
      <c r="D31" s="5"/>
      <c r="E31" s="5"/>
      <c r="F31" s="5"/>
      <c r="G31" s="5"/>
      <c r="H31" s="5" t="str">
        <f t="shared" si="0"/>
        <v/>
      </c>
      <c r="I31" s="11"/>
      <c r="J31" s="11"/>
      <c r="L31" s="5"/>
      <c r="M31" s="5"/>
      <c r="N31" s="5"/>
      <c r="O31" s="5"/>
      <c r="P31" s="5" t="str">
        <f t="shared" si="1"/>
        <v/>
      </c>
      <c r="Q31" s="5" t="str">
        <f t="shared" si="2"/>
        <v/>
      </c>
      <c r="R31" s="5"/>
    </row>
    <row r="32" spans="1:18" s="2" customFormat="1" ht="23.25" customHeight="1" x14ac:dyDescent="0.2">
      <c r="A32" s="5">
        <v>26</v>
      </c>
      <c r="B32" s="6"/>
      <c r="C32" s="6"/>
      <c r="D32" s="5"/>
      <c r="E32" s="5"/>
      <c r="F32" s="5"/>
      <c r="G32" s="5"/>
      <c r="H32" s="5" t="str">
        <f t="shared" si="0"/>
        <v/>
      </c>
      <c r="I32" s="11"/>
      <c r="J32" s="11"/>
      <c r="L32" s="5"/>
      <c r="M32" s="5"/>
      <c r="N32" s="5"/>
      <c r="O32" s="5"/>
      <c r="P32" s="5" t="str">
        <f t="shared" si="1"/>
        <v/>
      </c>
      <c r="Q32" s="5" t="str">
        <f t="shared" si="2"/>
        <v/>
      </c>
      <c r="R32" s="5"/>
    </row>
    <row r="33" spans="1:18" s="2" customFormat="1" ht="23.25" customHeight="1" x14ac:dyDescent="0.2">
      <c r="A33" s="5">
        <v>27</v>
      </c>
      <c r="B33" s="6"/>
      <c r="C33" s="6"/>
      <c r="D33" s="5"/>
      <c r="E33" s="5"/>
      <c r="F33" s="5"/>
      <c r="G33" s="5"/>
      <c r="H33" s="5" t="str">
        <f t="shared" si="0"/>
        <v/>
      </c>
      <c r="I33" s="11"/>
      <c r="J33" s="11"/>
      <c r="L33" s="5"/>
      <c r="M33" s="5"/>
      <c r="N33" s="5"/>
      <c r="O33" s="5"/>
      <c r="P33" s="5" t="str">
        <f t="shared" si="1"/>
        <v/>
      </c>
      <c r="Q33" s="5" t="str">
        <f t="shared" si="2"/>
        <v/>
      </c>
      <c r="R33" s="5"/>
    </row>
    <row r="34" spans="1:18" s="2" customFormat="1" ht="23.25" customHeight="1" x14ac:dyDescent="0.2">
      <c r="A34" s="5">
        <v>28</v>
      </c>
      <c r="B34" s="6"/>
      <c r="C34" s="6"/>
      <c r="D34" s="5"/>
      <c r="E34" s="5"/>
      <c r="F34" s="5"/>
      <c r="G34" s="5"/>
      <c r="H34" s="5" t="str">
        <f t="shared" si="0"/>
        <v/>
      </c>
      <c r="I34" s="11"/>
      <c r="J34" s="11"/>
      <c r="L34" s="5"/>
      <c r="M34" s="5"/>
      <c r="N34" s="5"/>
      <c r="O34" s="5"/>
      <c r="P34" s="5" t="str">
        <f t="shared" si="1"/>
        <v/>
      </c>
      <c r="Q34" s="5" t="str">
        <f t="shared" si="2"/>
        <v/>
      </c>
      <c r="R34" s="5"/>
    </row>
    <row r="35" spans="1:18" s="2" customFormat="1" ht="23.25" customHeight="1" x14ac:dyDescent="0.2">
      <c r="A35" s="5">
        <v>29</v>
      </c>
      <c r="B35" s="6"/>
      <c r="C35" s="6"/>
      <c r="D35" s="5"/>
      <c r="E35" s="5"/>
      <c r="F35" s="5"/>
      <c r="G35" s="5"/>
      <c r="H35" s="5" t="str">
        <f t="shared" si="0"/>
        <v/>
      </c>
      <c r="I35" s="11"/>
      <c r="J35" s="11"/>
      <c r="L35" s="5"/>
      <c r="M35" s="5"/>
      <c r="N35" s="5"/>
      <c r="O35" s="5"/>
      <c r="P35" s="5" t="str">
        <f t="shared" si="1"/>
        <v/>
      </c>
      <c r="Q35" s="5" t="str">
        <f t="shared" si="2"/>
        <v/>
      </c>
      <c r="R35" s="5"/>
    </row>
    <row r="36" spans="1:18" s="2" customFormat="1" ht="23.25" customHeight="1" x14ac:dyDescent="0.2">
      <c r="A36" s="5">
        <v>30</v>
      </c>
      <c r="B36" s="6"/>
      <c r="C36" s="6"/>
      <c r="D36" s="5"/>
      <c r="E36" s="5"/>
      <c r="F36" s="5"/>
      <c r="G36" s="5"/>
      <c r="H36" s="5" t="str">
        <f t="shared" si="0"/>
        <v/>
      </c>
      <c r="I36" s="11"/>
      <c r="J36" s="11"/>
      <c r="L36" s="5"/>
      <c r="M36" s="5"/>
      <c r="N36" s="5"/>
      <c r="O36" s="5"/>
      <c r="P36" s="5" t="str">
        <f t="shared" si="1"/>
        <v/>
      </c>
      <c r="Q36" s="5" t="str">
        <f t="shared" si="2"/>
        <v/>
      </c>
      <c r="R36" s="5"/>
    </row>
    <row r="37" spans="1:18" s="2" customFormat="1" ht="23.25" customHeight="1" x14ac:dyDescent="0.2">
      <c r="A37" s="5">
        <v>31</v>
      </c>
      <c r="B37" s="6"/>
      <c r="C37" s="6"/>
      <c r="D37" s="5"/>
      <c r="E37" s="5"/>
      <c r="F37" s="5"/>
      <c r="G37" s="5"/>
      <c r="H37" s="5" t="str">
        <f t="shared" si="0"/>
        <v/>
      </c>
      <c r="I37" s="11"/>
      <c r="J37" s="11"/>
      <c r="L37" s="5"/>
      <c r="M37" s="5"/>
      <c r="N37" s="5"/>
      <c r="O37" s="5"/>
      <c r="P37" s="5" t="str">
        <f t="shared" si="1"/>
        <v/>
      </c>
      <c r="Q37" s="5" t="str">
        <f t="shared" si="2"/>
        <v/>
      </c>
      <c r="R37" s="5"/>
    </row>
    <row r="38" spans="1:18" s="2" customFormat="1" ht="23.25" customHeight="1" x14ac:dyDescent="0.2">
      <c r="A38" s="5">
        <v>32</v>
      </c>
      <c r="B38" s="6"/>
      <c r="C38" s="6"/>
      <c r="D38" s="5"/>
      <c r="E38" s="5"/>
      <c r="F38" s="5"/>
      <c r="G38" s="5"/>
      <c r="H38" s="5" t="str">
        <f t="shared" si="0"/>
        <v/>
      </c>
      <c r="I38" s="11"/>
      <c r="J38" s="11"/>
      <c r="L38" s="5"/>
      <c r="M38" s="5"/>
      <c r="N38" s="5"/>
      <c r="O38" s="5"/>
      <c r="P38" s="5" t="str">
        <f t="shared" si="1"/>
        <v/>
      </c>
      <c r="Q38" s="5" t="str">
        <f t="shared" si="2"/>
        <v/>
      </c>
      <c r="R38" s="5"/>
    </row>
    <row r="39" spans="1:18" s="2" customFormat="1" ht="23.25" customHeight="1" x14ac:dyDescent="0.2">
      <c r="A39" s="5">
        <v>33</v>
      </c>
      <c r="B39" s="6"/>
      <c r="C39" s="6"/>
      <c r="D39" s="5"/>
      <c r="E39" s="5"/>
      <c r="F39" s="5"/>
      <c r="G39" s="5"/>
      <c r="H39" s="5" t="str">
        <f t="shared" si="0"/>
        <v/>
      </c>
      <c r="I39" s="11"/>
      <c r="J39" s="11"/>
      <c r="L39" s="5"/>
      <c r="M39" s="5"/>
      <c r="N39" s="5"/>
      <c r="O39" s="5"/>
      <c r="P39" s="5" t="str">
        <f t="shared" si="1"/>
        <v/>
      </c>
      <c r="Q39" s="5" t="str">
        <f t="shared" si="2"/>
        <v/>
      </c>
      <c r="R39" s="5"/>
    </row>
    <row r="40" spans="1:18" s="2" customFormat="1" ht="23.25" customHeight="1" x14ac:dyDescent="0.2">
      <c r="A40" s="5">
        <v>34</v>
      </c>
      <c r="B40" s="6"/>
      <c r="C40" s="6"/>
      <c r="D40" s="5"/>
      <c r="E40" s="5"/>
      <c r="F40" s="5"/>
      <c r="G40" s="5"/>
      <c r="H40" s="5" t="str">
        <f t="shared" si="0"/>
        <v/>
      </c>
      <c r="I40" s="11"/>
      <c r="J40" s="11"/>
      <c r="L40" s="5"/>
      <c r="M40" s="5"/>
      <c r="N40" s="5"/>
      <c r="O40" s="5"/>
      <c r="P40" s="5" t="str">
        <f t="shared" si="1"/>
        <v/>
      </c>
      <c r="Q40" s="5" t="str">
        <f t="shared" si="2"/>
        <v/>
      </c>
      <c r="R40" s="5"/>
    </row>
    <row r="41" spans="1:18" s="2" customFormat="1" ht="23.25" customHeight="1" x14ac:dyDescent="0.2">
      <c r="A41" s="5">
        <v>35</v>
      </c>
      <c r="B41" s="6"/>
      <c r="C41" s="6"/>
      <c r="D41" s="5"/>
      <c r="E41" s="5"/>
      <c r="F41" s="5"/>
      <c r="G41" s="5"/>
      <c r="H41" s="5" t="str">
        <f t="shared" si="0"/>
        <v/>
      </c>
      <c r="I41" s="11"/>
      <c r="J41" s="11"/>
      <c r="L41" s="5"/>
      <c r="M41" s="5"/>
      <c r="N41" s="5"/>
      <c r="O41" s="5"/>
      <c r="P41" s="5" t="str">
        <f t="shared" si="1"/>
        <v/>
      </c>
      <c r="Q41" s="5" t="str">
        <f t="shared" si="2"/>
        <v/>
      </c>
      <c r="R41" s="5"/>
    </row>
    <row r="42" spans="1:18" s="2" customFormat="1" ht="23.25" customHeight="1" x14ac:dyDescent="0.2">
      <c r="A42" s="5">
        <v>36</v>
      </c>
      <c r="B42" s="6"/>
      <c r="C42" s="6"/>
      <c r="D42" s="5"/>
      <c r="E42" s="5"/>
      <c r="F42" s="5"/>
      <c r="G42" s="5"/>
      <c r="H42" s="5" t="str">
        <f t="shared" si="0"/>
        <v/>
      </c>
      <c r="I42" s="11"/>
      <c r="J42" s="11"/>
      <c r="L42" s="5"/>
      <c r="M42" s="5"/>
      <c r="N42" s="5"/>
      <c r="O42" s="5"/>
      <c r="P42" s="5" t="str">
        <f t="shared" si="1"/>
        <v/>
      </c>
      <c r="Q42" s="5" t="str">
        <f t="shared" si="2"/>
        <v/>
      </c>
      <c r="R42" s="5"/>
    </row>
    <row r="43" spans="1:18" s="2" customFormat="1" ht="23.25" customHeight="1" x14ac:dyDescent="0.2">
      <c r="A43" s="5">
        <v>37</v>
      </c>
      <c r="B43" s="6"/>
      <c r="C43" s="6"/>
      <c r="D43" s="5"/>
      <c r="E43" s="5"/>
      <c r="F43" s="5"/>
      <c r="G43" s="5"/>
      <c r="H43" s="5" t="str">
        <f t="shared" si="0"/>
        <v/>
      </c>
      <c r="I43" s="11"/>
      <c r="J43" s="11"/>
      <c r="L43" s="5"/>
      <c r="M43" s="5"/>
      <c r="N43" s="5"/>
      <c r="O43" s="5"/>
      <c r="P43" s="5" t="str">
        <f t="shared" si="1"/>
        <v/>
      </c>
      <c r="Q43" s="5" t="str">
        <f t="shared" si="2"/>
        <v/>
      </c>
      <c r="R43" s="5"/>
    </row>
    <row r="44" spans="1:18" s="2" customFormat="1" ht="23.25" customHeight="1" x14ac:dyDescent="0.2">
      <c r="A44" s="5">
        <v>38</v>
      </c>
      <c r="B44" s="6"/>
      <c r="C44" s="6"/>
      <c r="D44" s="5"/>
      <c r="E44" s="5"/>
      <c r="F44" s="5"/>
      <c r="G44" s="5"/>
      <c r="H44" s="5" t="str">
        <f t="shared" si="0"/>
        <v/>
      </c>
      <c r="I44" s="11"/>
      <c r="J44" s="11"/>
      <c r="L44" s="5"/>
      <c r="M44" s="5"/>
      <c r="N44" s="5"/>
      <c r="O44" s="5"/>
      <c r="P44" s="5" t="str">
        <f t="shared" si="1"/>
        <v/>
      </c>
      <c r="Q44" s="5" t="str">
        <f t="shared" si="2"/>
        <v/>
      </c>
      <c r="R44" s="5"/>
    </row>
    <row r="45" spans="1:18" s="2" customFormat="1" ht="23.25" customHeight="1" x14ac:dyDescent="0.2">
      <c r="A45" s="5">
        <v>39</v>
      </c>
      <c r="B45" s="6"/>
      <c r="C45" s="6"/>
      <c r="D45" s="5"/>
      <c r="E45" s="5"/>
      <c r="F45" s="5"/>
      <c r="G45" s="5"/>
      <c r="H45" s="5" t="str">
        <f t="shared" si="0"/>
        <v/>
      </c>
      <c r="I45" s="11"/>
      <c r="J45" s="11"/>
      <c r="L45" s="5"/>
      <c r="M45" s="5"/>
      <c r="N45" s="5"/>
      <c r="O45" s="5"/>
      <c r="P45" s="5" t="str">
        <f t="shared" si="1"/>
        <v/>
      </c>
      <c r="Q45" s="5" t="str">
        <f t="shared" si="2"/>
        <v/>
      </c>
      <c r="R45" s="5"/>
    </row>
    <row r="46" spans="1:18" s="2" customFormat="1" ht="23.25" customHeight="1" x14ac:dyDescent="0.2">
      <c r="A46" s="5">
        <v>40</v>
      </c>
      <c r="B46" s="6"/>
      <c r="C46" s="6"/>
      <c r="D46" s="5"/>
      <c r="E46" s="5"/>
      <c r="F46" s="5"/>
      <c r="G46" s="5"/>
      <c r="H46" s="5" t="str">
        <f t="shared" si="0"/>
        <v/>
      </c>
      <c r="I46" s="11"/>
      <c r="J46" s="11"/>
      <c r="L46" s="5"/>
      <c r="M46" s="5"/>
      <c r="N46" s="5"/>
      <c r="O46" s="5"/>
      <c r="P46" s="5" t="str">
        <f t="shared" si="1"/>
        <v/>
      </c>
      <c r="Q46" s="5" t="str">
        <f t="shared" si="2"/>
        <v/>
      </c>
      <c r="R46" s="5"/>
    </row>
    <row r="47" spans="1:18" s="2" customFormat="1" ht="23.25" customHeight="1" x14ac:dyDescent="0.2">
      <c r="A47" s="5">
        <v>41</v>
      </c>
      <c r="B47" s="6"/>
      <c r="C47" s="6"/>
      <c r="D47" s="5"/>
      <c r="E47" s="5"/>
      <c r="F47" s="5"/>
      <c r="G47" s="5"/>
      <c r="H47" s="5" t="str">
        <f t="shared" si="0"/>
        <v/>
      </c>
      <c r="I47" s="11"/>
      <c r="J47" s="11"/>
      <c r="L47" s="5"/>
      <c r="M47" s="5"/>
      <c r="N47" s="5"/>
      <c r="O47" s="5"/>
      <c r="P47" s="5" t="str">
        <f t="shared" si="1"/>
        <v/>
      </c>
      <c r="Q47" s="5" t="str">
        <f t="shared" si="2"/>
        <v/>
      </c>
      <c r="R47" s="5"/>
    </row>
    <row r="48" spans="1:18" s="2" customFormat="1" ht="23.25" customHeight="1" x14ac:dyDescent="0.2">
      <c r="A48" s="5">
        <v>42</v>
      </c>
      <c r="B48" s="6"/>
      <c r="C48" s="6"/>
      <c r="D48" s="5"/>
      <c r="E48" s="5"/>
      <c r="F48" s="5"/>
      <c r="G48" s="5"/>
      <c r="H48" s="5" t="str">
        <f t="shared" si="0"/>
        <v/>
      </c>
      <c r="I48" s="11"/>
      <c r="J48" s="11"/>
      <c r="L48" s="5"/>
      <c r="M48" s="5"/>
      <c r="N48" s="5"/>
      <c r="O48" s="5"/>
      <c r="P48" s="5" t="str">
        <f t="shared" si="1"/>
        <v/>
      </c>
      <c r="Q48" s="5" t="str">
        <f t="shared" si="2"/>
        <v/>
      </c>
      <c r="R48" s="5"/>
    </row>
    <row r="49" spans="1:18" s="2" customFormat="1" ht="23.25" customHeight="1" x14ac:dyDescent="0.2">
      <c r="A49" s="5">
        <v>43</v>
      </c>
      <c r="B49" s="6"/>
      <c r="C49" s="6"/>
      <c r="D49" s="5"/>
      <c r="E49" s="5"/>
      <c r="F49" s="5"/>
      <c r="G49" s="5"/>
      <c r="H49" s="5" t="str">
        <f t="shared" si="0"/>
        <v/>
      </c>
      <c r="I49" s="11"/>
      <c r="J49" s="11"/>
      <c r="L49" s="5"/>
      <c r="M49" s="5"/>
      <c r="N49" s="5"/>
      <c r="O49" s="5"/>
      <c r="P49" s="5" t="str">
        <f t="shared" si="1"/>
        <v/>
      </c>
      <c r="Q49" s="5" t="str">
        <f t="shared" si="2"/>
        <v/>
      </c>
      <c r="R49" s="5"/>
    </row>
    <row r="50" spans="1:18" s="2" customFormat="1" ht="23.25" customHeight="1" x14ac:dyDescent="0.2">
      <c r="A50" s="5">
        <v>44</v>
      </c>
      <c r="B50" s="6"/>
      <c r="C50" s="6"/>
      <c r="D50" s="5"/>
      <c r="E50" s="5"/>
      <c r="F50" s="5"/>
      <c r="G50" s="5"/>
      <c r="H50" s="5" t="str">
        <f t="shared" si="0"/>
        <v/>
      </c>
      <c r="I50" s="11"/>
      <c r="J50" s="11"/>
      <c r="L50" s="5"/>
      <c r="M50" s="5"/>
      <c r="N50" s="5"/>
      <c r="O50" s="5"/>
      <c r="P50" s="5" t="str">
        <f t="shared" si="1"/>
        <v/>
      </c>
      <c r="Q50" s="5" t="str">
        <f t="shared" si="2"/>
        <v/>
      </c>
      <c r="R50" s="5"/>
    </row>
    <row r="51" spans="1:18" s="2" customFormat="1" ht="23.25" customHeight="1" x14ac:dyDescent="0.2">
      <c r="A51" s="5">
        <v>45</v>
      </c>
      <c r="B51" s="6"/>
      <c r="C51" s="6"/>
      <c r="D51" s="5"/>
      <c r="E51" s="5"/>
      <c r="F51" s="5"/>
      <c r="G51" s="5"/>
      <c r="H51" s="5" t="str">
        <f t="shared" si="0"/>
        <v/>
      </c>
      <c r="I51" s="11"/>
      <c r="J51" s="11"/>
      <c r="L51" s="5"/>
      <c r="M51" s="5"/>
      <c r="N51" s="5"/>
      <c r="O51" s="5"/>
      <c r="P51" s="5" t="str">
        <f t="shared" si="1"/>
        <v/>
      </c>
      <c r="Q51" s="5" t="str">
        <f t="shared" si="2"/>
        <v/>
      </c>
      <c r="R51" s="5"/>
    </row>
    <row r="52" spans="1:18" s="2" customFormat="1" ht="23.25" customHeight="1" x14ac:dyDescent="0.2">
      <c r="A52" s="5">
        <v>46</v>
      </c>
      <c r="B52" s="6"/>
      <c r="C52" s="6"/>
      <c r="D52" s="5"/>
      <c r="E52" s="5"/>
      <c r="F52" s="5"/>
      <c r="G52" s="5"/>
      <c r="H52" s="5" t="str">
        <f t="shared" si="0"/>
        <v/>
      </c>
      <c r="I52" s="11"/>
      <c r="J52" s="11"/>
      <c r="L52" s="5"/>
      <c r="M52" s="5"/>
      <c r="N52" s="5"/>
      <c r="O52" s="5"/>
      <c r="P52" s="5" t="str">
        <f t="shared" si="1"/>
        <v/>
      </c>
      <c r="Q52" s="5" t="str">
        <f t="shared" si="2"/>
        <v/>
      </c>
      <c r="R52" s="5"/>
    </row>
    <row r="53" spans="1:18" s="2" customFormat="1" ht="23.25" customHeight="1" x14ac:dyDescent="0.2">
      <c r="A53" s="5">
        <v>47</v>
      </c>
      <c r="B53" s="6"/>
      <c r="C53" s="6"/>
      <c r="D53" s="5"/>
      <c r="E53" s="5"/>
      <c r="F53" s="5"/>
      <c r="G53" s="5"/>
      <c r="H53" s="5" t="str">
        <f t="shared" si="0"/>
        <v/>
      </c>
      <c r="I53" s="11"/>
      <c r="J53" s="11"/>
      <c r="L53" s="5"/>
      <c r="M53" s="5"/>
      <c r="N53" s="5"/>
      <c r="O53" s="5"/>
      <c r="P53" s="5" t="str">
        <f t="shared" si="1"/>
        <v/>
      </c>
      <c r="Q53" s="5" t="str">
        <f t="shared" si="2"/>
        <v/>
      </c>
      <c r="R53" s="5"/>
    </row>
    <row r="54" spans="1:18" s="2" customFormat="1" ht="23.25" customHeight="1" x14ac:dyDescent="0.2">
      <c r="A54" s="5">
        <v>48</v>
      </c>
      <c r="B54" s="6"/>
      <c r="C54" s="6"/>
      <c r="D54" s="5"/>
      <c r="E54" s="5"/>
      <c r="F54" s="5"/>
      <c r="G54" s="5"/>
      <c r="H54" s="5" t="str">
        <f t="shared" si="0"/>
        <v/>
      </c>
      <c r="I54" s="11"/>
      <c r="J54" s="11"/>
      <c r="L54" s="5"/>
      <c r="M54" s="5"/>
      <c r="N54" s="5"/>
      <c r="O54" s="5"/>
      <c r="P54" s="5" t="str">
        <f t="shared" si="1"/>
        <v/>
      </c>
      <c r="Q54" s="5" t="str">
        <f t="shared" si="2"/>
        <v/>
      </c>
      <c r="R54" s="5"/>
    </row>
    <row r="55" spans="1:18" s="2" customFormat="1" ht="23.25" customHeight="1" x14ac:dyDescent="0.2">
      <c r="A55" s="5">
        <v>49</v>
      </c>
      <c r="B55" s="6"/>
      <c r="C55" s="6"/>
      <c r="D55" s="5"/>
      <c r="E55" s="5"/>
      <c r="F55" s="5"/>
      <c r="G55" s="5"/>
      <c r="H55" s="5" t="str">
        <f t="shared" si="0"/>
        <v/>
      </c>
      <c r="I55" s="11"/>
      <c r="J55" s="11"/>
      <c r="L55" s="5"/>
      <c r="M55" s="5"/>
      <c r="N55" s="5"/>
      <c r="O55" s="5"/>
      <c r="P55" s="5" t="str">
        <f t="shared" si="1"/>
        <v/>
      </c>
      <c r="Q55" s="5" t="str">
        <f t="shared" si="2"/>
        <v/>
      </c>
      <c r="R55" s="5"/>
    </row>
    <row r="56" spans="1:18" s="2" customFormat="1" ht="23.25" customHeight="1" x14ac:dyDescent="0.2">
      <c r="A56" s="5">
        <v>50</v>
      </c>
      <c r="B56" s="6"/>
      <c r="C56" s="6"/>
      <c r="D56" s="5"/>
      <c r="E56" s="5"/>
      <c r="F56" s="5"/>
      <c r="G56" s="5"/>
      <c r="H56" s="5" t="str">
        <f t="shared" si="0"/>
        <v/>
      </c>
      <c r="I56" s="11"/>
      <c r="J56" s="11"/>
      <c r="L56" s="5"/>
      <c r="M56" s="5"/>
      <c r="N56" s="5"/>
      <c r="O56" s="5"/>
      <c r="P56" s="5" t="str">
        <f t="shared" si="1"/>
        <v/>
      </c>
      <c r="Q56" s="5" t="str">
        <f t="shared" si="2"/>
        <v/>
      </c>
      <c r="R56" s="5"/>
    </row>
    <row r="57" spans="1:18" s="2" customFormat="1" ht="23.25" customHeight="1" x14ac:dyDescent="0.2">
      <c r="A57" s="5">
        <v>51</v>
      </c>
      <c r="B57" s="6"/>
      <c r="C57" s="6"/>
      <c r="D57" s="5"/>
      <c r="E57" s="5"/>
      <c r="F57" s="5"/>
      <c r="G57" s="5"/>
      <c r="H57" s="5" t="str">
        <f t="shared" si="0"/>
        <v/>
      </c>
      <c r="I57" s="11"/>
      <c r="J57" s="11"/>
      <c r="L57" s="5"/>
      <c r="M57" s="5"/>
      <c r="N57" s="5"/>
      <c r="O57" s="5"/>
      <c r="P57" s="5" t="str">
        <f t="shared" si="1"/>
        <v/>
      </c>
      <c r="Q57" s="5" t="str">
        <f t="shared" si="2"/>
        <v/>
      </c>
      <c r="R57" s="5"/>
    </row>
    <row r="58" spans="1:18" s="2" customFormat="1" ht="23.25" customHeight="1" x14ac:dyDescent="0.2">
      <c r="A58" s="5">
        <v>52</v>
      </c>
      <c r="B58" s="6"/>
      <c r="C58" s="6"/>
      <c r="D58" s="5"/>
      <c r="E58" s="5"/>
      <c r="F58" s="5"/>
      <c r="G58" s="5"/>
      <c r="H58" s="5" t="str">
        <f t="shared" si="0"/>
        <v/>
      </c>
      <c r="I58" s="11"/>
      <c r="J58" s="11"/>
      <c r="L58" s="5"/>
      <c r="M58" s="5"/>
      <c r="N58" s="5"/>
      <c r="O58" s="5"/>
      <c r="P58" s="5" t="str">
        <f t="shared" si="1"/>
        <v/>
      </c>
      <c r="Q58" s="5" t="str">
        <f t="shared" si="2"/>
        <v/>
      </c>
      <c r="R58" s="5"/>
    </row>
    <row r="59" spans="1:18" s="2" customFormat="1" ht="23.25" customHeight="1" x14ac:dyDescent="0.2">
      <c r="A59" s="5">
        <v>53</v>
      </c>
      <c r="B59" s="6"/>
      <c r="C59" s="6"/>
      <c r="D59" s="5"/>
      <c r="E59" s="5"/>
      <c r="F59" s="5"/>
      <c r="G59" s="5"/>
      <c r="H59" s="5" t="str">
        <f t="shared" si="0"/>
        <v/>
      </c>
      <c r="I59" s="11"/>
      <c r="J59" s="11"/>
      <c r="L59" s="5"/>
      <c r="M59" s="5"/>
      <c r="N59" s="5"/>
      <c r="O59" s="5"/>
      <c r="P59" s="5" t="str">
        <f t="shared" si="1"/>
        <v/>
      </c>
      <c r="Q59" s="5" t="str">
        <f t="shared" si="2"/>
        <v/>
      </c>
      <c r="R59" s="5"/>
    </row>
    <row r="60" spans="1:18" s="2" customFormat="1" ht="23.25" customHeight="1" x14ac:dyDescent="0.2">
      <c r="A60" s="5">
        <v>54</v>
      </c>
      <c r="B60" s="6"/>
      <c r="C60" s="6"/>
      <c r="D60" s="5"/>
      <c r="E60" s="5"/>
      <c r="F60" s="5"/>
      <c r="G60" s="5"/>
      <c r="H60" s="5" t="str">
        <f t="shared" si="0"/>
        <v/>
      </c>
      <c r="I60" s="11"/>
      <c r="J60" s="11"/>
      <c r="L60" s="5"/>
      <c r="M60" s="5"/>
      <c r="N60" s="5"/>
      <c r="O60" s="5"/>
      <c r="P60" s="5" t="str">
        <f t="shared" si="1"/>
        <v/>
      </c>
      <c r="Q60" s="5" t="str">
        <f t="shared" si="2"/>
        <v/>
      </c>
      <c r="R60" s="5"/>
    </row>
    <row r="61" spans="1:18" s="2" customFormat="1" ht="23.25" customHeight="1" x14ac:dyDescent="0.2">
      <c r="A61" s="5">
        <v>55</v>
      </c>
      <c r="B61" s="6"/>
      <c r="C61" s="6"/>
      <c r="D61" s="5"/>
      <c r="E61" s="5"/>
      <c r="F61" s="5"/>
      <c r="G61" s="5"/>
      <c r="H61" s="5" t="str">
        <f t="shared" si="0"/>
        <v/>
      </c>
      <c r="I61" s="11"/>
      <c r="J61" s="11"/>
      <c r="L61" s="5"/>
      <c r="M61" s="5"/>
      <c r="N61" s="5"/>
      <c r="O61" s="5"/>
      <c r="P61" s="5" t="str">
        <f t="shared" si="1"/>
        <v/>
      </c>
      <c r="Q61" s="5" t="str">
        <f t="shared" si="2"/>
        <v/>
      </c>
      <c r="R61" s="5"/>
    </row>
    <row r="62" spans="1:18" s="2" customFormat="1" ht="23.25" customHeight="1" x14ac:dyDescent="0.2">
      <c r="A62" s="5">
        <v>56</v>
      </c>
      <c r="B62" s="6"/>
      <c r="C62" s="6"/>
      <c r="D62" s="5"/>
      <c r="E62" s="5"/>
      <c r="F62" s="5"/>
      <c r="G62" s="5"/>
      <c r="H62" s="5" t="str">
        <f t="shared" si="0"/>
        <v/>
      </c>
      <c r="I62" s="11"/>
      <c r="J62" s="11"/>
      <c r="L62" s="5"/>
      <c r="M62" s="5"/>
      <c r="N62" s="5"/>
      <c r="O62" s="5"/>
      <c r="P62" s="5" t="str">
        <f t="shared" si="1"/>
        <v/>
      </c>
      <c r="Q62" s="5" t="str">
        <f t="shared" si="2"/>
        <v/>
      </c>
      <c r="R62" s="5"/>
    </row>
    <row r="63" spans="1:18" s="2" customFormat="1" ht="23.25" customHeight="1" x14ac:dyDescent="0.2">
      <c r="A63" s="5">
        <v>57</v>
      </c>
      <c r="B63" s="6"/>
      <c r="C63" s="6"/>
      <c r="D63" s="5"/>
      <c r="E63" s="5"/>
      <c r="F63" s="5"/>
      <c r="G63" s="5"/>
      <c r="H63" s="5" t="str">
        <f t="shared" si="0"/>
        <v/>
      </c>
      <c r="I63" s="11"/>
      <c r="J63" s="11"/>
      <c r="L63" s="5"/>
      <c r="M63" s="5"/>
      <c r="N63" s="5"/>
      <c r="O63" s="5"/>
      <c r="P63" s="5" t="str">
        <f t="shared" si="1"/>
        <v/>
      </c>
      <c r="Q63" s="5" t="str">
        <f t="shared" si="2"/>
        <v/>
      </c>
      <c r="R63" s="5"/>
    </row>
    <row r="64" spans="1:18" s="2" customFormat="1" ht="23.25" customHeight="1" x14ac:dyDescent="0.2">
      <c r="A64" s="5">
        <v>58</v>
      </c>
      <c r="B64" s="6"/>
      <c r="C64" s="6"/>
      <c r="D64" s="5"/>
      <c r="E64" s="5"/>
      <c r="F64" s="5"/>
      <c r="G64" s="5"/>
      <c r="H64" s="5" t="str">
        <f t="shared" si="0"/>
        <v/>
      </c>
      <c r="I64" s="11"/>
      <c r="J64" s="11"/>
      <c r="L64" s="5"/>
      <c r="M64" s="5"/>
      <c r="N64" s="5"/>
      <c r="O64" s="5"/>
      <c r="P64" s="5" t="str">
        <f t="shared" si="1"/>
        <v/>
      </c>
      <c r="Q64" s="5" t="str">
        <f t="shared" si="2"/>
        <v/>
      </c>
      <c r="R64" s="5"/>
    </row>
    <row r="65" spans="1:18" s="2" customFormat="1" ht="23.25" customHeight="1" x14ac:dyDescent="0.2">
      <c r="A65" s="5">
        <v>59</v>
      </c>
      <c r="B65" s="6"/>
      <c r="C65" s="6"/>
      <c r="D65" s="5"/>
      <c r="E65" s="5"/>
      <c r="F65" s="5"/>
      <c r="G65" s="5"/>
      <c r="H65" s="5" t="str">
        <f t="shared" si="0"/>
        <v/>
      </c>
      <c r="I65" s="11"/>
      <c r="J65" s="11"/>
      <c r="L65" s="5"/>
      <c r="M65" s="5"/>
      <c r="N65" s="5"/>
      <c r="O65" s="5"/>
      <c r="P65" s="5" t="str">
        <f t="shared" si="1"/>
        <v/>
      </c>
      <c r="Q65" s="5" t="str">
        <f t="shared" si="2"/>
        <v/>
      </c>
      <c r="R65" s="5"/>
    </row>
    <row r="66" spans="1:18" s="2" customFormat="1" ht="23.25" customHeight="1" x14ac:dyDescent="0.2">
      <c r="A66" s="5">
        <v>60</v>
      </c>
      <c r="B66" s="6"/>
      <c r="C66" s="6"/>
      <c r="D66" s="5"/>
      <c r="E66" s="5"/>
      <c r="F66" s="5"/>
      <c r="G66" s="5"/>
      <c r="H66" s="5" t="str">
        <f t="shared" si="0"/>
        <v/>
      </c>
      <c r="I66" s="11"/>
      <c r="J66" s="11"/>
      <c r="L66" s="5"/>
      <c r="M66" s="5"/>
      <c r="N66" s="5"/>
      <c r="O66" s="5"/>
      <c r="P66" s="5" t="str">
        <f t="shared" si="1"/>
        <v/>
      </c>
      <c r="Q66" s="5" t="str">
        <f t="shared" si="2"/>
        <v/>
      </c>
      <c r="R66" s="5"/>
    </row>
    <row r="67" spans="1:18" s="2" customFormat="1" ht="23.25" customHeight="1" x14ac:dyDescent="0.2">
      <c r="A67" s="5">
        <v>61</v>
      </c>
      <c r="B67" s="6"/>
      <c r="C67" s="6"/>
      <c r="D67" s="5"/>
      <c r="E67" s="5"/>
      <c r="F67" s="5"/>
      <c r="G67" s="5"/>
      <c r="H67" s="5" t="str">
        <f t="shared" si="0"/>
        <v/>
      </c>
      <c r="I67" s="11"/>
      <c r="J67" s="11"/>
      <c r="L67" s="5"/>
      <c r="M67" s="5"/>
      <c r="N67" s="5"/>
      <c r="O67" s="5"/>
      <c r="P67" s="5" t="str">
        <f t="shared" si="1"/>
        <v/>
      </c>
      <c r="Q67" s="5" t="str">
        <f t="shared" si="2"/>
        <v/>
      </c>
      <c r="R67" s="5"/>
    </row>
    <row r="68" spans="1:18" s="2" customFormat="1" ht="23.25" customHeight="1" x14ac:dyDescent="0.2">
      <c r="A68" s="5">
        <v>62</v>
      </c>
      <c r="B68" s="6"/>
      <c r="C68" s="6"/>
      <c r="D68" s="5"/>
      <c r="E68" s="5"/>
      <c r="F68" s="5"/>
      <c r="G68" s="5"/>
      <c r="H68" s="5" t="str">
        <f t="shared" si="0"/>
        <v/>
      </c>
      <c r="I68" s="11"/>
      <c r="J68" s="11"/>
      <c r="L68" s="5"/>
      <c r="M68" s="5"/>
      <c r="N68" s="5"/>
      <c r="O68" s="5"/>
      <c r="P68" s="5" t="str">
        <f t="shared" si="1"/>
        <v/>
      </c>
      <c r="Q68" s="5" t="str">
        <f t="shared" si="2"/>
        <v/>
      </c>
      <c r="R68" s="5"/>
    </row>
    <row r="69" spans="1:18" s="2" customFormat="1" ht="23.25" customHeight="1" x14ac:dyDescent="0.2">
      <c r="A69" s="5">
        <v>63</v>
      </c>
      <c r="B69" s="6"/>
      <c r="C69" s="6"/>
      <c r="D69" s="5"/>
      <c r="E69" s="5"/>
      <c r="F69" s="5"/>
      <c r="G69" s="5"/>
      <c r="H69" s="5" t="str">
        <f t="shared" si="0"/>
        <v/>
      </c>
      <c r="I69" s="11"/>
      <c r="J69" s="11"/>
      <c r="L69" s="5"/>
      <c r="M69" s="5"/>
      <c r="N69" s="5"/>
      <c r="O69" s="5"/>
      <c r="P69" s="5" t="str">
        <f t="shared" si="1"/>
        <v/>
      </c>
      <c r="Q69" s="5" t="str">
        <f t="shared" si="2"/>
        <v/>
      </c>
      <c r="R69" s="5"/>
    </row>
    <row r="70" spans="1:18" s="2" customFormat="1" ht="23.25" customHeight="1" x14ac:dyDescent="0.2">
      <c r="A70" s="5">
        <v>64</v>
      </c>
      <c r="B70" s="6"/>
      <c r="C70" s="6"/>
      <c r="D70" s="5"/>
      <c r="E70" s="5"/>
      <c r="F70" s="5"/>
      <c r="G70" s="5"/>
      <c r="H70" s="5" t="str">
        <f t="shared" si="0"/>
        <v/>
      </c>
      <c r="I70" s="11"/>
      <c r="J70" s="11"/>
      <c r="L70" s="5"/>
      <c r="M70" s="5"/>
      <c r="N70" s="5"/>
      <c r="O70" s="5"/>
      <c r="P70" s="5" t="str">
        <f t="shared" si="1"/>
        <v/>
      </c>
      <c r="Q70" s="5" t="str">
        <f t="shared" si="2"/>
        <v/>
      </c>
      <c r="R70" s="5"/>
    </row>
    <row r="71" spans="1:18" s="2" customFormat="1" ht="23.25" customHeight="1" x14ac:dyDescent="0.2">
      <c r="A71" s="5">
        <v>65</v>
      </c>
      <c r="B71" s="6"/>
      <c r="C71" s="6"/>
      <c r="D71" s="5"/>
      <c r="E71" s="5"/>
      <c r="F71" s="5"/>
      <c r="G71" s="5"/>
      <c r="H71" s="5" t="str">
        <f t="shared" si="0"/>
        <v/>
      </c>
      <c r="I71" s="11"/>
      <c r="J71" s="11"/>
      <c r="L71" s="5"/>
      <c r="M71" s="5"/>
      <c r="N71" s="5"/>
      <c r="O71" s="5"/>
      <c r="P71" s="5" t="str">
        <f t="shared" si="1"/>
        <v/>
      </c>
      <c r="Q71" s="5" t="str">
        <f t="shared" si="2"/>
        <v/>
      </c>
      <c r="R71" s="5"/>
    </row>
    <row r="72" spans="1:18" s="2" customFormat="1" ht="23.25" customHeight="1" x14ac:dyDescent="0.2">
      <c r="A72" s="5">
        <v>66</v>
      </c>
      <c r="B72" s="6"/>
      <c r="C72" s="6"/>
      <c r="D72" s="5"/>
      <c r="E72" s="5"/>
      <c r="F72" s="5"/>
      <c r="G72" s="5"/>
      <c r="H72" s="5" t="str">
        <f t="shared" ref="H72:H81" si="3">IF(COUNT(D72:G72)&gt;3,SUM(D72:G72),"")</f>
        <v/>
      </c>
      <c r="I72" s="11"/>
      <c r="J72" s="11"/>
      <c r="L72" s="5"/>
      <c r="M72" s="5"/>
      <c r="N72" s="5"/>
      <c r="O72" s="5"/>
      <c r="P72" s="5" t="str">
        <f t="shared" ref="P72:P81" si="4">IF(COUNT(L72:O72)&gt;3,SUM(L72:O72),"")</f>
        <v/>
      </c>
      <c r="Q72" s="5" t="str">
        <f t="shared" ref="Q72:Q81" si="5">IF(COUNT(H72,P72)&gt;=2,ROUND((H72+P72)/2,0),"")</f>
        <v/>
      </c>
      <c r="R72" s="5"/>
    </row>
    <row r="73" spans="1:18" s="2" customFormat="1" ht="23.25" customHeight="1" x14ac:dyDescent="0.2">
      <c r="A73" s="5">
        <v>67</v>
      </c>
      <c r="B73" s="6"/>
      <c r="C73" s="6"/>
      <c r="D73" s="5"/>
      <c r="E73" s="5"/>
      <c r="F73" s="5"/>
      <c r="G73" s="5"/>
      <c r="H73" s="5" t="str">
        <f t="shared" si="3"/>
        <v/>
      </c>
      <c r="I73" s="11"/>
      <c r="J73" s="11"/>
      <c r="L73" s="5"/>
      <c r="M73" s="5"/>
      <c r="N73" s="5"/>
      <c r="O73" s="5"/>
      <c r="P73" s="5" t="str">
        <f t="shared" si="4"/>
        <v/>
      </c>
      <c r="Q73" s="5" t="str">
        <f t="shared" si="5"/>
        <v/>
      </c>
      <c r="R73" s="5"/>
    </row>
    <row r="74" spans="1:18" s="2" customFormat="1" ht="23.25" customHeight="1" x14ac:dyDescent="0.2">
      <c r="A74" s="5">
        <v>68</v>
      </c>
      <c r="B74" s="6"/>
      <c r="C74" s="6"/>
      <c r="D74" s="5"/>
      <c r="E74" s="5"/>
      <c r="F74" s="5"/>
      <c r="G74" s="5"/>
      <c r="H74" s="5" t="str">
        <f t="shared" si="3"/>
        <v/>
      </c>
      <c r="I74" s="11"/>
      <c r="J74" s="11"/>
      <c r="L74" s="5"/>
      <c r="M74" s="5"/>
      <c r="N74" s="5"/>
      <c r="O74" s="5"/>
      <c r="P74" s="5" t="str">
        <f t="shared" si="4"/>
        <v/>
      </c>
      <c r="Q74" s="5" t="str">
        <f t="shared" si="5"/>
        <v/>
      </c>
      <c r="R74" s="5"/>
    </row>
    <row r="75" spans="1:18" s="2" customFormat="1" ht="23.25" customHeight="1" x14ac:dyDescent="0.2">
      <c r="A75" s="5">
        <v>69</v>
      </c>
      <c r="B75" s="6"/>
      <c r="C75" s="6"/>
      <c r="D75" s="5"/>
      <c r="E75" s="5"/>
      <c r="F75" s="5"/>
      <c r="G75" s="5"/>
      <c r="H75" s="5" t="str">
        <f t="shared" si="3"/>
        <v/>
      </c>
      <c r="I75" s="11"/>
      <c r="J75" s="11"/>
      <c r="L75" s="5"/>
      <c r="M75" s="5"/>
      <c r="N75" s="5"/>
      <c r="O75" s="5"/>
      <c r="P75" s="5" t="str">
        <f t="shared" si="4"/>
        <v/>
      </c>
      <c r="Q75" s="5" t="str">
        <f t="shared" si="5"/>
        <v/>
      </c>
      <c r="R75" s="5"/>
    </row>
    <row r="76" spans="1:18" s="2" customFormat="1" ht="23.25" customHeight="1" x14ac:dyDescent="0.2">
      <c r="A76" s="5">
        <v>70</v>
      </c>
      <c r="B76" s="6"/>
      <c r="C76" s="6"/>
      <c r="D76" s="5"/>
      <c r="E76" s="5"/>
      <c r="F76" s="5"/>
      <c r="G76" s="5"/>
      <c r="H76" s="5" t="str">
        <f t="shared" si="3"/>
        <v/>
      </c>
      <c r="I76" s="11"/>
      <c r="J76" s="11"/>
      <c r="L76" s="5"/>
      <c r="M76" s="5"/>
      <c r="N76" s="5"/>
      <c r="O76" s="5"/>
      <c r="P76" s="5" t="str">
        <f t="shared" si="4"/>
        <v/>
      </c>
      <c r="Q76" s="5" t="str">
        <f t="shared" si="5"/>
        <v/>
      </c>
      <c r="R76" s="5"/>
    </row>
    <row r="77" spans="1:18" s="2" customFormat="1" ht="23.25" customHeight="1" x14ac:dyDescent="0.2">
      <c r="A77" s="5">
        <v>71</v>
      </c>
      <c r="B77" s="6"/>
      <c r="C77" s="6"/>
      <c r="D77" s="5"/>
      <c r="E77" s="5"/>
      <c r="F77" s="5"/>
      <c r="G77" s="5"/>
      <c r="H77" s="5" t="str">
        <f t="shared" si="3"/>
        <v/>
      </c>
      <c r="I77" s="11"/>
      <c r="J77" s="11"/>
      <c r="L77" s="5"/>
      <c r="M77" s="5"/>
      <c r="N77" s="5"/>
      <c r="O77" s="5"/>
      <c r="P77" s="5" t="str">
        <f t="shared" si="4"/>
        <v/>
      </c>
      <c r="Q77" s="5" t="str">
        <f t="shared" si="5"/>
        <v/>
      </c>
      <c r="R77" s="5"/>
    </row>
    <row r="78" spans="1:18" s="2" customFormat="1" ht="23.25" customHeight="1" x14ac:dyDescent="0.2">
      <c r="A78" s="5">
        <v>72</v>
      </c>
      <c r="B78" s="6"/>
      <c r="C78" s="6"/>
      <c r="D78" s="5"/>
      <c r="E78" s="5"/>
      <c r="F78" s="5"/>
      <c r="G78" s="5"/>
      <c r="H78" s="5" t="str">
        <f t="shared" si="3"/>
        <v/>
      </c>
      <c r="I78" s="11"/>
      <c r="J78" s="11"/>
      <c r="L78" s="5"/>
      <c r="M78" s="5"/>
      <c r="N78" s="5"/>
      <c r="O78" s="5"/>
      <c r="P78" s="5" t="str">
        <f t="shared" si="4"/>
        <v/>
      </c>
      <c r="Q78" s="5" t="str">
        <f t="shared" si="5"/>
        <v/>
      </c>
      <c r="R78" s="5"/>
    </row>
    <row r="79" spans="1:18" s="2" customFormat="1" ht="23.25" customHeight="1" x14ac:dyDescent="0.2">
      <c r="A79" s="5">
        <v>73</v>
      </c>
      <c r="B79" s="6"/>
      <c r="C79" s="6"/>
      <c r="D79" s="5"/>
      <c r="E79" s="5"/>
      <c r="F79" s="5"/>
      <c r="G79" s="5"/>
      <c r="H79" s="5" t="str">
        <f t="shared" si="3"/>
        <v/>
      </c>
      <c r="I79" s="11"/>
      <c r="J79" s="11"/>
      <c r="L79" s="5"/>
      <c r="M79" s="5"/>
      <c r="N79" s="5"/>
      <c r="O79" s="5"/>
      <c r="P79" s="5" t="str">
        <f t="shared" si="4"/>
        <v/>
      </c>
      <c r="Q79" s="5" t="str">
        <f t="shared" si="5"/>
        <v/>
      </c>
      <c r="R79" s="5"/>
    </row>
    <row r="80" spans="1:18" s="2" customFormat="1" ht="23.25" customHeight="1" x14ac:dyDescent="0.2">
      <c r="A80" s="5">
        <v>74</v>
      </c>
      <c r="B80" s="6"/>
      <c r="C80" s="6"/>
      <c r="D80" s="5"/>
      <c r="E80" s="5"/>
      <c r="F80" s="5"/>
      <c r="G80" s="5"/>
      <c r="H80" s="5" t="str">
        <f t="shared" si="3"/>
        <v/>
      </c>
      <c r="I80" s="11"/>
      <c r="J80" s="11"/>
      <c r="L80" s="5"/>
      <c r="M80" s="5"/>
      <c r="N80" s="5"/>
      <c r="O80" s="5"/>
      <c r="P80" s="5" t="str">
        <f t="shared" si="4"/>
        <v/>
      </c>
      <c r="Q80" s="5" t="str">
        <f t="shared" si="5"/>
        <v/>
      </c>
      <c r="R80" s="5"/>
    </row>
    <row r="81" spans="1:18" s="2" customFormat="1" ht="23.25" customHeight="1" x14ac:dyDescent="0.2">
      <c r="A81" s="5">
        <v>75</v>
      </c>
      <c r="B81" s="6"/>
      <c r="C81" s="6"/>
      <c r="D81" s="5"/>
      <c r="E81" s="5"/>
      <c r="F81" s="5"/>
      <c r="G81" s="5"/>
      <c r="H81" s="5" t="str">
        <f t="shared" si="3"/>
        <v/>
      </c>
      <c r="I81" s="11"/>
      <c r="J81" s="11"/>
      <c r="L81" s="5"/>
      <c r="M81" s="5"/>
      <c r="N81" s="5"/>
      <c r="O81" s="5"/>
      <c r="P81" s="5" t="str">
        <f t="shared" si="4"/>
        <v/>
      </c>
      <c r="Q81" s="5" t="str">
        <f t="shared" si="5"/>
        <v/>
      </c>
      <c r="R81" s="5"/>
    </row>
    <row r="82" spans="1:18" s="2" customFormat="1" ht="23.25" customHeight="1" x14ac:dyDescent="0.2">
      <c r="A82" s="5">
        <v>76</v>
      </c>
      <c r="B82" s="6"/>
      <c r="C82" s="6"/>
      <c r="D82" s="5"/>
      <c r="E82" s="5"/>
      <c r="F82" s="5"/>
      <c r="G82" s="5"/>
      <c r="H82" s="5" t="str">
        <f>IF(COUNT(D82:G82)&gt;3,SUM(D82:G82),"")</f>
        <v/>
      </c>
      <c r="I82" s="11"/>
      <c r="J82" s="11"/>
      <c r="L82" s="5"/>
      <c r="M82" s="5"/>
      <c r="N82" s="5"/>
      <c r="O82" s="5"/>
      <c r="P82" s="5" t="str">
        <f>IF(COUNT(L82:O82)&gt;3,SUM(L82:O82),"")</f>
        <v/>
      </c>
      <c r="Q82" s="5" t="str">
        <f>IF(COUNT(H82,P82)&gt;=2,ROUND((H82+P82)/2,0),"")</f>
        <v/>
      </c>
      <c r="R82" s="5"/>
    </row>
    <row r="83" spans="1:18" s="2" customFormat="1" ht="23.25" customHeight="1" x14ac:dyDescent="0.2">
      <c r="A83" s="5">
        <v>77</v>
      </c>
      <c r="B83" s="6"/>
      <c r="C83" s="6"/>
      <c r="D83" s="5"/>
      <c r="E83" s="5"/>
      <c r="F83" s="5"/>
      <c r="G83" s="5"/>
      <c r="H83" s="5" t="str">
        <f>IF(COUNT(D83:G83)&gt;3,SUM(D83:G83),"")</f>
        <v/>
      </c>
      <c r="I83" s="11"/>
      <c r="J83" s="11"/>
      <c r="L83" s="5"/>
      <c r="M83" s="5"/>
      <c r="N83" s="5"/>
      <c r="O83" s="5"/>
      <c r="P83" s="5" t="str">
        <f>IF(COUNT(L83:O83)&gt;3,SUM(L83:O83),"")</f>
        <v/>
      </c>
      <c r="Q83" s="5" t="str">
        <f>IF(COUNT(H83,P83)&gt;=2,ROUND((H83+P83)/2,0),"")</f>
        <v/>
      </c>
      <c r="R83" s="5"/>
    </row>
    <row r="84" spans="1:18" s="2" customFormat="1" ht="23.25" customHeight="1" x14ac:dyDescent="0.2">
      <c r="A84" s="5">
        <v>78</v>
      </c>
      <c r="B84" s="6"/>
      <c r="C84" s="6"/>
      <c r="D84" s="5"/>
      <c r="E84" s="5"/>
      <c r="F84" s="5"/>
      <c r="G84" s="5"/>
      <c r="H84" s="5" t="str">
        <f>IF(COUNT(D84:G84)&gt;3,SUM(D84:G84),"")</f>
        <v/>
      </c>
      <c r="I84" s="11"/>
      <c r="J84" s="11"/>
      <c r="L84" s="5"/>
      <c r="M84" s="5"/>
      <c r="N84" s="5"/>
      <c r="O84" s="5"/>
      <c r="P84" s="5" t="str">
        <f>IF(COUNT(L84:O84)&gt;3,SUM(L84:O84),"")</f>
        <v/>
      </c>
      <c r="Q84" s="5" t="str">
        <f>IF(COUNT(H84,P84)&gt;=2,ROUND((H84+P84)/2,0),"")</f>
        <v/>
      </c>
      <c r="R84" s="5"/>
    </row>
    <row r="85" spans="1:18" s="2" customFormat="1" ht="23.25" customHeight="1" x14ac:dyDescent="0.2">
      <c r="A85" s="5">
        <v>79</v>
      </c>
      <c r="B85" s="6"/>
      <c r="C85" s="6"/>
      <c r="D85" s="5"/>
      <c r="E85" s="5"/>
      <c r="F85" s="5"/>
      <c r="G85" s="5"/>
      <c r="H85" s="5" t="str">
        <f>IF(COUNT(D85:G85)&gt;3,SUM(D85:G85),"")</f>
        <v/>
      </c>
      <c r="I85" s="11"/>
      <c r="J85" s="11"/>
      <c r="L85" s="5"/>
      <c r="M85" s="5"/>
      <c r="N85" s="5"/>
      <c r="O85" s="5"/>
      <c r="P85" s="5" t="str">
        <f>IF(COUNT(L85:O85)&gt;3,SUM(L85:O85),"")</f>
        <v/>
      </c>
      <c r="Q85" s="5" t="str">
        <f>IF(COUNT(H85,P85)&gt;=2,ROUND((H85+P85)/2,0),"")</f>
        <v/>
      </c>
      <c r="R85" s="5"/>
    </row>
    <row r="86" spans="1:18" s="2" customFormat="1" ht="23.25" customHeight="1" x14ac:dyDescent="0.2">
      <c r="A86" s="5">
        <v>80</v>
      </c>
      <c r="B86" s="6"/>
      <c r="C86" s="6"/>
      <c r="D86" s="5"/>
      <c r="E86" s="5"/>
      <c r="F86" s="5"/>
      <c r="G86" s="5"/>
      <c r="H86" s="5" t="str">
        <f>IF(COUNT(D86:G86)&gt;3,SUM(D86:G86),"")</f>
        <v/>
      </c>
      <c r="I86" s="11"/>
      <c r="J86" s="11"/>
      <c r="L86" s="5"/>
      <c r="M86" s="5"/>
      <c r="N86" s="5"/>
      <c r="O86" s="5"/>
      <c r="P86" s="5" t="str">
        <f>IF(COUNT(L86:O86)&gt;3,SUM(L86:O86),"")</f>
        <v/>
      </c>
      <c r="Q86" s="5" t="str">
        <f>IF(COUNT(H86,P86)&gt;=2,ROUND((H86+P86)/2,0),"")</f>
        <v/>
      </c>
      <c r="R86" s="5"/>
    </row>
  </sheetData>
  <mergeCells count="5">
    <mergeCell ref="A4:A6"/>
    <mergeCell ref="B4:B6"/>
    <mergeCell ref="L2:M2"/>
    <mergeCell ref="N2:R2"/>
    <mergeCell ref="R4:R6"/>
  </mergeCells>
  <conditionalFormatting sqref="D7:D86">
    <cfRule type="cellIs" dxfId="22" priority="8" stopIfTrue="1" operator="greaterThan">
      <formula>$D$6</formula>
    </cfRule>
  </conditionalFormatting>
  <conditionalFormatting sqref="E7:E86">
    <cfRule type="cellIs" dxfId="21" priority="7" stopIfTrue="1" operator="greaterThan">
      <formula>$E$6</formula>
    </cfRule>
  </conditionalFormatting>
  <conditionalFormatting sqref="F7:F86">
    <cfRule type="cellIs" dxfId="20" priority="6" stopIfTrue="1" operator="greaterThan">
      <formula>$F$6</formula>
    </cfRule>
  </conditionalFormatting>
  <conditionalFormatting sqref="G7:G86">
    <cfRule type="cellIs" dxfId="19" priority="5" stopIfTrue="1" operator="greaterThan">
      <formula>$G$6</formula>
    </cfRule>
  </conditionalFormatting>
  <conditionalFormatting sqref="L7:L86">
    <cfRule type="cellIs" dxfId="18" priority="4" stopIfTrue="1" operator="greaterThan">
      <formula>$L$6</formula>
    </cfRule>
  </conditionalFormatting>
  <conditionalFormatting sqref="M7:M86">
    <cfRule type="cellIs" dxfId="17" priority="3" stopIfTrue="1" operator="greaterThan">
      <formula>$M$6</formula>
    </cfRule>
  </conditionalFormatting>
  <conditionalFormatting sqref="N7:N86">
    <cfRule type="cellIs" dxfId="16" priority="2" stopIfTrue="1" operator="greaterThan">
      <formula>$N$6</formula>
    </cfRule>
  </conditionalFormatting>
  <conditionalFormatting sqref="O7:O86">
    <cfRule type="cellIs" dxfId="15" priority="1" stopIfTrue="1" operator="greaterThan">
      <formula>$O$6</formula>
    </cfRule>
  </conditionalFormatting>
  <pageMargins left="0.43307086614173229" right="0.70866141732283472" top="0.51" bottom="0.46" header="0.31496062992125984" footer="0.31496062992125984"/>
  <pageSetup paperSize="9" scale="88" fitToHeight="12" pageOrder="overThenDown" orientation="landscape" horizontalDpi="300" verticalDpi="300" r:id="rId1"/>
  <colBreaks count="1" manualBreakCount="1">
    <brk id="9"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98"/>
  <sheetViews>
    <sheetView rightToLeft="1" zoomScaleNormal="100" zoomScaleSheetLayoutView="100" workbookViewId="0">
      <selection activeCell="S7" sqref="S7:S9"/>
    </sheetView>
  </sheetViews>
  <sheetFormatPr defaultRowHeight="14.25" x14ac:dyDescent="0.2"/>
  <cols>
    <col min="1" max="1" width="6.75" style="7" customWidth="1"/>
    <col min="2" max="2" width="27.375" style="8" customWidth="1"/>
    <col min="3" max="3" width="7.875" style="8" customWidth="1"/>
    <col min="4" max="7" width="8.25" style="7" customWidth="1"/>
    <col min="8" max="8" width="9.125" style="7" customWidth="1"/>
    <col min="9" max="9" width="8.375" style="7" customWidth="1"/>
    <col min="10" max="10" width="0.75" style="7" customWidth="1"/>
    <col min="11" max="11" width="0.75" style="8" customWidth="1"/>
    <col min="12" max="12" width="9.125" style="7" customWidth="1"/>
    <col min="13" max="15" width="8.25" style="7" customWidth="1"/>
    <col min="16" max="16" width="9.125" style="7" customWidth="1"/>
    <col min="17" max="17" width="8.375" style="7" customWidth="1"/>
    <col min="18" max="18" width="8.25" style="8" customWidth="1"/>
    <col min="19" max="19" width="9" style="8" customWidth="1"/>
    <col min="20" max="16384" width="9" style="8"/>
  </cols>
  <sheetData>
    <row r="1" spans="1:19" s="2" customFormat="1" ht="15.75" x14ac:dyDescent="0.2">
      <c r="A1" s="28"/>
      <c r="D1" s="28"/>
      <c r="E1" s="28"/>
      <c r="F1" s="28"/>
      <c r="G1" s="28"/>
      <c r="H1" s="28"/>
      <c r="I1" s="30"/>
      <c r="J1" s="28"/>
      <c r="L1" s="28"/>
      <c r="M1" s="28"/>
      <c r="N1" s="28"/>
      <c r="O1" s="28"/>
      <c r="P1" s="30"/>
      <c r="Q1" s="30"/>
    </row>
    <row r="2" spans="1:19" s="2" customFormat="1" ht="15.75" x14ac:dyDescent="0.2">
      <c r="A2" s="28" t="s">
        <v>2</v>
      </c>
      <c r="B2" s="3"/>
      <c r="C2" s="29"/>
      <c r="D2" s="28"/>
      <c r="E2" s="28"/>
      <c r="F2" s="28" t="s">
        <v>10</v>
      </c>
      <c r="G2" s="3"/>
      <c r="L2" s="53" t="s">
        <v>20</v>
      </c>
      <c r="M2" s="53"/>
      <c r="N2" s="54"/>
      <c r="O2" s="54"/>
      <c r="P2" s="54"/>
      <c r="Q2" s="54"/>
      <c r="R2" s="54"/>
      <c r="S2" s="54"/>
    </row>
    <row r="3" spans="1:19" s="2" customFormat="1" ht="15.75" x14ac:dyDescent="0.2">
      <c r="A3" s="27" t="s">
        <v>30</v>
      </c>
      <c r="F3" s="28"/>
      <c r="G3" s="28"/>
      <c r="H3" s="28"/>
      <c r="I3" s="30"/>
      <c r="J3" s="28"/>
      <c r="N3" s="28"/>
      <c r="O3" s="28"/>
      <c r="P3" s="30"/>
      <c r="Q3" s="30"/>
    </row>
    <row r="4" spans="1:19" s="2" customFormat="1" ht="15.75" x14ac:dyDescent="0.2">
      <c r="A4" s="47" t="s">
        <v>14</v>
      </c>
      <c r="B4" s="50" t="s">
        <v>3</v>
      </c>
      <c r="C4" s="50"/>
      <c r="D4" s="4" t="s">
        <v>15</v>
      </c>
      <c r="E4" s="4" t="s">
        <v>16</v>
      </c>
      <c r="F4" s="4" t="s">
        <v>17</v>
      </c>
      <c r="G4" s="4" t="s">
        <v>18</v>
      </c>
      <c r="H4" s="59" t="s">
        <v>19</v>
      </c>
      <c r="I4" s="60"/>
      <c r="J4" s="28"/>
      <c r="L4" s="4" t="s">
        <v>21</v>
      </c>
      <c r="M4" s="4" t="s">
        <v>22</v>
      </c>
      <c r="N4" s="4" t="s">
        <v>23</v>
      </c>
      <c r="O4" s="4" t="s">
        <v>24</v>
      </c>
      <c r="P4" s="4" t="s">
        <v>19</v>
      </c>
      <c r="Q4" s="4"/>
      <c r="R4" s="64" t="s">
        <v>26</v>
      </c>
      <c r="S4" s="65"/>
    </row>
    <row r="5" spans="1:19" s="2" customFormat="1" ht="70.5" customHeight="1" x14ac:dyDescent="0.2">
      <c r="A5" s="48"/>
      <c r="B5" s="51"/>
      <c r="C5" s="51"/>
      <c r="D5" s="22" t="s">
        <v>4</v>
      </c>
      <c r="E5" s="22" t="s">
        <v>5</v>
      </c>
      <c r="F5" s="22" t="s">
        <v>6</v>
      </c>
      <c r="G5" s="22" t="s">
        <v>8</v>
      </c>
      <c r="H5" s="61" t="s">
        <v>7</v>
      </c>
      <c r="I5" s="62"/>
      <c r="J5" s="9"/>
      <c r="L5" s="22" t="s">
        <v>4</v>
      </c>
      <c r="M5" s="22" t="s">
        <v>5</v>
      </c>
      <c r="N5" s="22" t="s">
        <v>6</v>
      </c>
      <c r="O5" s="22" t="s">
        <v>8</v>
      </c>
      <c r="P5" s="61" t="s">
        <v>7</v>
      </c>
      <c r="Q5" s="62"/>
      <c r="R5" s="61" t="s">
        <v>35</v>
      </c>
      <c r="S5" s="62"/>
    </row>
    <row r="6" spans="1:19" s="2" customFormat="1" ht="15.75" x14ac:dyDescent="0.2">
      <c r="A6" s="49"/>
      <c r="B6" s="52"/>
      <c r="C6" s="52"/>
      <c r="D6" s="4" t="s">
        <v>31</v>
      </c>
      <c r="E6" s="4" t="s">
        <v>31</v>
      </c>
      <c r="F6" s="4" t="s">
        <v>31</v>
      </c>
      <c r="G6" s="4" t="s">
        <v>31</v>
      </c>
      <c r="H6" s="4">
        <f>SUM(D6:G6)</f>
        <v>0</v>
      </c>
      <c r="I6" s="4">
        <v>200</v>
      </c>
      <c r="J6" s="10"/>
      <c r="L6" s="4" t="str">
        <f>D6</f>
        <v xml:space="preserve"> </v>
      </c>
      <c r="M6" s="4" t="str">
        <f>E6</f>
        <v xml:space="preserve"> </v>
      </c>
      <c r="N6" s="4" t="str">
        <f>F6</f>
        <v xml:space="preserve"> </v>
      </c>
      <c r="O6" s="4" t="str">
        <f>G6</f>
        <v xml:space="preserve"> </v>
      </c>
      <c r="P6" s="4">
        <f>SUM(L6:O6)</f>
        <v>0</v>
      </c>
      <c r="Q6" s="4">
        <f>I6</f>
        <v>200</v>
      </c>
      <c r="R6" s="4">
        <f>P6</f>
        <v>0</v>
      </c>
      <c r="S6" s="4">
        <f>I6</f>
        <v>200</v>
      </c>
    </row>
    <row r="7" spans="1:19" s="2" customFormat="1" ht="24" customHeight="1" x14ac:dyDescent="0.2">
      <c r="A7" s="56">
        <v>1</v>
      </c>
      <c r="B7" s="56"/>
      <c r="C7" s="5" t="s">
        <v>32</v>
      </c>
      <c r="D7" s="5"/>
      <c r="E7" s="5"/>
      <c r="F7" s="5"/>
      <c r="G7" s="5"/>
      <c r="H7" s="5" t="str">
        <f>IF(COUNT(D7:G7)&gt;3,SUM(D7:G7),"")</f>
        <v/>
      </c>
      <c r="I7" s="56" t="str">
        <f>IF(COUNT(H7:H9)&gt;2,ROUND(SUM(H7:H9)*($I$6/300),0),"")</f>
        <v/>
      </c>
      <c r="J7" s="11"/>
      <c r="K7" s="29"/>
      <c r="L7" s="5"/>
      <c r="M7" s="5"/>
      <c r="N7" s="5"/>
      <c r="O7" s="5"/>
      <c r="P7" s="5" t="str">
        <f>IF(COUNT(L7:O7)&gt;3,SUM(L7:O7),"")</f>
        <v/>
      </c>
      <c r="Q7" s="56" t="str">
        <f>IF(COUNT(P7:P9)&gt;2,ROUND(SUM(P7:P9)*($I$6/300),0),"")</f>
        <v/>
      </c>
      <c r="R7" s="4" t="str">
        <f>IF(COUNT(P7,H7)&gt;=2,ROUND((P7+H7)/2,0),"")</f>
        <v/>
      </c>
      <c r="S7" s="50" t="str">
        <f>IF(COUNT(Q7,I7)&gt;1,ROUND(SUM(I7,Q7)/2,0),"")</f>
        <v/>
      </c>
    </row>
    <row r="8" spans="1:19" s="2" customFormat="1" ht="24" customHeight="1" x14ac:dyDescent="0.2">
      <c r="A8" s="57"/>
      <c r="B8" s="57"/>
      <c r="C8" s="5" t="s">
        <v>33</v>
      </c>
      <c r="D8" s="5"/>
      <c r="E8" s="5"/>
      <c r="F8" s="5"/>
      <c r="G8" s="5"/>
      <c r="H8" s="5" t="str">
        <f t="shared" ref="H8:H71" si="0">IF(COUNT(D8:G8)&gt;3,SUM(D8:G8),"")</f>
        <v/>
      </c>
      <c r="I8" s="57"/>
      <c r="J8" s="11"/>
      <c r="K8" s="29"/>
      <c r="L8" s="5"/>
      <c r="M8" s="5"/>
      <c r="N8" s="5"/>
      <c r="O8" s="5"/>
      <c r="P8" s="5" t="str">
        <f t="shared" ref="P8:P71" si="1">IF(COUNT(L8:O8)&gt;3,SUM(L8:O8),"")</f>
        <v/>
      </c>
      <c r="Q8" s="57"/>
      <c r="R8" s="4" t="str">
        <f t="shared" ref="R8:R71" si="2">IF(COUNT(P8,H8)&gt;=2,ROUND((P8+H8)/2,0),"")</f>
        <v/>
      </c>
      <c r="S8" s="51"/>
    </row>
    <row r="9" spans="1:19" s="2" customFormat="1" ht="24" customHeight="1" thickBot="1" x14ac:dyDescent="0.25">
      <c r="A9" s="58"/>
      <c r="B9" s="58"/>
      <c r="C9" s="31" t="s">
        <v>34</v>
      </c>
      <c r="D9" s="31"/>
      <c r="E9" s="31"/>
      <c r="F9" s="31"/>
      <c r="G9" s="31"/>
      <c r="H9" s="31" t="str">
        <f t="shared" si="0"/>
        <v/>
      </c>
      <c r="I9" s="58"/>
      <c r="J9" s="11"/>
      <c r="K9" s="29"/>
      <c r="L9" s="31"/>
      <c r="M9" s="31"/>
      <c r="N9" s="31"/>
      <c r="O9" s="31"/>
      <c r="P9" s="31" t="str">
        <f t="shared" si="1"/>
        <v/>
      </c>
      <c r="Q9" s="58"/>
      <c r="R9" s="32" t="str">
        <f t="shared" si="2"/>
        <v/>
      </c>
      <c r="S9" s="63"/>
    </row>
    <row r="10" spans="1:19" s="2" customFormat="1" ht="24" customHeight="1" x14ac:dyDescent="0.2">
      <c r="A10" s="56">
        <v>2</v>
      </c>
      <c r="B10" s="56"/>
      <c r="C10" s="5" t="s">
        <v>32</v>
      </c>
      <c r="D10" s="5"/>
      <c r="E10" s="5"/>
      <c r="F10" s="5"/>
      <c r="G10" s="5"/>
      <c r="H10" s="5" t="str">
        <f t="shared" si="0"/>
        <v/>
      </c>
      <c r="I10" s="56" t="str">
        <f>IF(COUNT(H10:H12)&gt;2,ROUND(SUM(H10:H12)*($I$6/300),0),"")</f>
        <v/>
      </c>
      <c r="J10" s="11"/>
      <c r="K10" s="29"/>
      <c r="L10" s="5"/>
      <c r="M10" s="5"/>
      <c r="N10" s="5"/>
      <c r="O10" s="5"/>
      <c r="P10" s="5" t="str">
        <f t="shared" si="1"/>
        <v/>
      </c>
      <c r="Q10" s="56" t="str">
        <f>IF(COUNT(P10:P12)&gt;2,ROUND(SUM(P10:P12)*($I$6/300),0),"")</f>
        <v/>
      </c>
      <c r="R10" s="4" t="str">
        <f t="shared" si="2"/>
        <v/>
      </c>
      <c r="S10" s="50" t="str">
        <f>IF(COUNT(Q10,I10)&gt;1,ROUND(SUM(I10,Q10)/2,0),"")</f>
        <v/>
      </c>
    </row>
    <row r="11" spans="1:19" s="2" customFormat="1" ht="24" customHeight="1" x14ac:dyDescent="0.2">
      <c r="A11" s="57"/>
      <c r="B11" s="57"/>
      <c r="C11" s="5" t="s">
        <v>33</v>
      </c>
      <c r="D11" s="5"/>
      <c r="E11" s="5"/>
      <c r="F11" s="5"/>
      <c r="G11" s="5"/>
      <c r="H11" s="5" t="str">
        <f t="shared" si="0"/>
        <v/>
      </c>
      <c r="I11" s="57"/>
      <c r="J11" s="11"/>
      <c r="K11" s="29"/>
      <c r="L11" s="5"/>
      <c r="M11" s="5"/>
      <c r="N11" s="5"/>
      <c r="O11" s="5"/>
      <c r="P11" s="5" t="str">
        <f t="shared" si="1"/>
        <v/>
      </c>
      <c r="Q11" s="57"/>
      <c r="R11" s="4" t="str">
        <f t="shared" si="2"/>
        <v/>
      </c>
      <c r="S11" s="51"/>
    </row>
    <row r="12" spans="1:19" s="2" customFormat="1" ht="24" customHeight="1" thickBot="1" x14ac:dyDescent="0.25">
      <c r="A12" s="58"/>
      <c r="B12" s="58"/>
      <c r="C12" s="31" t="s">
        <v>34</v>
      </c>
      <c r="D12" s="31"/>
      <c r="E12" s="31"/>
      <c r="F12" s="31"/>
      <c r="G12" s="31"/>
      <c r="H12" s="31" t="str">
        <f t="shared" si="0"/>
        <v/>
      </c>
      <c r="I12" s="58"/>
      <c r="J12" s="11"/>
      <c r="K12" s="29"/>
      <c r="L12" s="31"/>
      <c r="M12" s="31"/>
      <c r="N12" s="31"/>
      <c r="O12" s="31"/>
      <c r="P12" s="31" t="str">
        <f t="shared" si="1"/>
        <v/>
      </c>
      <c r="Q12" s="58"/>
      <c r="R12" s="32" t="str">
        <f t="shared" si="2"/>
        <v/>
      </c>
      <c r="S12" s="63"/>
    </row>
    <row r="13" spans="1:19" s="2" customFormat="1" ht="24" customHeight="1" x14ac:dyDescent="0.2">
      <c r="A13" s="56">
        <v>3</v>
      </c>
      <c r="B13" s="56"/>
      <c r="C13" s="5" t="s">
        <v>32</v>
      </c>
      <c r="D13" s="5"/>
      <c r="E13" s="5"/>
      <c r="F13" s="5"/>
      <c r="G13" s="5"/>
      <c r="H13" s="5" t="str">
        <f t="shared" si="0"/>
        <v/>
      </c>
      <c r="I13" s="56" t="str">
        <f>IF(COUNT(H13:H15)&gt;2,ROUND(SUM(H13:H15)*($I$6/300),0),"")</f>
        <v/>
      </c>
      <c r="J13" s="11"/>
      <c r="K13" s="29"/>
      <c r="L13" s="5"/>
      <c r="M13" s="5"/>
      <c r="N13" s="5"/>
      <c r="O13" s="5"/>
      <c r="P13" s="5" t="str">
        <f t="shared" si="1"/>
        <v/>
      </c>
      <c r="Q13" s="56" t="str">
        <f>IF(COUNT(P13:P15)&gt;2,ROUND(SUM(P13:P15)*($I$6/300),0),"")</f>
        <v/>
      </c>
      <c r="R13" s="4" t="str">
        <f t="shared" si="2"/>
        <v/>
      </c>
      <c r="S13" s="50" t="str">
        <f>IF(COUNT(Q13,I13)&gt;1,ROUND(SUM(I13,Q13)/2,0),"")</f>
        <v/>
      </c>
    </row>
    <row r="14" spans="1:19" s="2" customFormat="1" ht="24" customHeight="1" x14ac:dyDescent="0.2">
      <c r="A14" s="57"/>
      <c r="B14" s="57"/>
      <c r="C14" s="5" t="s">
        <v>33</v>
      </c>
      <c r="D14" s="5"/>
      <c r="E14" s="5"/>
      <c r="F14" s="5"/>
      <c r="G14" s="5"/>
      <c r="H14" s="5" t="str">
        <f t="shared" si="0"/>
        <v/>
      </c>
      <c r="I14" s="57"/>
      <c r="J14" s="11"/>
      <c r="K14" s="29"/>
      <c r="L14" s="5"/>
      <c r="M14" s="5"/>
      <c r="N14" s="5"/>
      <c r="O14" s="5"/>
      <c r="P14" s="5" t="str">
        <f t="shared" si="1"/>
        <v/>
      </c>
      <c r="Q14" s="57"/>
      <c r="R14" s="4" t="str">
        <f t="shared" si="2"/>
        <v/>
      </c>
      <c r="S14" s="51"/>
    </row>
    <row r="15" spans="1:19" s="2" customFormat="1" ht="24" customHeight="1" thickBot="1" x14ac:dyDescent="0.25">
      <c r="A15" s="58"/>
      <c r="B15" s="58"/>
      <c r="C15" s="31" t="s">
        <v>34</v>
      </c>
      <c r="D15" s="31"/>
      <c r="E15" s="31"/>
      <c r="F15" s="31"/>
      <c r="G15" s="31"/>
      <c r="H15" s="31" t="str">
        <f t="shared" si="0"/>
        <v/>
      </c>
      <c r="I15" s="58"/>
      <c r="J15" s="11"/>
      <c r="K15" s="29"/>
      <c r="L15" s="31"/>
      <c r="M15" s="31"/>
      <c r="N15" s="31"/>
      <c r="O15" s="31"/>
      <c r="P15" s="31" t="str">
        <f t="shared" si="1"/>
        <v/>
      </c>
      <c r="Q15" s="58"/>
      <c r="R15" s="32" t="str">
        <f t="shared" si="2"/>
        <v/>
      </c>
      <c r="S15" s="63"/>
    </row>
    <row r="16" spans="1:19" s="2" customFormat="1" ht="24" customHeight="1" x14ac:dyDescent="0.2">
      <c r="A16" s="56">
        <v>4</v>
      </c>
      <c r="B16" s="56"/>
      <c r="C16" s="5" t="s">
        <v>32</v>
      </c>
      <c r="D16" s="5"/>
      <c r="E16" s="5"/>
      <c r="F16" s="5"/>
      <c r="G16" s="5"/>
      <c r="H16" s="5" t="str">
        <f t="shared" si="0"/>
        <v/>
      </c>
      <c r="I16" s="56" t="str">
        <f>IF(COUNT(H16:H18)&gt;2,ROUND(SUM(H16:H18)*($I$6/300),0),"")</f>
        <v/>
      </c>
      <c r="J16" s="11"/>
      <c r="K16" s="29"/>
      <c r="L16" s="5"/>
      <c r="M16" s="5"/>
      <c r="N16" s="5"/>
      <c r="O16" s="5"/>
      <c r="P16" s="5" t="str">
        <f t="shared" si="1"/>
        <v/>
      </c>
      <c r="Q16" s="56" t="str">
        <f>IF(COUNT(P16:P18)&gt;2,ROUND(SUM(P16:P18)*($I$6/300),0),"")</f>
        <v/>
      </c>
      <c r="R16" s="4" t="str">
        <f t="shared" si="2"/>
        <v/>
      </c>
      <c r="S16" s="50" t="str">
        <f>IF(COUNT(Q16,I16)&gt;1,ROUND(SUM(I16,Q16)/2,0),"")</f>
        <v/>
      </c>
    </row>
    <row r="17" spans="1:19" s="2" customFormat="1" ht="24" customHeight="1" x14ac:dyDescent="0.2">
      <c r="A17" s="57"/>
      <c r="B17" s="57"/>
      <c r="C17" s="5" t="s">
        <v>33</v>
      </c>
      <c r="D17" s="5"/>
      <c r="E17" s="5"/>
      <c r="F17" s="5"/>
      <c r="G17" s="5"/>
      <c r="H17" s="5" t="str">
        <f t="shared" si="0"/>
        <v/>
      </c>
      <c r="I17" s="57"/>
      <c r="J17" s="11"/>
      <c r="K17" s="29"/>
      <c r="L17" s="5"/>
      <c r="M17" s="5"/>
      <c r="N17" s="5"/>
      <c r="O17" s="5"/>
      <c r="P17" s="5" t="str">
        <f t="shared" si="1"/>
        <v/>
      </c>
      <c r="Q17" s="57"/>
      <c r="R17" s="4" t="str">
        <f t="shared" si="2"/>
        <v/>
      </c>
      <c r="S17" s="51"/>
    </row>
    <row r="18" spans="1:19" s="2" customFormat="1" ht="24" customHeight="1" thickBot="1" x14ac:dyDescent="0.25">
      <c r="A18" s="58"/>
      <c r="B18" s="58"/>
      <c r="C18" s="31" t="s">
        <v>34</v>
      </c>
      <c r="D18" s="31"/>
      <c r="E18" s="31"/>
      <c r="F18" s="31"/>
      <c r="G18" s="31"/>
      <c r="H18" s="31" t="str">
        <f t="shared" si="0"/>
        <v/>
      </c>
      <c r="I18" s="58"/>
      <c r="J18" s="11"/>
      <c r="K18" s="29"/>
      <c r="L18" s="31"/>
      <c r="M18" s="31"/>
      <c r="N18" s="31"/>
      <c r="O18" s="31"/>
      <c r="P18" s="31" t="str">
        <f t="shared" si="1"/>
        <v/>
      </c>
      <c r="Q18" s="58"/>
      <c r="R18" s="32" t="str">
        <f t="shared" si="2"/>
        <v/>
      </c>
      <c r="S18" s="63"/>
    </row>
    <row r="19" spans="1:19" s="2" customFormat="1" ht="24" customHeight="1" x14ac:dyDescent="0.2">
      <c r="A19" s="56">
        <v>5</v>
      </c>
      <c r="B19" s="56"/>
      <c r="C19" s="5" t="s">
        <v>32</v>
      </c>
      <c r="D19" s="5"/>
      <c r="E19" s="5"/>
      <c r="F19" s="5"/>
      <c r="G19" s="5"/>
      <c r="H19" s="5" t="str">
        <f t="shared" si="0"/>
        <v/>
      </c>
      <c r="I19" s="56" t="str">
        <f>IF(COUNT(H19:H21)&gt;2,ROUND(SUM(H19:H21)*($I$6/300),0),"")</f>
        <v/>
      </c>
      <c r="J19" s="11"/>
      <c r="K19" s="29"/>
      <c r="L19" s="5"/>
      <c r="M19" s="5"/>
      <c r="N19" s="5"/>
      <c r="O19" s="5"/>
      <c r="P19" s="5" t="str">
        <f t="shared" si="1"/>
        <v/>
      </c>
      <c r="Q19" s="56" t="str">
        <f>IF(COUNT(P19:P21)&gt;2,ROUND(SUM(P19:P21)*($I$6/300),0),"")</f>
        <v/>
      </c>
      <c r="R19" s="4" t="str">
        <f t="shared" si="2"/>
        <v/>
      </c>
      <c r="S19" s="50" t="str">
        <f>IF(COUNT(Q19,I19)&gt;1,ROUND(SUM(I19,Q19)/2,0),"")</f>
        <v/>
      </c>
    </row>
    <row r="20" spans="1:19" s="2" customFormat="1" ht="24" customHeight="1" x14ac:dyDescent="0.2">
      <c r="A20" s="57"/>
      <c r="B20" s="57"/>
      <c r="C20" s="5" t="s">
        <v>33</v>
      </c>
      <c r="D20" s="5"/>
      <c r="E20" s="5"/>
      <c r="F20" s="5"/>
      <c r="G20" s="5"/>
      <c r="H20" s="5" t="str">
        <f t="shared" si="0"/>
        <v/>
      </c>
      <c r="I20" s="57"/>
      <c r="J20" s="11"/>
      <c r="K20" s="29"/>
      <c r="L20" s="5"/>
      <c r="M20" s="5"/>
      <c r="N20" s="5"/>
      <c r="O20" s="5"/>
      <c r="P20" s="5" t="str">
        <f t="shared" si="1"/>
        <v/>
      </c>
      <c r="Q20" s="57"/>
      <c r="R20" s="4" t="str">
        <f t="shared" si="2"/>
        <v/>
      </c>
      <c r="S20" s="51"/>
    </row>
    <row r="21" spans="1:19" s="2" customFormat="1" ht="24" customHeight="1" thickBot="1" x14ac:dyDescent="0.25">
      <c r="A21" s="58"/>
      <c r="B21" s="58"/>
      <c r="C21" s="31" t="s">
        <v>34</v>
      </c>
      <c r="D21" s="31"/>
      <c r="E21" s="31"/>
      <c r="F21" s="31"/>
      <c r="G21" s="31"/>
      <c r="H21" s="31" t="str">
        <f t="shared" si="0"/>
        <v/>
      </c>
      <c r="I21" s="58"/>
      <c r="J21" s="11"/>
      <c r="K21" s="29"/>
      <c r="L21" s="31"/>
      <c r="M21" s="31"/>
      <c r="N21" s="31"/>
      <c r="O21" s="31"/>
      <c r="P21" s="31" t="str">
        <f t="shared" si="1"/>
        <v/>
      </c>
      <c r="Q21" s="58"/>
      <c r="R21" s="32" t="str">
        <f t="shared" si="2"/>
        <v/>
      </c>
      <c r="S21" s="63"/>
    </row>
    <row r="22" spans="1:19" s="2" customFormat="1" ht="24" customHeight="1" x14ac:dyDescent="0.2">
      <c r="A22" s="56">
        <v>6</v>
      </c>
      <c r="B22" s="56"/>
      <c r="C22" s="5" t="s">
        <v>32</v>
      </c>
      <c r="D22" s="5"/>
      <c r="E22" s="5"/>
      <c r="F22" s="5"/>
      <c r="G22" s="5"/>
      <c r="H22" s="5" t="str">
        <f t="shared" si="0"/>
        <v/>
      </c>
      <c r="I22" s="56" t="str">
        <f>IF(COUNT(H22:H24)&gt;2,ROUND(SUM(H22:H24)*($I$6/300),0),"")</f>
        <v/>
      </c>
      <c r="J22" s="11"/>
      <c r="K22" s="29"/>
      <c r="L22" s="5"/>
      <c r="M22" s="5"/>
      <c r="N22" s="5"/>
      <c r="O22" s="5"/>
      <c r="P22" s="5" t="str">
        <f t="shared" si="1"/>
        <v/>
      </c>
      <c r="Q22" s="56" t="str">
        <f>IF(COUNT(P22:P24)&gt;2,ROUND(SUM(P22:P24)*($I$6/300),0),"")</f>
        <v/>
      </c>
      <c r="R22" s="4" t="str">
        <f t="shared" si="2"/>
        <v/>
      </c>
      <c r="S22" s="50" t="str">
        <f>IF(COUNT(Q22,I22)&gt;1,ROUND(SUM(I22,Q22)/2,0),"")</f>
        <v/>
      </c>
    </row>
    <row r="23" spans="1:19" s="2" customFormat="1" ht="24" customHeight="1" x14ac:dyDescent="0.2">
      <c r="A23" s="57"/>
      <c r="B23" s="57"/>
      <c r="C23" s="5" t="s">
        <v>33</v>
      </c>
      <c r="D23" s="5"/>
      <c r="E23" s="5"/>
      <c r="F23" s="5"/>
      <c r="G23" s="5"/>
      <c r="H23" s="5" t="str">
        <f t="shared" si="0"/>
        <v/>
      </c>
      <c r="I23" s="57"/>
      <c r="J23" s="11"/>
      <c r="K23" s="29"/>
      <c r="L23" s="5"/>
      <c r="M23" s="5"/>
      <c r="N23" s="5"/>
      <c r="O23" s="5"/>
      <c r="P23" s="5" t="str">
        <f t="shared" si="1"/>
        <v/>
      </c>
      <c r="Q23" s="57"/>
      <c r="R23" s="4" t="str">
        <f t="shared" si="2"/>
        <v/>
      </c>
      <c r="S23" s="51"/>
    </row>
    <row r="24" spans="1:19" s="2" customFormat="1" ht="24" customHeight="1" thickBot="1" x14ac:dyDescent="0.25">
      <c r="A24" s="58"/>
      <c r="B24" s="58"/>
      <c r="C24" s="31" t="s">
        <v>34</v>
      </c>
      <c r="D24" s="31"/>
      <c r="E24" s="31"/>
      <c r="F24" s="31"/>
      <c r="G24" s="31"/>
      <c r="H24" s="31" t="str">
        <f t="shared" si="0"/>
        <v/>
      </c>
      <c r="I24" s="58"/>
      <c r="J24" s="11"/>
      <c r="K24" s="29"/>
      <c r="L24" s="31"/>
      <c r="M24" s="31"/>
      <c r="N24" s="31"/>
      <c r="O24" s="31"/>
      <c r="P24" s="31" t="str">
        <f t="shared" si="1"/>
        <v/>
      </c>
      <c r="Q24" s="58"/>
      <c r="R24" s="32" t="str">
        <f t="shared" si="2"/>
        <v/>
      </c>
      <c r="S24" s="63"/>
    </row>
    <row r="25" spans="1:19" s="2" customFormat="1" ht="24" customHeight="1" x14ac:dyDescent="0.2">
      <c r="A25" s="56">
        <v>7</v>
      </c>
      <c r="B25" s="56"/>
      <c r="C25" s="5" t="s">
        <v>32</v>
      </c>
      <c r="D25" s="5"/>
      <c r="E25" s="5"/>
      <c r="F25" s="5"/>
      <c r="G25" s="5"/>
      <c r="H25" s="5" t="str">
        <f t="shared" si="0"/>
        <v/>
      </c>
      <c r="I25" s="56" t="str">
        <f>IF(COUNT(H25:H27)&gt;2,ROUND(SUM(H25:H27)*($I$6/300),0),"")</f>
        <v/>
      </c>
      <c r="J25" s="11"/>
      <c r="K25" s="29"/>
      <c r="L25" s="5"/>
      <c r="M25" s="5"/>
      <c r="N25" s="5"/>
      <c r="O25" s="5"/>
      <c r="P25" s="5" t="str">
        <f t="shared" si="1"/>
        <v/>
      </c>
      <c r="Q25" s="56" t="str">
        <f>IF(COUNT(P25:P27)&gt;2,ROUND(SUM(P25:P27)*($I$6/300),0),"")</f>
        <v/>
      </c>
      <c r="R25" s="4" t="str">
        <f t="shared" si="2"/>
        <v/>
      </c>
      <c r="S25" s="50" t="str">
        <f>IF(COUNT(Q25,I25)&gt;1,ROUND(SUM(I25,Q25)/2,0),"")</f>
        <v/>
      </c>
    </row>
    <row r="26" spans="1:19" s="2" customFormat="1" ht="24" customHeight="1" x14ac:dyDescent="0.2">
      <c r="A26" s="57"/>
      <c r="B26" s="57"/>
      <c r="C26" s="5" t="s">
        <v>33</v>
      </c>
      <c r="D26" s="5"/>
      <c r="E26" s="5"/>
      <c r="F26" s="5"/>
      <c r="G26" s="5"/>
      <c r="H26" s="5" t="str">
        <f t="shared" si="0"/>
        <v/>
      </c>
      <c r="I26" s="57"/>
      <c r="J26" s="11"/>
      <c r="K26" s="29"/>
      <c r="L26" s="5"/>
      <c r="M26" s="5"/>
      <c r="N26" s="5"/>
      <c r="O26" s="5"/>
      <c r="P26" s="5" t="str">
        <f t="shared" si="1"/>
        <v/>
      </c>
      <c r="Q26" s="57"/>
      <c r="R26" s="4" t="str">
        <f t="shared" si="2"/>
        <v/>
      </c>
      <c r="S26" s="51"/>
    </row>
    <row r="27" spans="1:19" s="2" customFormat="1" ht="24" customHeight="1" thickBot="1" x14ac:dyDescent="0.25">
      <c r="A27" s="58"/>
      <c r="B27" s="58"/>
      <c r="C27" s="31" t="s">
        <v>34</v>
      </c>
      <c r="D27" s="31"/>
      <c r="E27" s="31"/>
      <c r="F27" s="31"/>
      <c r="G27" s="31"/>
      <c r="H27" s="31" t="str">
        <f t="shared" si="0"/>
        <v/>
      </c>
      <c r="I27" s="58"/>
      <c r="J27" s="11"/>
      <c r="K27" s="29"/>
      <c r="L27" s="31"/>
      <c r="M27" s="31"/>
      <c r="N27" s="31"/>
      <c r="O27" s="31"/>
      <c r="P27" s="31" t="str">
        <f t="shared" si="1"/>
        <v/>
      </c>
      <c r="Q27" s="58"/>
      <c r="R27" s="32" t="str">
        <f t="shared" si="2"/>
        <v/>
      </c>
      <c r="S27" s="63"/>
    </row>
    <row r="28" spans="1:19" s="2" customFormat="1" ht="24" customHeight="1" x14ac:dyDescent="0.2">
      <c r="A28" s="56">
        <v>8</v>
      </c>
      <c r="B28" s="56"/>
      <c r="C28" s="5" t="s">
        <v>32</v>
      </c>
      <c r="D28" s="5"/>
      <c r="E28" s="5"/>
      <c r="F28" s="5"/>
      <c r="G28" s="5"/>
      <c r="H28" s="5" t="str">
        <f t="shared" si="0"/>
        <v/>
      </c>
      <c r="I28" s="56" t="str">
        <f>IF(COUNT(H28:H30)&gt;2,ROUND(SUM(H28:H30)*($I$6/300),0),"")</f>
        <v/>
      </c>
      <c r="J28" s="11"/>
      <c r="K28" s="29"/>
      <c r="L28" s="5"/>
      <c r="M28" s="5"/>
      <c r="N28" s="5"/>
      <c r="O28" s="5"/>
      <c r="P28" s="5" t="str">
        <f t="shared" si="1"/>
        <v/>
      </c>
      <c r="Q28" s="56" t="str">
        <f>IF(COUNT(P28:P30)&gt;2,ROUND(SUM(P28:P30)*($I$6/300),0),"")</f>
        <v/>
      </c>
      <c r="R28" s="4" t="str">
        <f t="shared" si="2"/>
        <v/>
      </c>
      <c r="S28" s="50" t="str">
        <f>IF(COUNT(Q28,I28)&gt;1,ROUND(SUM(I28,Q28)/2,0),"")</f>
        <v/>
      </c>
    </row>
    <row r="29" spans="1:19" s="2" customFormat="1" ht="24" customHeight="1" x14ac:dyDescent="0.2">
      <c r="A29" s="57"/>
      <c r="B29" s="57"/>
      <c r="C29" s="5" t="s">
        <v>33</v>
      </c>
      <c r="D29" s="5"/>
      <c r="E29" s="5"/>
      <c r="F29" s="5"/>
      <c r="G29" s="5"/>
      <c r="H29" s="5" t="str">
        <f t="shared" si="0"/>
        <v/>
      </c>
      <c r="I29" s="57"/>
      <c r="J29" s="11"/>
      <c r="K29" s="29"/>
      <c r="L29" s="5"/>
      <c r="M29" s="5"/>
      <c r="N29" s="5"/>
      <c r="O29" s="5"/>
      <c r="P29" s="5" t="str">
        <f t="shared" si="1"/>
        <v/>
      </c>
      <c r="Q29" s="57"/>
      <c r="R29" s="4" t="str">
        <f t="shared" si="2"/>
        <v/>
      </c>
      <c r="S29" s="51"/>
    </row>
    <row r="30" spans="1:19" s="2" customFormat="1" ht="24" customHeight="1" thickBot="1" x14ac:dyDescent="0.25">
      <c r="A30" s="58"/>
      <c r="B30" s="58"/>
      <c r="C30" s="31" t="s">
        <v>34</v>
      </c>
      <c r="D30" s="31"/>
      <c r="E30" s="31"/>
      <c r="F30" s="31"/>
      <c r="G30" s="31"/>
      <c r="H30" s="31" t="str">
        <f t="shared" si="0"/>
        <v/>
      </c>
      <c r="I30" s="58"/>
      <c r="J30" s="11"/>
      <c r="K30" s="29"/>
      <c r="L30" s="31"/>
      <c r="M30" s="31"/>
      <c r="N30" s="31"/>
      <c r="O30" s="31"/>
      <c r="P30" s="31" t="str">
        <f t="shared" si="1"/>
        <v/>
      </c>
      <c r="Q30" s="58"/>
      <c r="R30" s="32" t="str">
        <f t="shared" si="2"/>
        <v/>
      </c>
      <c r="S30" s="63"/>
    </row>
    <row r="31" spans="1:19" s="2" customFormat="1" ht="24" customHeight="1" x14ac:dyDescent="0.2">
      <c r="A31" s="56">
        <v>9</v>
      </c>
      <c r="B31" s="56"/>
      <c r="C31" s="5" t="s">
        <v>32</v>
      </c>
      <c r="D31" s="5"/>
      <c r="E31" s="5"/>
      <c r="F31" s="5"/>
      <c r="G31" s="5"/>
      <c r="H31" s="5" t="str">
        <f t="shared" si="0"/>
        <v/>
      </c>
      <c r="I31" s="56" t="str">
        <f>IF(COUNT(H31:H33)&gt;2,ROUND(SUM(H31:H33)*($I$6/300),0),"")</f>
        <v/>
      </c>
      <c r="J31" s="11"/>
      <c r="K31" s="29"/>
      <c r="L31" s="5"/>
      <c r="M31" s="5"/>
      <c r="N31" s="5"/>
      <c r="O31" s="5"/>
      <c r="P31" s="5" t="str">
        <f t="shared" si="1"/>
        <v/>
      </c>
      <c r="Q31" s="56" t="str">
        <f>IF(COUNT(P31:P33)&gt;2,ROUND(SUM(P31:P33)*($I$6/300),0),"")</f>
        <v/>
      </c>
      <c r="R31" s="4" t="str">
        <f t="shared" si="2"/>
        <v/>
      </c>
      <c r="S31" s="50" t="str">
        <f>IF(COUNT(Q31,I31)&gt;1,ROUND(SUM(I31,Q31)/2,0),"")</f>
        <v/>
      </c>
    </row>
    <row r="32" spans="1:19" s="2" customFormat="1" ht="24" customHeight="1" x14ac:dyDescent="0.2">
      <c r="A32" s="57"/>
      <c r="B32" s="57"/>
      <c r="C32" s="5" t="s">
        <v>33</v>
      </c>
      <c r="D32" s="5"/>
      <c r="E32" s="5"/>
      <c r="F32" s="5"/>
      <c r="G32" s="5"/>
      <c r="H32" s="5" t="str">
        <f t="shared" si="0"/>
        <v/>
      </c>
      <c r="I32" s="57"/>
      <c r="J32" s="11"/>
      <c r="K32" s="29"/>
      <c r="L32" s="5"/>
      <c r="M32" s="5"/>
      <c r="N32" s="5"/>
      <c r="O32" s="5"/>
      <c r="P32" s="5" t="str">
        <f t="shared" si="1"/>
        <v/>
      </c>
      <c r="Q32" s="57"/>
      <c r="R32" s="4" t="str">
        <f t="shared" si="2"/>
        <v/>
      </c>
      <c r="S32" s="51"/>
    </row>
    <row r="33" spans="1:19" s="2" customFormat="1" ht="24" customHeight="1" thickBot="1" x14ac:dyDescent="0.25">
      <c r="A33" s="58"/>
      <c r="B33" s="58"/>
      <c r="C33" s="31" t="s">
        <v>34</v>
      </c>
      <c r="D33" s="31"/>
      <c r="E33" s="31"/>
      <c r="F33" s="31"/>
      <c r="G33" s="31"/>
      <c r="H33" s="31" t="str">
        <f t="shared" si="0"/>
        <v/>
      </c>
      <c r="I33" s="58"/>
      <c r="J33" s="11"/>
      <c r="K33" s="29"/>
      <c r="L33" s="31"/>
      <c r="M33" s="31"/>
      <c r="N33" s="31"/>
      <c r="O33" s="31"/>
      <c r="P33" s="31" t="str">
        <f t="shared" si="1"/>
        <v/>
      </c>
      <c r="Q33" s="58"/>
      <c r="R33" s="32" t="str">
        <f t="shared" si="2"/>
        <v/>
      </c>
      <c r="S33" s="63"/>
    </row>
    <row r="34" spans="1:19" s="2" customFormat="1" ht="24" customHeight="1" x14ac:dyDescent="0.2">
      <c r="A34" s="56">
        <v>10</v>
      </c>
      <c r="B34" s="56"/>
      <c r="C34" s="5" t="s">
        <v>32</v>
      </c>
      <c r="D34" s="5"/>
      <c r="E34" s="5"/>
      <c r="F34" s="5"/>
      <c r="G34" s="5"/>
      <c r="H34" s="5" t="str">
        <f t="shared" si="0"/>
        <v/>
      </c>
      <c r="I34" s="56" t="str">
        <f>IF(COUNT(H34:H36)&gt;2,ROUND(SUM(H34:H36)*($I$6/300),0),"")</f>
        <v/>
      </c>
      <c r="J34" s="11"/>
      <c r="K34" s="29"/>
      <c r="L34" s="5"/>
      <c r="M34" s="5"/>
      <c r="N34" s="5"/>
      <c r="O34" s="5"/>
      <c r="P34" s="5" t="str">
        <f t="shared" si="1"/>
        <v/>
      </c>
      <c r="Q34" s="56" t="str">
        <f>IF(COUNT(P34:P36)&gt;2,ROUND(SUM(P34:P36)*($I$6/300),0),"")</f>
        <v/>
      </c>
      <c r="R34" s="4" t="str">
        <f t="shared" si="2"/>
        <v/>
      </c>
      <c r="S34" s="50" t="str">
        <f>IF(COUNT(Q34,I34)&gt;1,ROUND(SUM(I34,Q34)/2,0),"")</f>
        <v/>
      </c>
    </row>
    <row r="35" spans="1:19" s="2" customFormat="1" ht="24" customHeight="1" x14ac:dyDescent="0.2">
      <c r="A35" s="57"/>
      <c r="B35" s="57"/>
      <c r="C35" s="5" t="s">
        <v>33</v>
      </c>
      <c r="D35" s="5"/>
      <c r="E35" s="5"/>
      <c r="F35" s="5"/>
      <c r="G35" s="5"/>
      <c r="H35" s="5" t="str">
        <f t="shared" si="0"/>
        <v/>
      </c>
      <c r="I35" s="57"/>
      <c r="J35" s="11"/>
      <c r="K35" s="29"/>
      <c r="L35" s="5"/>
      <c r="M35" s="5"/>
      <c r="N35" s="5"/>
      <c r="O35" s="5"/>
      <c r="P35" s="5" t="str">
        <f t="shared" si="1"/>
        <v/>
      </c>
      <c r="Q35" s="57"/>
      <c r="R35" s="4" t="str">
        <f t="shared" si="2"/>
        <v/>
      </c>
      <c r="S35" s="51"/>
    </row>
    <row r="36" spans="1:19" s="2" customFormat="1" ht="24" customHeight="1" thickBot="1" x14ac:dyDescent="0.25">
      <c r="A36" s="58"/>
      <c r="B36" s="58"/>
      <c r="C36" s="31" t="s">
        <v>34</v>
      </c>
      <c r="D36" s="31"/>
      <c r="E36" s="31"/>
      <c r="F36" s="31"/>
      <c r="G36" s="31"/>
      <c r="H36" s="31" t="str">
        <f t="shared" si="0"/>
        <v/>
      </c>
      <c r="I36" s="58"/>
      <c r="J36" s="11"/>
      <c r="K36" s="29"/>
      <c r="L36" s="31"/>
      <c r="M36" s="31"/>
      <c r="N36" s="31"/>
      <c r="O36" s="31"/>
      <c r="P36" s="31" t="str">
        <f t="shared" si="1"/>
        <v/>
      </c>
      <c r="Q36" s="58"/>
      <c r="R36" s="32" t="str">
        <f t="shared" si="2"/>
        <v/>
      </c>
      <c r="S36" s="63"/>
    </row>
    <row r="37" spans="1:19" s="2" customFormat="1" ht="24" customHeight="1" x14ac:dyDescent="0.2">
      <c r="A37" s="56">
        <v>11</v>
      </c>
      <c r="B37" s="56"/>
      <c r="C37" s="5" t="s">
        <v>32</v>
      </c>
      <c r="D37" s="5"/>
      <c r="E37" s="5"/>
      <c r="F37" s="5"/>
      <c r="G37" s="5"/>
      <c r="H37" s="5" t="str">
        <f t="shared" si="0"/>
        <v/>
      </c>
      <c r="I37" s="56" t="str">
        <f>IF(COUNT(H37:H39)&gt;2,ROUND(SUM(H37:H39)*($I$6/300),0),"")</f>
        <v/>
      </c>
      <c r="J37" s="11"/>
      <c r="K37" s="29"/>
      <c r="L37" s="5"/>
      <c r="M37" s="5"/>
      <c r="N37" s="5"/>
      <c r="O37" s="5"/>
      <c r="P37" s="5" t="str">
        <f t="shared" si="1"/>
        <v/>
      </c>
      <c r="Q37" s="56" t="str">
        <f>IF(COUNT(P37:P39)&gt;2,ROUND(SUM(P37:P39)*($I$6/300),0),"")</f>
        <v/>
      </c>
      <c r="R37" s="4" t="str">
        <f t="shared" si="2"/>
        <v/>
      </c>
      <c r="S37" s="50" t="str">
        <f>IF(COUNT(Q37,I37)&gt;1,ROUND(SUM(I37,Q37)/2,0),"")</f>
        <v/>
      </c>
    </row>
    <row r="38" spans="1:19" s="2" customFormat="1" ht="24" customHeight="1" x14ac:dyDescent="0.2">
      <c r="A38" s="57"/>
      <c r="B38" s="57"/>
      <c r="C38" s="5" t="s">
        <v>33</v>
      </c>
      <c r="D38" s="5"/>
      <c r="E38" s="5"/>
      <c r="F38" s="5"/>
      <c r="G38" s="5"/>
      <c r="H38" s="5" t="str">
        <f t="shared" si="0"/>
        <v/>
      </c>
      <c r="I38" s="57"/>
      <c r="J38" s="11"/>
      <c r="K38" s="29"/>
      <c r="L38" s="5"/>
      <c r="M38" s="5"/>
      <c r="N38" s="5"/>
      <c r="O38" s="5"/>
      <c r="P38" s="5" t="str">
        <f t="shared" si="1"/>
        <v/>
      </c>
      <c r="Q38" s="57"/>
      <c r="R38" s="4" t="str">
        <f t="shared" si="2"/>
        <v/>
      </c>
      <c r="S38" s="51"/>
    </row>
    <row r="39" spans="1:19" s="2" customFormat="1" ht="24" customHeight="1" thickBot="1" x14ac:dyDescent="0.25">
      <c r="A39" s="58"/>
      <c r="B39" s="58"/>
      <c r="C39" s="31" t="s">
        <v>34</v>
      </c>
      <c r="D39" s="31"/>
      <c r="E39" s="31"/>
      <c r="F39" s="31"/>
      <c r="G39" s="31"/>
      <c r="H39" s="31" t="str">
        <f t="shared" si="0"/>
        <v/>
      </c>
      <c r="I39" s="58"/>
      <c r="J39" s="11"/>
      <c r="K39" s="29"/>
      <c r="L39" s="31"/>
      <c r="M39" s="31"/>
      <c r="N39" s="31"/>
      <c r="O39" s="31"/>
      <c r="P39" s="31" t="str">
        <f t="shared" si="1"/>
        <v/>
      </c>
      <c r="Q39" s="58"/>
      <c r="R39" s="32" t="str">
        <f t="shared" si="2"/>
        <v/>
      </c>
      <c r="S39" s="63"/>
    </row>
    <row r="40" spans="1:19" s="2" customFormat="1" ht="24" customHeight="1" x14ac:dyDescent="0.2">
      <c r="A40" s="56">
        <v>12</v>
      </c>
      <c r="B40" s="56"/>
      <c r="C40" s="5" t="s">
        <v>32</v>
      </c>
      <c r="D40" s="5"/>
      <c r="E40" s="5"/>
      <c r="F40" s="5"/>
      <c r="G40" s="5"/>
      <c r="H40" s="5" t="str">
        <f t="shared" si="0"/>
        <v/>
      </c>
      <c r="I40" s="56" t="str">
        <f>IF(COUNT(H40:H42)&gt;2,ROUND(SUM(H40:H42)*($I$6/300),0),"")</f>
        <v/>
      </c>
      <c r="J40" s="11"/>
      <c r="K40" s="29"/>
      <c r="L40" s="5"/>
      <c r="M40" s="5"/>
      <c r="N40" s="5"/>
      <c r="O40" s="5"/>
      <c r="P40" s="5" t="str">
        <f t="shared" si="1"/>
        <v/>
      </c>
      <c r="Q40" s="56" t="str">
        <f>IF(COUNT(P40:P42)&gt;2,ROUND(SUM(P40:P42)*($I$6/300),0),"")</f>
        <v/>
      </c>
      <c r="R40" s="4" t="str">
        <f t="shared" si="2"/>
        <v/>
      </c>
      <c r="S40" s="50" t="str">
        <f>IF(COUNT(Q40,I40)&gt;1,ROUND(SUM(I40,Q40)/2,0),"")</f>
        <v/>
      </c>
    </row>
    <row r="41" spans="1:19" s="2" customFormat="1" ht="24" customHeight="1" x14ac:dyDescent="0.2">
      <c r="A41" s="57"/>
      <c r="B41" s="57"/>
      <c r="C41" s="5" t="s">
        <v>33</v>
      </c>
      <c r="D41" s="5"/>
      <c r="E41" s="5"/>
      <c r="F41" s="5"/>
      <c r="G41" s="5"/>
      <c r="H41" s="5" t="str">
        <f t="shared" si="0"/>
        <v/>
      </c>
      <c r="I41" s="57"/>
      <c r="J41" s="11"/>
      <c r="K41" s="29"/>
      <c r="L41" s="5"/>
      <c r="M41" s="5"/>
      <c r="N41" s="5"/>
      <c r="O41" s="5"/>
      <c r="P41" s="5" t="str">
        <f t="shared" si="1"/>
        <v/>
      </c>
      <c r="Q41" s="57"/>
      <c r="R41" s="4" t="str">
        <f t="shared" si="2"/>
        <v/>
      </c>
      <c r="S41" s="51"/>
    </row>
    <row r="42" spans="1:19" s="2" customFormat="1" ht="24" customHeight="1" thickBot="1" x14ac:dyDescent="0.25">
      <c r="A42" s="58"/>
      <c r="B42" s="58"/>
      <c r="C42" s="31" t="s">
        <v>34</v>
      </c>
      <c r="D42" s="31"/>
      <c r="E42" s="31"/>
      <c r="F42" s="31"/>
      <c r="G42" s="31"/>
      <c r="H42" s="31" t="str">
        <f t="shared" si="0"/>
        <v/>
      </c>
      <c r="I42" s="58"/>
      <c r="J42" s="11"/>
      <c r="K42" s="29"/>
      <c r="L42" s="31"/>
      <c r="M42" s="31"/>
      <c r="N42" s="31"/>
      <c r="O42" s="31"/>
      <c r="P42" s="31" t="str">
        <f t="shared" si="1"/>
        <v/>
      </c>
      <c r="Q42" s="58"/>
      <c r="R42" s="32" t="str">
        <f t="shared" si="2"/>
        <v/>
      </c>
      <c r="S42" s="63"/>
    </row>
    <row r="43" spans="1:19" s="2" customFormat="1" ht="24" customHeight="1" x14ac:dyDescent="0.2">
      <c r="A43" s="56">
        <v>13</v>
      </c>
      <c r="B43" s="56"/>
      <c r="C43" s="5" t="s">
        <v>32</v>
      </c>
      <c r="D43" s="5"/>
      <c r="E43" s="5"/>
      <c r="F43" s="5"/>
      <c r="G43" s="5"/>
      <c r="H43" s="5" t="str">
        <f t="shared" si="0"/>
        <v/>
      </c>
      <c r="I43" s="56" t="str">
        <f>IF(COUNT(H43:H45)&gt;2,ROUND(SUM(H43:H45)*($I$6/300),0),"")</f>
        <v/>
      </c>
      <c r="J43" s="11"/>
      <c r="K43" s="29"/>
      <c r="L43" s="5"/>
      <c r="M43" s="5"/>
      <c r="N43" s="5"/>
      <c r="O43" s="5"/>
      <c r="P43" s="5" t="str">
        <f t="shared" si="1"/>
        <v/>
      </c>
      <c r="Q43" s="56" t="str">
        <f>IF(COUNT(P43:P45)&gt;2,ROUND(SUM(P43:P45)*($I$6/300),0),"")</f>
        <v/>
      </c>
      <c r="R43" s="4" t="str">
        <f t="shared" si="2"/>
        <v/>
      </c>
      <c r="S43" s="50" t="str">
        <f>IF(COUNT(Q43,I43)&gt;1,ROUND(SUM(I43,Q43)/2,0),"")</f>
        <v/>
      </c>
    </row>
    <row r="44" spans="1:19" s="2" customFormat="1" ht="24" customHeight="1" x14ac:dyDescent="0.2">
      <c r="A44" s="57"/>
      <c r="B44" s="57"/>
      <c r="C44" s="5" t="s">
        <v>33</v>
      </c>
      <c r="D44" s="5"/>
      <c r="E44" s="5"/>
      <c r="F44" s="5"/>
      <c r="G44" s="5"/>
      <c r="H44" s="5" t="str">
        <f t="shared" si="0"/>
        <v/>
      </c>
      <c r="I44" s="57"/>
      <c r="J44" s="11"/>
      <c r="K44" s="29"/>
      <c r="L44" s="5"/>
      <c r="M44" s="5"/>
      <c r="N44" s="5"/>
      <c r="O44" s="5"/>
      <c r="P44" s="5" t="str">
        <f t="shared" si="1"/>
        <v/>
      </c>
      <c r="Q44" s="57"/>
      <c r="R44" s="4" t="str">
        <f t="shared" si="2"/>
        <v/>
      </c>
      <c r="S44" s="51"/>
    </row>
    <row r="45" spans="1:19" s="2" customFormat="1" ht="24" customHeight="1" thickBot="1" x14ac:dyDescent="0.25">
      <c r="A45" s="58"/>
      <c r="B45" s="58"/>
      <c r="C45" s="31" t="s">
        <v>34</v>
      </c>
      <c r="D45" s="31"/>
      <c r="E45" s="31"/>
      <c r="F45" s="31"/>
      <c r="G45" s="31"/>
      <c r="H45" s="31" t="str">
        <f t="shared" si="0"/>
        <v/>
      </c>
      <c r="I45" s="58"/>
      <c r="J45" s="11"/>
      <c r="K45" s="29"/>
      <c r="L45" s="31"/>
      <c r="M45" s="31"/>
      <c r="N45" s="31"/>
      <c r="O45" s="31"/>
      <c r="P45" s="31" t="str">
        <f t="shared" si="1"/>
        <v/>
      </c>
      <c r="Q45" s="58"/>
      <c r="R45" s="32" t="str">
        <f t="shared" si="2"/>
        <v/>
      </c>
      <c r="S45" s="63"/>
    </row>
    <row r="46" spans="1:19" s="2" customFormat="1" ht="24" customHeight="1" x14ac:dyDescent="0.2">
      <c r="A46" s="56">
        <v>14</v>
      </c>
      <c r="B46" s="56"/>
      <c r="C46" s="5" t="s">
        <v>32</v>
      </c>
      <c r="D46" s="5"/>
      <c r="E46" s="5"/>
      <c r="F46" s="5"/>
      <c r="G46" s="5"/>
      <c r="H46" s="5" t="str">
        <f t="shared" si="0"/>
        <v/>
      </c>
      <c r="I46" s="56" t="str">
        <f>IF(COUNT(H46:H48)&gt;2,ROUND(SUM(H46:H48)*($I$6/300),0),"")</f>
        <v/>
      </c>
      <c r="J46" s="11"/>
      <c r="K46" s="29"/>
      <c r="L46" s="5"/>
      <c r="M46" s="5"/>
      <c r="N46" s="5"/>
      <c r="O46" s="5"/>
      <c r="P46" s="5" t="str">
        <f t="shared" si="1"/>
        <v/>
      </c>
      <c r="Q46" s="56" t="str">
        <f>IF(COUNT(P46:P48)&gt;2,ROUND(SUM(P46:P48)*($I$6/300),0),"")</f>
        <v/>
      </c>
      <c r="R46" s="4" t="str">
        <f t="shared" si="2"/>
        <v/>
      </c>
      <c r="S46" s="50" t="str">
        <f>IF(COUNT(Q46,I46)&gt;1,ROUND(SUM(I46,Q46)/2,0),"")</f>
        <v/>
      </c>
    </row>
    <row r="47" spans="1:19" s="2" customFormat="1" ht="24" customHeight="1" x14ac:dyDescent="0.2">
      <c r="A47" s="57"/>
      <c r="B47" s="57"/>
      <c r="C47" s="5" t="s">
        <v>33</v>
      </c>
      <c r="D47" s="5"/>
      <c r="E47" s="5"/>
      <c r="F47" s="5"/>
      <c r="G47" s="5"/>
      <c r="H47" s="5" t="str">
        <f t="shared" si="0"/>
        <v/>
      </c>
      <c r="I47" s="57"/>
      <c r="J47" s="11"/>
      <c r="K47" s="29"/>
      <c r="L47" s="5"/>
      <c r="M47" s="5"/>
      <c r="N47" s="5"/>
      <c r="O47" s="5"/>
      <c r="P47" s="5" t="str">
        <f t="shared" si="1"/>
        <v/>
      </c>
      <c r="Q47" s="57"/>
      <c r="R47" s="4" t="str">
        <f t="shared" si="2"/>
        <v/>
      </c>
      <c r="S47" s="51"/>
    </row>
    <row r="48" spans="1:19" s="2" customFormat="1" ht="24" customHeight="1" thickBot="1" x14ac:dyDescent="0.25">
      <c r="A48" s="58"/>
      <c r="B48" s="58"/>
      <c r="C48" s="31" t="s">
        <v>34</v>
      </c>
      <c r="D48" s="31"/>
      <c r="E48" s="31"/>
      <c r="F48" s="31"/>
      <c r="G48" s="31"/>
      <c r="H48" s="31" t="str">
        <f t="shared" si="0"/>
        <v/>
      </c>
      <c r="I48" s="58"/>
      <c r="J48" s="11"/>
      <c r="K48" s="29"/>
      <c r="L48" s="31"/>
      <c r="M48" s="31"/>
      <c r="N48" s="31"/>
      <c r="O48" s="31"/>
      <c r="P48" s="31" t="str">
        <f t="shared" si="1"/>
        <v/>
      </c>
      <c r="Q48" s="58"/>
      <c r="R48" s="32" t="str">
        <f t="shared" si="2"/>
        <v/>
      </c>
      <c r="S48" s="63"/>
    </row>
    <row r="49" spans="1:19" s="2" customFormat="1" ht="24" customHeight="1" x14ac:dyDescent="0.2">
      <c r="A49" s="56">
        <v>15</v>
      </c>
      <c r="B49" s="56"/>
      <c r="C49" s="5" t="s">
        <v>32</v>
      </c>
      <c r="D49" s="5"/>
      <c r="E49" s="5"/>
      <c r="F49" s="5"/>
      <c r="G49" s="5"/>
      <c r="H49" s="5" t="str">
        <f t="shared" si="0"/>
        <v/>
      </c>
      <c r="I49" s="56" t="str">
        <f>IF(COUNT(H49:H51)&gt;2,ROUND(SUM(H49:H51)*($I$6/300),0),"")</f>
        <v/>
      </c>
      <c r="J49" s="11"/>
      <c r="K49" s="29"/>
      <c r="L49" s="5"/>
      <c r="M49" s="5"/>
      <c r="N49" s="5"/>
      <c r="O49" s="5"/>
      <c r="P49" s="5" t="str">
        <f t="shared" si="1"/>
        <v/>
      </c>
      <c r="Q49" s="56" t="str">
        <f>IF(COUNT(P49:P51)&gt;2,ROUND(SUM(P49:P51)*($I$6/300),0),"")</f>
        <v/>
      </c>
      <c r="R49" s="4" t="str">
        <f t="shared" si="2"/>
        <v/>
      </c>
      <c r="S49" s="50" t="str">
        <f>IF(COUNT(Q49,I49)&gt;1,ROUND(SUM(I49,Q49)/2,0),"")</f>
        <v/>
      </c>
    </row>
    <row r="50" spans="1:19" s="2" customFormat="1" ht="24" customHeight="1" x14ac:dyDescent="0.2">
      <c r="A50" s="57"/>
      <c r="B50" s="57"/>
      <c r="C50" s="5" t="s">
        <v>33</v>
      </c>
      <c r="D50" s="5"/>
      <c r="E50" s="5"/>
      <c r="F50" s="5"/>
      <c r="G50" s="5"/>
      <c r="H50" s="5" t="str">
        <f t="shared" si="0"/>
        <v/>
      </c>
      <c r="I50" s="57"/>
      <c r="J50" s="11"/>
      <c r="K50" s="29"/>
      <c r="L50" s="5"/>
      <c r="M50" s="5"/>
      <c r="N50" s="5"/>
      <c r="O50" s="5"/>
      <c r="P50" s="5" t="str">
        <f t="shared" si="1"/>
        <v/>
      </c>
      <c r="Q50" s="57"/>
      <c r="R50" s="4" t="str">
        <f t="shared" si="2"/>
        <v/>
      </c>
      <c r="S50" s="51"/>
    </row>
    <row r="51" spans="1:19" s="2" customFormat="1" ht="24" customHeight="1" thickBot="1" x14ac:dyDescent="0.25">
      <c r="A51" s="58"/>
      <c r="B51" s="58"/>
      <c r="C51" s="31" t="s">
        <v>34</v>
      </c>
      <c r="D51" s="31"/>
      <c r="E51" s="31"/>
      <c r="F51" s="31"/>
      <c r="G51" s="31"/>
      <c r="H51" s="31" t="str">
        <f t="shared" si="0"/>
        <v/>
      </c>
      <c r="I51" s="58"/>
      <c r="J51" s="11"/>
      <c r="K51" s="29"/>
      <c r="L51" s="31"/>
      <c r="M51" s="31"/>
      <c r="N51" s="31"/>
      <c r="O51" s="31"/>
      <c r="P51" s="31" t="str">
        <f t="shared" si="1"/>
        <v/>
      </c>
      <c r="Q51" s="58"/>
      <c r="R51" s="32" t="str">
        <f t="shared" si="2"/>
        <v/>
      </c>
      <c r="S51" s="63"/>
    </row>
    <row r="52" spans="1:19" s="2" customFormat="1" ht="24" customHeight="1" x14ac:dyDescent="0.2">
      <c r="A52" s="56">
        <v>16</v>
      </c>
      <c r="B52" s="56"/>
      <c r="C52" s="5" t="s">
        <v>32</v>
      </c>
      <c r="D52" s="5"/>
      <c r="E52" s="5"/>
      <c r="F52" s="5"/>
      <c r="G52" s="5"/>
      <c r="H52" s="5" t="str">
        <f t="shared" si="0"/>
        <v/>
      </c>
      <c r="I52" s="56" t="str">
        <f>IF(COUNT(H52:H54)&gt;2,ROUND(SUM(H52:H54)*($I$6/300),0),"")</f>
        <v/>
      </c>
      <c r="J52" s="11"/>
      <c r="K52" s="29"/>
      <c r="L52" s="5"/>
      <c r="M52" s="5"/>
      <c r="N52" s="5"/>
      <c r="O52" s="5"/>
      <c r="P52" s="5" t="str">
        <f t="shared" si="1"/>
        <v/>
      </c>
      <c r="Q52" s="56" t="str">
        <f>IF(COUNT(P52:P54)&gt;2,ROUND(SUM(P52:P54)*($I$6/300),0),"")</f>
        <v/>
      </c>
      <c r="R52" s="4" t="str">
        <f t="shared" si="2"/>
        <v/>
      </c>
      <c r="S52" s="50" t="str">
        <f>IF(COUNT(Q52,I52)&gt;1,ROUND(SUM(I52,Q52)/2,0),"")</f>
        <v/>
      </c>
    </row>
    <row r="53" spans="1:19" s="2" customFormat="1" ht="24" customHeight="1" x14ac:dyDescent="0.2">
      <c r="A53" s="57"/>
      <c r="B53" s="57"/>
      <c r="C53" s="5" t="s">
        <v>33</v>
      </c>
      <c r="D53" s="5"/>
      <c r="E53" s="5"/>
      <c r="F53" s="5"/>
      <c r="G53" s="5"/>
      <c r="H53" s="5" t="str">
        <f t="shared" si="0"/>
        <v/>
      </c>
      <c r="I53" s="57"/>
      <c r="J53" s="11"/>
      <c r="K53" s="29"/>
      <c r="L53" s="5"/>
      <c r="M53" s="5"/>
      <c r="N53" s="5"/>
      <c r="O53" s="5"/>
      <c r="P53" s="5" t="str">
        <f t="shared" si="1"/>
        <v/>
      </c>
      <c r="Q53" s="57"/>
      <c r="R53" s="4" t="str">
        <f t="shared" si="2"/>
        <v/>
      </c>
      <c r="S53" s="51"/>
    </row>
    <row r="54" spans="1:19" s="2" customFormat="1" ht="24" customHeight="1" thickBot="1" x14ac:dyDescent="0.25">
      <c r="A54" s="58"/>
      <c r="B54" s="58"/>
      <c r="C54" s="31" t="s">
        <v>34</v>
      </c>
      <c r="D54" s="31"/>
      <c r="E54" s="31"/>
      <c r="F54" s="31"/>
      <c r="G54" s="31"/>
      <c r="H54" s="31" t="str">
        <f t="shared" si="0"/>
        <v/>
      </c>
      <c r="I54" s="58"/>
      <c r="J54" s="11"/>
      <c r="K54" s="29"/>
      <c r="L54" s="31"/>
      <c r="M54" s="31"/>
      <c r="N54" s="31"/>
      <c r="O54" s="31"/>
      <c r="P54" s="31" t="str">
        <f t="shared" si="1"/>
        <v/>
      </c>
      <c r="Q54" s="58"/>
      <c r="R54" s="32" t="str">
        <f t="shared" si="2"/>
        <v/>
      </c>
      <c r="S54" s="63"/>
    </row>
    <row r="55" spans="1:19" s="2" customFormat="1" ht="24" customHeight="1" x14ac:dyDescent="0.2">
      <c r="A55" s="56">
        <v>17</v>
      </c>
      <c r="B55" s="56"/>
      <c r="C55" s="5" t="s">
        <v>32</v>
      </c>
      <c r="D55" s="5"/>
      <c r="E55" s="5"/>
      <c r="F55" s="5"/>
      <c r="G55" s="5"/>
      <c r="H55" s="5" t="str">
        <f t="shared" si="0"/>
        <v/>
      </c>
      <c r="I55" s="56" t="str">
        <f>IF(COUNT(H55:H57)&gt;2,ROUND(SUM(H55:H57)*($I$6/300),0),"")</f>
        <v/>
      </c>
      <c r="J55" s="11"/>
      <c r="K55" s="29"/>
      <c r="L55" s="5"/>
      <c r="M55" s="5"/>
      <c r="N55" s="5"/>
      <c r="O55" s="5"/>
      <c r="P55" s="5" t="str">
        <f t="shared" si="1"/>
        <v/>
      </c>
      <c r="Q55" s="56" t="str">
        <f>IF(COUNT(P55:P57)&gt;2,ROUND(SUM(P55:P57)*($I$6/300),0),"")</f>
        <v/>
      </c>
      <c r="R55" s="4" t="str">
        <f t="shared" si="2"/>
        <v/>
      </c>
      <c r="S55" s="50" t="str">
        <f>IF(COUNT(Q55,I55)&gt;1,ROUND(SUM(I55,Q55)/2,0),"")</f>
        <v/>
      </c>
    </row>
    <row r="56" spans="1:19" s="2" customFormat="1" ht="24" customHeight="1" x14ac:dyDescent="0.2">
      <c r="A56" s="57"/>
      <c r="B56" s="57"/>
      <c r="C56" s="5" t="s">
        <v>33</v>
      </c>
      <c r="D56" s="5"/>
      <c r="E56" s="5"/>
      <c r="F56" s="5"/>
      <c r="G56" s="5"/>
      <c r="H56" s="5" t="str">
        <f t="shared" si="0"/>
        <v/>
      </c>
      <c r="I56" s="57"/>
      <c r="J56" s="11"/>
      <c r="K56" s="29"/>
      <c r="L56" s="5"/>
      <c r="M56" s="5"/>
      <c r="N56" s="5"/>
      <c r="O56" s="5"/>
      <c r="P56" s="5" t="str">
        <f t="shared" si="1"/>
        <v/>
      </c>
      <c r="Q56" s="57"/>
      <c r="R56" s="4" t="str">
        <f t="shared" si="2"/>
        <v/>
      </c>
      <c r="S56" s="51"/>
    </row>
    <row r="57" spans="1:19" s="2" customFormat="1" ht="24" customHeight="1" thickBot="1" x14ac:dyDescent="0.25">
      <c r="A57" s="58"/>
      <c r="B57" s="58"/>
      <c r="C57" s="31" t="s">
        <v>34</v>
      </c>
      <c r="D57" s="31"/>
      <c r="E57" s="31"/>
      <c r="F57" s="31"/>
      <c r="G57" s="31"/>
      <c r="H57" s="31" t="str">
        <f t="shared" si="0"/>
        <v/>
      </c>
      <c r="I57" s="58"/>
      <c r="J57" s="11"/>
      <c r="K57" s="29"/>
      <c r="L57" s="31"/>
      <c r="M57" s="31"/>
      <c r="N57" s="31"/>
      <c r="O57" s="31"/>
      <c r="P57" s="31" t="str">
        <f t="shared" si="1"/>
        <v/>
      </c>
      <c r="Q57" s="58"/>
      <c r="R57" s="32" t="str">
        <f t="shared" si="2"/>
        <v/>
      </c>
      <c r="S57" s="63"/>
    </row>
    <row r="58" spans="1:19" s="2" customFormat="1" ht="24" customHeight="1" x14ac:dyDescent="0.2">
      <c r="A58" s="56">
        <v>18</v>
      </c>
      <c r="B58" s="56"/>
      <c r="C58" s="5" t="s">
        <v>32</v>
      </c>
      <c r="D58" s="5"/>
      <c r="E58" s="5"/>
      <c r="F58" s="5"/>
      <c r="G58" s="5"/>
      <c r="H58" s="5" t="str">
        <f t="shared" si="0"/>
        <v/>
      </c>
      <c r="I58" s="56" t="str">
        <f>IF(COUNT(H58:H60)&gt;2,ROUND(SUM(H58:H60)*($I$6/300),0),"")</f>
        <v/>
      </c>
      <c r="J58" s="11"/>
      <c r="K58" s="29"/>
      <c r="L58" s="5"/>
      <c r="M58" s="5"/>
      <c r="N58" s="5"/>
      <c r="O58" s="5"/>
      <c r="P58" s="5" t="str">
        <f t="shared" si="1"/>
        <v/>
      </c>
      <c r="Q58" s="56" t="str">
        <f>IF(COUNT(P58:P60)&gt;2,ROUND(SUM(P58:P60)*($I$6/300),0),"")</f>
        <v/>
      </c>
      <c r="R58" s="4" t="str">
        <f t="shared" si="2"/>
        <v/>
      </c>
      <c r="S58" s="50" t="str">
        <f>IF(COUNT(Q58,I58)&gt;1,ROUND(SUM(I58,Q58)/2,0),"")</f>
        <v/>
      </c>
    </row>
    <row r="59" spans="1:19" s="2" customFormat="1" ht="24" customHeight="1" x14ac:dyDescent="0.2">
      <c r="A59" s="57"/>
      <c r="B59" s="57"/>
      <c r="C59" s="5" t="s">
        <v>33</v>
      </c>
      <c r="D59" s="5"/>
      <c r="E59" s="5"/>
      <c r="F59" s="5"/>
      <c r="G59" s="5"/>
      <c r="H59" s="5" t="str">
        <f t="shared" si="0"/>
        <v/>
      </c>
      <c r="I59" s="57"/>
      <c r="J59" s="11"/>
      <c r="K59" s="29"/>
      <c r="L59" s="5"/>
      <c r="M59" s="5"/>
      <c r="N59" s="5"/>
      <c r="O59" s="5"/>
      <c r="P59" s="5" t="str">
        <f t="shared" si="1"/>
        <v/>
      </c>
      <c r="Q59" s="57"/>
      <c r="R59" s="4" t="str">
        <f t="shared" si="2"/>
        <v/>
      </c>
      <c r="S59" s="51"/>
    </row>
    <row r="60" spans="1:19" s="2" customFormat="1" ht="24" customHeight="1" thickBot="1" x14ac:dyDescent="0.25">
      <c r="A60" s="58"/>
      <c r="B60" s="58"/>
      <c r="C60" s="31" t="s">
        <v>34</v>
      </c>
      <c r="D60" s="31"/>
      <c r="E60" s="31"/>
      <c r="F60" s="31"/>
      <c r="G60" s="31"/>
      <c r="H60" s="31" t="str">
        <f t="shared" si="0"/>
        <v/>
      </c>
      <c r="I60" s="58"/>
      <c r="J60" s="11"/>
      <c r="K60" s="29"/>
      <c r="L60" s="31"/>
      <c r="M60" s="31"/>
      <c r="N60" s="31"/>
      <c r="O60" s="31"/>
      <c r="P60" s="31" t="str">
        <f t="shared" si="1"/>
        <v/>
      </c>
      <c r="Q60" s="58"/>
      <c r="R60" s="32" t="str">
        <f t="shared" si="2"/>
        <v/>
      </c>
      <c r="S60" s="63"/>
    </row>
    <row r="61" spans="1:19" s="2" customFormat="1" ht="24" customHeight="1" x14ac:dyDescent="0.2">
      <c r="A61" s="56">
        <v>19</v>
      </c>
      <c r="B61" s="56"/>
      <c r="C61" s="5" t="s">
        <v>32</v>
      </c>
      <c r="D61" s="5"/>
      <c r="E61" s="5"/>
      <c r="F61" s="5"/>
      <c r="G61" s="5"/>
      <c r="H61" s="5" t="str">
        <f t="shared" si="0"/>
        <v/>
      </c>
      <c r="I61" s="56" t="str">
        <f>IF(COUNT(H61:H63)&gt;2,ROUND(SUM(H61:H63)*($I$6/300),0),"")</f>
        <v/>
      </c>
      <c r="J61" s="11"/>
      <c r="K61" s="29"/>
      <c r="L61" s="5"/>
      <c r="M61" s="5"/>
      <c r="N61" s="5"/>
      <c r="O61" s="5"/>
      <c r="P61" s="5" t="str">
        <f t="shared" si="1"/>
        <v/>
      </c>
      <c r="Q61" s="56" t="str">
        <f>IF(COUNT(P61:P63)&gt;2,ROUND(SUM(P61:P63)*($I$6/300),0),"")</f>
        <v/>
      </c>
      <c r="R61" s="4" t="str">
        <f t="shared" si="2"/>
        <v/>
      </c>
      <c r="S61" s="50" t="str">
        <f>IF(COUNT(Q61,I61)&gt;1,ROUND(SUM(I61,Q61)/2,0),"")</f>
        <v/>
      </c>
    </row>
    <row r="62" spans="1:19" s="2" customFormat="1" ht="24" customHeight="1" x14ac:dyDescent="0.2">
      <c r="A62" s="57"/>
      <c r="B62" s="57"/>
      <c r="C62" s="5" t="s">
        <v>33</v>
      </c>
      <c r="D62" s="5"/>
      <c r="E62" s="5"/>
      <c r="F62" s="5"/>
      <c r="G62" s="5"/>
      <c r="H62" s="5" t="str">
        <f t="shared" si="0"/>
        <v/>
      </c>
      <c r="I62" s="57"/>
      <c r="J62" s="11"/>
      <c r="K62" s="29"/>
      <c r="L62" s="5"/>
      <c r="M62" s="5"/>
      <c r="N62" s="5"/>
      <c r="O62" s="5"/>
      <c r="P62" s="5" t="str">
        <f t="shared" si="1"/>
        <v/>
      </c>
      <c r="Q62" s="57"/>
      <c r="R62" s="4" t="str">
        <f t="shared" si="2"/>
        <v/>
      </c>
      <c r="S62" s="51"/>
    </row>
    <row r="63" spans="1:19" s="2" customFormat="1" ht="24" customHeight="1" thickBot="1" x14ac:dyDescent="0.25">
      <c r="A63" s="58"/>
      <c r="B63" s="58"/>
      <c r="C63" s="31" t="s">
        <v>34</v>
      </c>
      <c r="D63" s="31"/>
      <c r="E63" s="31"/>
      <c r="F63" s="31"/>
      <c r="G63" s="31"/>
      <c r="H63" s="31" t="str">
        <f t="shared" si="0"/>
        <v/>
      </c>
      <c r="I63" s="58"/>
      <c r="J63" s="11"/>
      <c r="K63" s="29"/>
      <c r="L63" s="31"/>
      <c r="M63" s="31"/>
      <c r="N63" s="31"/>
      <c r="O63" s="31"/>
      <c r="P63" s="31" t="str">
        <f t="shared" si="1"/>
        <v/>
      </c>
      <c r="Q63" s="58"/>
      <c r="R63" s="32" t="str">
        <f t="shared" si="2"/>
        <v/>
      </c>
      <c r="S63" s="63"/>
    </row>
    <row r="64" spans="1:19" s="2" customFormat="1" ht="24" customHeight="1" x14ac:dyDescent="0.2">
      <c r="A64" s="56">
        <v>20</v>
      </c>
      <c r="B64" s="56"/>
      <c r="C64" s="5" t="s">
        <v>32</v>
      </c>
      <c r="D64" s="5"/>
      <c r="E64" s="5"/>
      <c r="F64" s="5"/>
      <c r="G64" s="5"/>
      <c r="H64" s="5" t="str">
        <f t="shared" si="0"/>
        <v/>
      </c>
      <c r="I64" s="56" t="str">
        <f>IF(COUNT(H64:H66)&gt;2,ROUND(SUM(H64:H66)*($I$6/300),0),"")</f>
        <v/>
      </c>
      <c r="J64" s="11"/>
      <c r="K64" s="29"/>
      <c r="L64" s="5"/>
      <c r="M64" s="5"/>
      <c r="N64" s="5"/>
      <c r="O64" s="5"/>
      <c r="P64" s="5" t="str">
        <f t="shared" si="1"/>
        <v/>
      </c>
      <c r="Q64" s="56" t="str">
        <f>IF(COUNT(P64:P66)&gt;2,ROUND(SUM(P64:P66)*($I$6/300),0),"")</f>
        <v/>
      </c>
      <c r="R64" s="4" t="str">
        <f t="shared" si="2"/>
        <v/>
      </c>
      <c r="S64" s="50" t="str">
        <f>IF(COUNT(Q64,I64)&gt;1,ROUND(SUM(I64,Q64)/2,0),"")</f>
        <v/>
      </c>
    </row>
    <row r="65" spans="1:19" s="2" customFormat="1" ht="24" customHeight="1" x14ac:dyDescent="0.2">
      <c r="A65" s="57"/>
      <c r="B65" s="57"/>
      <c r="C65" s="5" t="s">
        <v>33</v>
      </c>
      <c r="D65" s="5"/>
      <c r="E65" s="5"/>
      <c r="F65" s="5"/>
      <c r="G65" s="5"/>
      <c r="H65" s="5" t="str">
        <f t="shared" si="0"/>
        <v/>
      </c>
      <c r="I65" s="57"/>
      <c r="J65" s="11"/>
      <c r="K65" s="29"/>
      <c r="L65" s="5"/>
      <c r="M65" s="5"/>
      <c r="N65" s="5"/>
      <c r="O65" s="5"/>
      <c r="P65" s="5" t="str">
        <f t="shared" si="1"/>
        <v/>
      </c>
      <c r="Q65" s="57"/>
      <c r="R65" s="4" t="str">
        <f t="shared" si="2"/>
        <v/>
      </c>
      <c r="S65" s="51"/>
    </row>
    <row r="66" spans="1:19" s="2" customFormat="1" ht="24" customHeight="1" thickBot="1" x14ac:dyDescent="0.25">
      <c r="A66" s="58"/>
      <c r="B66" s="58"/>
      <c r="C66" s="31" t="s">
        <v>34</v>
      </c>
      <c r="D66" s="31"/>
      <c r="E66" s="31"/>
      <c r="F66" s="31"/>
      <c r="G66" s="31"/>
      <c r="H66" s="31" t="str">
        <f t="shared" si="0"/>
        <v/>
      </c>
      <c r="I66" s="58"/>
      <c r="J66" s="11"/>
      <c r="K66" s="29"/>
      <c r="L66" s="31"/>
      <c r="M66" s="31"/>
      <c r="N66" s="31"/>
      <c r="O66" s="31"/>
      <c r="P66" s="31" t="str">
        <f t="shared" si="1"/>
        <v/>
      </c>
      <c r="Q66" s="58"/>
      <c r="R66" s="32" t="str">
        <f t="shared" si="2"/>
        <v/>
      </c>
      <c r="S66" s="63"/>
    </row>
    <row r="67" spans="1:19" s="2" customFormat="1" ht="24" customHeight="1" x14ac:dyDescent="0.2">
      <c r="A67" s="56">
        <v>21</v>
      </c>
      <c r="B67" s="56"/>
      <c r="C67" s="5" t="s">
        <v>32</v>
      </c>
      <c r="D67" s="5"/>
      <c r="E67" s="5"/>
      <c r="F67" s="5"/>
      <c r="G67" s="5"/>
      <c r="H67" s="5" t="str">
        <f t="shared" si="0"/>
        <v/>
      </c>
      <c r="I67" s="56" t="str">
        <f>IF(COUNT(H67:H69)&gt;2,ROUND(SUM(H67:H69)*($I$6/300),0),"")</f>
        <v/>
      </c>
      <c r="J67" s="11"/>
      <c r="K67" s="29"/>
      <c r="L67" s="5"/>
      <c r="M67" s="5"/>
      <c r="N67" s="5"/>
      <c r="O67" s="5"/>
      <c r="P67" s="5" t="str">
        <f t="shared" si="1"/>
        <v/>
      </c>
      <c r="Q67" s="56" t="str">
        <f>IF(COUNT(P67:P69)&gt;2,ROUND(SUM(P67:P69)*($I$6/300),0),"")</f>
        <v/>
      </c>
      <c r="R67" s="4" t="str">
        <f t="shared" si="2"/>
        <v/>
      </c>
      <c r="S67" s="50" t="str">
        <f>IF(COUNT(Q67,I67)&gt;1,ROUND(SUM(I67,Q67)/2,0),"")</f>
        <v/>
      </c>
    </row>
    <row r="68" spans="1:19" s="2" customFormat="1" ht="24" customHeight="1" x14ac:dyDescent="0.2">
      <c r="A68" s="57"/>
      <c r="B68" s="57"/>
      <c r="C68" s="5" t="s">
        <v>33</v>
      </c>
      <c r="D68" s="5"/>
      <c r="E68" s="5"/>
      <c r="F68" s="5"/>
      <c r="G68" s="5"/>
      <c r="H68" s="5" t="str">
        <f t="shared" si="0"/>
        <v/>
      </c>
      <c r="I68" s="57"/>
      <c r="J68" s="11"/>
      <c r="K68" s="29"/>
      <c r="L68" s="5"/>
      <c r="M68" s="5"/>
      <c r="N68" s="5"/>
      <c r="O68" s="5"/>
      <c r="P68" s="5" t="str">
        <f t="shared" si="1"/>
        <v/>
      </c>
      <c r="Q68" s="57"/>
      <c r="R68" s="4" t="str">
        <f t="shared" si="2"/>
        <v/>
      </c>
      <c r="S68" s="51"/>
    </row>
    <row r="69" spans="1:19" s="2" customFormat="1" ht="24" customHeight="1" thickBot="1" x14ac:dyDescent="0.25">
      <c r="A69" s="58"/>
      <c r="B69" s="58"/>
      <c r="C69" s="31" t="s">
        <v>34</v>
      </c>
      <c r="D69" s="31"/>
      <c r="E69" s="31"/>
      <c r="F69" s="31"/>
      <c r="G69" s="31"/>
      <c r="H69" s="31" t="str">
        <f t="shared" si="0"/>
        <v/>
      </c>
      <c r="I69" s="58"/>
      <c r="J69" s="11"/>
      <c r="K69" s="29"/>
      <c r="L69" s="31"/>
      <c r="M69" s="31"/>
      <c r="N69" s="31"/>
      <c r="O69" s="31"/>
      <c r="P69" s="31" t="str">
        <f t="shared" si="1"/>
        <v/>
      </c>
      <c r="Q69" s="58"/>
      <c r="R69" s="32" t="str">
        <f t="shared" si="2"/>
        <v/>
      </c>
      <c r="S69" s="63"/>
    </row>
    <row r="70" spans="1:19" s="2" customFormat="1" ht="24" customHeight="1" x14ac:dyDescent="0.2">
      <c r="A70" s="56">
        <v>22</v>
      </c>
      <c r="B70" s="56"/>
      <c r="C70" s="5" t="s">
        <v>32</v>
      </c>
      <c r="D70" s="5"/>
      <c r="E70" s="5"/>
      <c r="F70" s="5"/>
      <c r="G70" s="5"/>
      <c r="H70" s="5" t="str">
        <f t="shared" si="0"/>
        <v/>
      </c>
      <c r="I70" s="56" t="str">
        <f>IF(COUNT(H70:H72)&gt;2,ROUND(SUM(H70:H72)*($I$6/300),0),"")</f>
        <v/>
      </c>
      <c r="J70" s="11"/>
      <c r="K70" s="29"/>
      <c r="L70" s="5"/>
      <c r="M70" s="5"/>
      <c r="N70" s="5"/>
      <c r="O70" s="5"/>
      <c r="P70" s="5" t="str">
        <f t="shared" si="1"/>
        <v/>
      </c>
      <c r="Q70" s="56" t="str">
        <f>IF(COUNT(P70:P72)&gt;2,ROUND(SUM(P70:P72)*($I$6/300),0),"")</f>
        <v/>
      </c>
      <c r="R70" s="4" t="str">
        <f t="shared" si="2"/>
        <v/>
      </c>
      <c r="S70" s="50" t="str">
        <f>IF(COUNT(Q70,I70)&gt;1,ROUND(SUM(I70,Q70)/2,0),"")</f>
        <v/>
      </c>
    </row>
    <row r="71" spans="1:19" s="2" customFormat="1" ht="24" customHeight="1" x14ac:dyDescent="0.2">
      <c r="A71" s="57"/>
      <c r="B71" s="57"/>
      <c r="C71" s="5" t="s">
        <v>33</v>
      </c>
      <c r="D71" s="5"/>
      <c r="E71" s="5"/>
      <c r="F71" s="5"/>
      <c r="G71" s="5"/>
      <c r="H71" s="5" t="str">
        <f t="shared" si="0"/>
        <v/>
      </c>
      <c r="I71" s="57"/>
      <c r="J71" s="11"/>
      <c r="K71" s="29"/>
      <c r="L71" s="5"/>
      <c r="M71" s="5"/>
      <c r="N71" s="5"/>
      <c r="O71" s="5"/>
      <c r="P71" s="5" t="str">
        <f t="shared" si="1"/>
        <v/>
      </c>
      <c r="Q71" s="57"/>
      <c r="R71" s="4" t="str">
        <f t="shared" si="2"/>
        <v/>
      </c>
      <c r="S71" s="51"/>
    </row>
    <row r="72" spans="1:19" s="2" customFormat="1" ht="24" customHeight="1" thickBot="1" x14ac:dyDescent="0.25">
      <c r="A72" s="58"/>
      <c r="B72" s="58"/>
      <c r="C72" s="31" t="s">
        <v>34</v>
      </c>
      <c r="D72" s="31"/>
      <c r="E72" s="31"/>
      <c r="F72" s="31"/>
      <c r="G72" s="31"/>
      <c r="H72" s="31" t="str">
        <f t="shared" ref="H72:H135" si="3">IF(COUNT(D72:G72)&gt;3,SUM(D72:G72),"")</f>
        <v/>
      </c>
      <c r="I72" s="58"/>
      <c r="J72" s="11"/>
      <c r="K72" s="29"/>
      <c r="L72" s="31"/>
      <c r="M72" s="31"/>
      <c r="N72" s="31"/>
      <c r="O72" s="31"/>
      <c r="P72" s="31" t="str">
        <f t="shared" ref="P72:P135" si="4">IF(COUNT(L72:O72)&gt;3,SUM(L72:O72),"")</f>
        <v/>
      </c>
      <c r="Q72" s="58"/>
      <c r="R72" s="32" t="str">
        <f t="shared" ref="R72:R135" si="5">IF(COUNT(P72,H72)&gt;=2,ROUND((P72+H72)/2,0),"")</f>
        <v/>
      </c>
      <c r="S72" s="63"/>
    </row>
    <row r="73" spans="1:19" s="2" customFormat="1" ht="24" customHeight="1" x14ac:dyDescent="0.2">
      <c r="A73" s="56">
        <v>23</v>
      </c>
      <c r="B73" s="56"/>
      <c r="C73" s="5" t="s">
        <v>32</v>
      </c>
      <c r="D73" s="5"/>
      <c r="E73" s="5"/>
      <c r="F73" s="5"/>
      <c r="G73" s="5"/>
      <c r="H73" s="5" t="str">
        <f t="shared" si="3"/>
        <v/>
      </c>
      <c r="I73" s="56" t="str">
        <f>IF(COUNT(H73:H75)&gt;2,ROUND(SUM(H73:H75)*($I$6/300),0),"")</f>
        <v/>
      </c>
      <c r="J73" s="11"/>
      <c r="K73" s="29"/>
      <c r="L73" s="5"/>
      <c r="M73" s="5"/>
      <c r="N73" s="5"/>
      <c r="O73" s="5"/>
      <c r="P73" s="5" t="str">
        <f t="shared" si="4"/>
        <v/>
      </c>
      <c r="Q73" s="56" t="str">
        <f>IF(COUNT(P73:P75)&gt;2,ROUND(SUM(P73:P75)*($I$6/300),0),"")</f>
        <v/>
      </c>
      <c r="R73" s="4" t="str">
        <f t="shared" si="5"/>
        <v/>
      </c>
      <c r="S73" s="50" t="str">
        <f>IF(COUNT(Q73,I73)&gt;1,ROUND(SUM(I73,Q73)/2,0),"")</f>
        <v/>
      </c>
    </row>
    <row r="74" spans="1:19" s="2" customFormat="1" ht="24" customHeight="1" x14ac:dyDescent="0.2">
      <c r="A74" s="57"/>
      <c r="B74" s="57"/>
      <c r="C74" s="5" t="s">
        <v>33</v>
      </c>
      <c r="D74" s="5"/>
      <c r="E74" s="5"/>
      <c r="F74" s="5"/>
      <c r="G74" s="5"/>
      <c r="H74" s="5" t="str">
        <f t="shared" si="3"/>
        <v/>
      </c>
      <c r="I74" s="57"/>
      <c r="J74" s="11"/>
      <c r="K74" s="29"/>
      <c r="L74" s="5"/>
      <c r="M74" s="5"/>
      <c r="N74" s="5"/>
      <c r="O74" s="5"/>
      <c r="P74" s="5" t="str">
        <f t="shared" si="4"/>
        <v/>
      </c>
      <c r="Q74" s="57"/>
      <c r="R74" s="4" t="str">
        <f t="shared" si="5"/>
        <v/>
      </c>
      <c r="S74" s="51"/>
    </row>
    <row r="75" spans="1:19" s="2" customFormat="1" ht="24" customHeight="1" thickBot="1" x14ac:dyDescent="0.25">
      <c r="A75" s="58"/>
      <c r="B75" s="58"/>
      <c r="C75" s="31" t="s">
        <v>34</v>
      </c>
      <c r="D75" s="31"/>
      <c r="E75" s="31"/>
      <c r="F75" s="31"/>
      <c r="G75" s="31"/>
      <c r="H75" s="31" t="str">
        <f t="shared" si="3"/>
        <v/>
      </c>
      <c r="I75" s="58"/>
      <c r="J75" s="11"/>
      <c r="K75" s="29"/>
      <c r="L75" s="31"/>
      <c r="M75" s="31"/>
      <c r="N75" s="31"/>
      <c r="O75" s="31"/>
      <c r="P75" s="31" t="str">
        <f t="shared" si="4"/>
        <v/>
      </c>
      <c r="Q75" s="58"/>
      <c r="R75" s="32" t="str">
        <f t="shared" si="5"/>
        <v/>
      </c>
      <c r="S75" s="63"/>
    </row>
    <row r="76" spans="1:19" s="2" customFormat="1" ht="24" customHeight="1" x14ac:dyDescent="0.2">
      <c r="A76" s="56">
        <v>24</v>
      </c>
      <c r="B76" s="56"/>
      <c r="C76" s="5" t="s">
        <v>32</v>
      </c>
      <c r="D76" s="5"/>
      <c r="E76" s="5"/>
      <c r="F76" s="5"/>
      <c r="G76" s="5"/>
      <c r="H76" s="5" t="str">
        <f t="shared" si="3"/>
        <v/>
      </c>
      <c r="I76" s="56" t="str">
        <f>IF(COUNT(H76:H78)&gt;2,ROUND(SUM(H76:H78)*($I$6/300),0),"")</f>
        <v/>
      </c>
      <c r="J76" s="11"/>
      <c r="K76" s="29"/>
      <c r="L76" s="5"/>
      <c r="M76" s="5"/>
      <c r="N76" s="5"/>
      <c r="O76" s="5"/>
      <c r="P76" s="5" t="str">
        <f t="shared" si="4"/>
        <v/>
      </c>
      <c r="Q76" s="56" t="str">
        <f>IF(COUNT(P76:P78)&gt;2,ROUND(SUM(P76:P78)*($I$6/300),0),"")</f>
        <v/>
      </c>
      <c r="R76" s="4" t="str">
        <f t="shared" si="5"/>
        <v/>
      </c>
      <c r="S76" s="50" t="str">
        <f>IF(COUNT(Q76,I76)&gt;1,ROUND(SUM(I76,Q76)/2,0),"")</f>
        <v/>
      </c>
    </row>
    <row r="77" spans="1:19" s="2" customFormat="1" ht="24" customHeight="1" x14ac:dyDescent="0.2">
      <c r="A77" s="57"/>
      <c r="B77" s="57"/>
      <c r="C77" s="5" t="s">
        <v>33</v>
      </c>
      <c r="D77" s="5"/>
      <c r="E77" s="5"/>
      <c r="F77" s="5"/>
      <c r="G77" s="5"/>
      <c r="H77" s="5" t="str">
        <f t="shared" si="3"/>
        <v/>
      </c>
      <c r="I77" s="57"/>
      <c r="J77" s="11"/>
      <c r="K77" s="29"/>
      <c r="L77" s="5"/>
      <c r="M77" s="5"/>
      <c r="N77" s="5"/>
      <c r="O77" s="5"/>
      <c r="P77" s="5" t="str">
        <f t="shared" si="4"/>
        <v/>
      </c>
      <c r="Q77" s="57"/>
      <c r="R77" s="4" t="str">
        <f t="shared" si="5"/>
        <v/>
      </c>
      <c r="S77" s="51"/>
    </row>
    <row r="78" spans="1:19" s="2" customFormat="1" ht="24" customHeight="1" thickBot="1" x14ac:dyDescent="0.25">
      <c r="A78" s="58"/>
      <c r="B78" s="58"/>
      <c r="C78" s="31" t="s">
        <v>34</v>
      </c>
      <c r="D78" s="31"/>
      <c r="E78" s="31"/>
      <c r="F78" s="31"/>
      <c r="G78" s="31"/>
      <c r="H78" s="31" t="str">
        <f t="shared" si="3"/>
        <v/>
      </c>
      <c r="I78" s="58"/>
      <c r="J78" s="11"/>
      <c r="K78" s="29"/>
      <c r="L78" s="31"/>
      <c r="M78" s="31"/>
      <c r="N78" s="31"/>
      <c r="O78" s="31"/>
      <c r="P78" s="31" t="str">
        <f t="shared" si="4"/>
        <v/>
      </c>
      <c r="Q78" s="58"/>
      <c r="R78" s="32" t="str">
        <f t="shared" si="5"/>
        <v/>
      </c>
      <c r="S78" s="63"/>
    </row>
    <row r="79" spans="1:19" s="2" customFormat="1" ht="24" customHeight="1" x14ac:dyDescent="0.2">
      <c r="A79" s="56">
        <v>25</v>
      </c>
      <c r="B79" s="56"/>
      <c r="C79" s="5" t="s">
        <v>32</v>
      </c>
      <c r="D79" s="5"/>
      <c r="E79" s="5"/>
      <c r="F79" s="5"/>
      <c r="G79" s="5"/>
      <c r="H79" s="5" t="str">
        <f t="shared" si="3"/>
        <v/>
      </c>
      <c r="I79" s="56" t="str">
        <f>IF(COUNT(H79:H81)&gt;2,ROUND(SUM(H79:H81)*($I$6/300),0),"")</f>
        <v/>
      </c>
      <c r="J79" s="11"/>
      <c r="K79" s="29"/>
      <c r="L79" s="5"/>
      <c r="M79" s="5"/>
      <c r="N79" s="5"/>
      <c r="O79" s="5"/>
      <c r="P79" s="5" t="str">
        <f t="shared" si="4"/>
        <v/>
      </c>
      <c r="Q79" s="56" t="str">
        <f>IF(COUNT(P79:P81)&gt;2,ROUND(SUM(P79:P81)*($I$6/300),0),"")</f>
        <v/>
      </c>
      <c r="R79" s="4" t="str">
        <f t="shared" si="5"/>
        <v/>
      </c>
      <c r="S79" s="50" t="str">
        <f>IF(COUNT(Q79,I79)&gt;1,ROUND(SUM(I79,Q79)/2,0),"")</f>
        <v/>
      </c>
    </row>
    <row r="80" spans="1:19" s="2" customFormat="1" ht="24" customHeight="1" x14ac:dyDescent="0.2">
      <c r="A80" s="57"/>
      <c r="B80" s="57"/>
      <c r="C80" s="5" t="s">
        <v>33</v>
      </c>
      <c r="D80" s="5"/>
      <c r="E80" s="5"/>
      <c r="F80" s="5"/>
      <c r="G80" s="5"/>
      <c r="H80" s="5" t="str">
        <f t="shared" si="3"/>
        <v/>
      </c>
      <c r="I80" s="57"/>
      <c r="J80" s="11"/>
      <c r="K80" s="29"/>
      <c r="L80" s="5"/>
      <c r="M80" s="5"/>
      <c r="N80" s="5"/>
      <c r="O80" s="5"/>
      <c r="P80" s="5" t="str">
        <f t="shared" si="4"/>
        <v/>
      </c>
      <c r="Q80" s="57"/>
      <c r="R80" s="4" t="str">
        <f t="shared" si="5"/>
        <v/>
      </c>
      <c r="S80" s="51"/>
    </row>
    <row r="81" spans="1:19" s="2" customFormat="1" ht="24" customHeight="1" thickBot="1" x14ac:dyDescent="0.25">
      <c r="A81" s="58"/>
      <c r="B81" s="58"/>
      <c r="C81" s="31" t="s">
        <v>34</v>
      </c>
      <c r="D81" s="31"/>
      <c r="E81" s="31"/>
      <c r="F81" s="31"/>
      <c r="G81" s="31"/>
      <c r="H81" s="31" t="str">
        <f t="shared" si="3"/>
        <v/>
      </c>
      <c r="I81" s="58"/>
      <c r="J81" s="11"/>
      <c r="K81" s="29"/>
      <c r="L81" s="31"/>
      <c r="M81" s="31"/>
      <c r="N81" s="31"/>
      <c r="O81" s="31"/>
      <c r="P81" s="31" t="str">
        <f t="shared" si="4"/>
        <v/>
      </c>
      <c r="Q81" s="58"/>
      <c r="R81" s="32" t="str">
        <f t="shared" si="5"/>
        <v/>
      </c>
      <c r="S81" s="63"/>
    </row>
    <row r="82" spans="1:19" s="2" customFormat="1" ht="24" customHeight="1" x14ac:dyDescent="0.2">
      <c r="A82" s="56">
        <v>26</v>
      </c>
      <c r="B82" s="56"/>
      <c r="C82" s="5" t="s">
        <v>32</v>
      </c>
      <c r="D82" s="5"/>
      <c r="E82" s="5"/>
      <c r="F82" s="5"/>
      <c r="G82" s="5"/>
      <c r="H82" s="5" t="str">
        <f t="shared" si="3"/>
        <v/>
      </c>
      <c r="I82" s="56" t="str">
        <f>IF(COUNT(H82:H84)&gt;2,ROUND(SUM(H82:H84)*($I$6/300),0),"")</f>
        <v/>
      </c>
      <c r="J82" s="11"/>
      <c r="K82" s="29"/>
      <c r="L82" s="5"/>
      <c r="M82" s="5"/>
      <c r="N82" s="5"/>
      <c r="O82" s="5"/>
      <c r="P82" s="5" t="str">
        <f t="shared" si="4"/>
        <v/>
      </c>
      <c r="Q82" s="56" t="str">
        <f>IF(COUNT(P82:P84)&gt;2,ROUND(SUM(P82:P84)*($I$6/300),0),"")</f>
        <v/>
      </c>
      <c r="R82" s="4" t="str">
        <f t="shared" si="5"/>
        <v/>
      </c>
      <c r="S82" s="50" t="str">
        <f>IF(COUNT(Q82,I82)&gt;1,ROUND(SUM(I82,Q82)/2,0),"")</f>
        <v/>
      </c>
    </row>
    <row r="83" spans="1:19" s="2" customFormat="1" ht="24" customHeight="1" x14ac:dyDescent="0.2">
      <c r="A83" s="57"/>
      <c r="B83" s="57"/>
      <c r="C83" s="5" t="s">
        <v>33</v>
      </c>
      <c r="D83" s="5"/>
      <c r="E83" s="5"/>
      <c r="F83" s="5"/>
      <c r="G83" s="5"/>
      <c r="H83" s="5" t="str">
        <f t="shared" si="3"/>
        <v/>
      </c>
      <c r="I83" s="57"/>
      <c r="J83" s="11"/>
      <c r="K83" s="29"/>
      <c r="L83" s="5"/>
      <c r="M83" s="5"/>
      <c r="N83" s="5"/>
      <c r="O83" s="5"/>
      <c r="P83" s="5" t="str">
        <f t="shared" si="4"/>
        <v/>
      </c>
      <c r="Q83" s="57"/>
      <c r="R83" s="4" t="str">
        <f t="shared" si="5"/>
        <v/>
      </c>
      <c r="S83" s="51"/>
    </row>
    <row r="84" spans="1:19" s="2" customFormat="1" ht="24" customHeight="1" thickBot="1" x14ac:dyDescent="0.25">
      <c r="A84" s="58"/>
      <c r="B84" s="58"/>
      <c r="C84" s="31" t="s">
        <v>34</v>
      </c>
      <c r="D84" s="31"/>
      <c r="E84" s="31"/>
      <c r="F84" s="31"/>
      <c r="G84" s="31"/>
      <c r="H84" s="31" t="str">
        <f t="shared" si="3"/>
        <v/>
      </c>
      <c r="I84" s="58"/>
      <c r="J84" s="11"/>
      <c r="K84" s="29"/>
      <c r="L84" s="31"/>
      <c r="M84" s="31"/>
      <c r="N84" s="31"/>
      <c r="O84" s="31"/>
      <c r="P84" s="31" t="str">
        <f t="shared" si="4"/>
        <v/>
      </c>
      <c r="Q84" s="58"/>
      <c r="R84" s="32" t="str">
        <f t="shared" si="5"/>
        <v/>
      </c>
      <c r="S84" s="63"/>
    </row>
    <row r="85" spans="1:19" s="2" customFormat="1" ht="24" customHeight="1" x14ac:dyDescent="0.2">
      <c r="A85" s="56">
        <v>27</v>
      </c>
      <c r="B85" s="56"/>
      <c r="C85" s="5" t="s">
        <v>32</v>
      </c>
      <c r="D85" s="5"/>
      <c r="E85" s="5"/>
      <c r="F85" s="5"/>
      <c r="G85" s="5"/>
      <c r="H85" s="5" t="str">
        <f t="shared" si="3"/>
        <v/>
      </c>
      <c r="I85" s="56" t="str">
        <f>IF(COUNT(H85:H87)&gt;2,ROUND(SUM(H85:H87)*($I$6/300),0),"")</f>
        <v/>
      </c>
      <c r="J85" s="11"/>
      <c r="K85" s="29"/>
      <c r="L85" s="5"/>
      <c r="M85" s="5"/>
      <c r="N85" s="5"/>
      <c r="O85" s="5"/>
      <c r="P85" s="5" t="str">
        <f t="shared" si="4"/>
        <v/>
      </c>
      <c r="Q85" s="56" t="str">
        <f>IF(COUNT(P85:P87)&gt;2,ROUND(SUM(P85:P87)*($I$6/300),0),"")</f>
        <v/>
      </c>
      <c r="R85" s="4" t="str">
        <f t="shared" si="5"/>
        <v/>
      </c>
      <c r="S85" s="50" t="str">
        <f>IF(COUNT(Q85,I85)&gt;1,ROUND(SUM(I85,Q85)/2,0),"")</f>
        <v/>
      </c>
    </row>
    <row r="86" spans="1:19" s="2" customFormat="1" ht="24" customHeight="1" x14ac:dyDescent="0.2">
      <c r="A86" s="57"/>
      <c r="B86" s="57"/>
      <c r="C86" s="5" t="s">
        <v>33</v>
      </c>
      <c r="D86" s="5"/>
      <c r="E86" s="5"/>
      <c r="F86" s="5"/>
      <c r="G86" s="5"/>
      <c r="H86" s="5" t="str">
        <f t="shared" si="3"/>
        <v/>
      </c>
      <c r="I86" s="57"/>
      <c r="J86" s="11"/>
      <c r="K86" s="29"/>
      <c r="L86" s="5"/>
      <c r="M86" s="5"/>
      <c r="N86" s="5"/>
      <c r="O86" s="5"/>
      <c r="P86" s="5" t="str">
        <f t="shared" si="4"/>
        <v/>
      </c>
      <c r="Q86" s="57"/>
      <c r="R86" s="4" t="str">
        <f t="shared" si="5"/>
        <v/>
      </c>
      <c r="S86" s="51"/>
    </row>
    <row r="87" spans="1:19" s="2" customFormat="1" ht="24" customHeight="1" thickBot="1" x14ac:dyDescent="0.25">
      <c r="A87" s="58"/>
      <c r="B87" s="58"/>
      <c r="C87" s="31" t="s">
        <v>34</v>
      </c>
      <c r="D87" s="31"/>
      <c r="E87" s="31"/>
      <c r="F87" s="31"/>
      <c r="G87" s="31"/>
      <c r="H87" s="31" t="str">
        <f t="shared" si="3"/>
        <v/>
      </c>
      <c r="I87" s="58"/>
      <c r="J87" s="11"/>
      <c r="K87" s="29"/>
      <c r="L87" s="31"/>
      <c r="M87" s="31"/>
      <c r="N87" s="31"/>
      <c r="O87" s="31"/>
      <c r="P87" s="31" t="str">
        <f t="shared" si="4"/>
        <v/>
      </c>
      <c r="Q87" s="58"/>
      <c r="R87" s="32" t="str">
        <f t="shared" si="5"/>
        <v/>
      </c>
      <c r="S87" s="63"/>
    </row>
    <row r="88" spans="1:19" s="2" customFormat="1" ht="24" customHeight="1" x14ac:dyDescent="0.2">
      <c r="A88" s="56">
        <v>28</v>
      </c>
      <c r="B88" s="56"/>
      <c r="C88" s="5" t="s">
        <v>32</v>
      </c>
      <c r="D88" s="5"/>
      <c r="E88" s="5"/>
      <c r="F88" s="5"/>
      <c r="G88" s="5"/>
      <c r="H88" s="5" t="str">
        <f t="shared" si="3"/>
        <v/>
      </c>
      <c r="I88" s="56" t="str">
        <f>IF(COUNT(H88:H90)&gt;2,ROUND(SUM(H88:H90)*($I$6/300),0),"")</f>
        <v/>
      </c>
      <c r="J88" s="11"/>
      <c r="K88" s="29"/>
      <c r="L88" s="5"/>
      <c r="M88" s="5"/>
      <c r="N88" s="5"/>
      <c r="O88" s="5"/>
      <c r="P88" s="5" t="str">
        <f t="shared" si="4"/>
        <v/>
      </c>
      <c r="Q88" s="56" t="str">
        <f>IF(COUNT(P88:P90)&gt;2,ROUND(SUM(P88:P90)*($I$6/300),0),"")</f>
        <v/>
      </c>
      <c r="R88" s="4" t="str">
        <f t="shared" si="5"/>
        <v/>
      </c>
      <c r="S88" s="50" t="str">
        <f>IF(COUNT(Q88,I88)&gt;1,ROUND(SUM(I88,Q88)/2,0),"")</f>
        <v/>
      </c>
    </row>
    <row r="89" spans="1:19" s="2" customFormat="1" ht="24" customHeight="1" x14ac:dyDescent="0.2">
      <c r="A89" s="57"/>
      <c r="B89" s="57"/>
      <c r="C89" s="5" t="s">
        <v>33</v>
      </c>
      <c r="D89" s="5"/>
      <c r="E89" s="5"/>
      <c r="F89" s="5"/>
      <c r="G89" s="5"/>
      <c r="H89" s="5" t="str">
        <f t="shared" si="3"/>
        <v/>
      </c>
      <c r="I89" s="57"/>
      <c r="J89" s="11"/>
      <c r="K89" s="29"/>
      <c r="L89" s="5"/>
      <c r="M89" s="5"/>
      <c r="N89" s="5"/>
      <c r="O89" s="5"/>
      <c r="P89" s="5" t="str">
        <f t="shared" si="4"/>
        <v/>
      </c>
      <c r="Q89" s="57"/>
      <c r="R89" s="4" t="str">
        <f t="shared" si="5"/>
        <v/>
      </c>
      <c r="S89" s="51"/>
    </row>
    <row r="90" spans="1:19" s="2" customFormat="1" ht="24" customHeight="1" thickBot="1" x14ac:dyDescent="0.25">
      <c r="A90" s="58"/>
      <c r="B90" s="58"/>
      <c r="C90" s="31" t="s">
        <v>34</v>
      </c>
      <c r="D90" s="31"/>
      <c r="E90" s="31"/>
      <c r="F90" s="31"/>
      <c r="G90" s="31"/>
      <c r="H90" s="31" t="str">
        <f t="shared" si="3"/>
        <v/>
      </c>
      <c r="I90" s="58"/>
      <c r="J90" s="11"/>
      <c r="K90" s="29"/>
      <c r="L90" s="31"/>
      <c r="M90" s="31"/>
      <c r="N90" s="31"/>
      <c r="O90" s="31"/>
      <c r="P90" s="31" t="str">
        <f t="shared" si="4"/>
        <v/>
      </c>
      <c r="Q90" s="58"/>
      <c r="R90" s="32" t="str">
        <f t="shared" si="5"/>
        <v/>
      </c>
      <c r="S90" s="63"/>
    </row>
    <row r="91" spans="1:19" s="2" customFormat="1" ht="24" customHeight="1" x14ac:dyDescent="0.2">
      <c r="A91" s="56">
        <v>29</v>
      </c>
      <c r="B91" s="56"/>
      <c r="C91" s="5" t="s">
        <v>32</v>
      </c>
      <c r="D91" s="5"/>
      <c r="E91" s="5"/>
      <c r="F91" s="5"/>
      <c r="G91" s="5"/>
      <c r="H91" s="5" t="str">
        <f t="shared" si="3"/>
        <v/>
      </c>
      <c r="I91" s="56" t="str">
        <f>IF(COUNT(H91:H93)&gt;2,ROUND(SUM(H91:H93)*($I$6/300),0),"")</f>
        <v/>
      </c>
      <c r="J91" s="11"/>
      <c r="K91" s="29"/>
      <c r="L91" s="5"/>
      <c r="M91" s="5"/>
      <c r="N91" s="5"/>
      <c r="O91" s="5"/>
      <c r="P91" s="5" t="str">
        <f t="shared" si="4"/>
        <v/>
      </c>
      <c r="Q91" s="56" t="str">
        <f>IF(COUNT(P91:P93)&gt;2,ROUND(SUM(P91:P93)*($I$6/300),0),"")</f>
        <v/>
      </c>
      <c r="R91" s="4" t="str">
        <f t="shared" si="5"/>
        <v/>
      </c>
      <c r="S91" s="50" t="str">
        <f>IF(COUNT(Q91,I91)&gt;1,ROUND(SUM(I91,Q91)/2,0),"")</f>
        <v/>
      </c>
    </row>
    <row r="92" spans="1:19" s="2" customFormat="1" ht="24" customHeight="1" x14ac:dyDescent="0.2">
      <c r="A92" s="57"/>
      <c r="B92" s="57"/>
      <c r="C92" s="5" t="s">
        <v>33</v>
      </c>
      <c r="D92" s="5"/>
      <c r="E92" s="5"/>
      <c r="F92" s="5"/>
      <c r="G92" s="5"/>
      <c r="H92" s="5" t="str">
        <f t="shared" si="3"/>
        <v/>
      </c>
      <c r="I92" s="57"/>
      <c r="J92" s="11"/>
      <c r="K92" s="29"/>
      <c r="L92" s="5"/>
      <c r="M92" s="5"/>
      <c r="N92" s="5"/>
      <c r="O92" s="5"/>
      <c r="P92" s="5" t="str">
        <f t="shared" si="4"/>
        <v/>
      </c>
      <c r="Q92" s="57"/>
      <c r="R92" s="4" t="str">
        <f t="shared" si="5"/>
        <v/>
      </c>
      <c r="S92" s="51"/>
    </row>
    <row r="93" spans="1:19" s="2" customFormat="1" ht="24" customHeight="1" thickBot="1" x14ac:dyDescent="0.25">
      <c r="A93" s="58"/>
      <c r="B93" s="58"/>
      <c r="C93" s="31" t="s">
        <v>34</v>
      </c>
      <c r="D93" s="31"/>
      <c r="E93" s="31"/>
      <c r="F93" s="31"/>
      <c r="G93" s="31"/>
      <c r="H93" s="31" t="str">
        <f t="shared" si="3"/>
        <v/>
      </c>
      <c r="I93" s="58"/>
      <c r="J93" s="11"/>
      <c r="K93" s="29"/>
      <c r="L93" s="31"/>
      <c r="M93" s="31"/>
      <c r="N93" s="31"/>
      <c r="O93" s="31"/>
      <c r="P93" s="31" t="str">
        <f t="shared" si="4"/>
        <v/>
      </c>
      <c r="Q93" s="58"/>
      <c r="R93" s="32" t="str">
        <f t="shared" si="5"/>
        <v/>
      </c>
      <c r="S93" s="63"/>
    </row>
    <row r="94" spans="1:19" s="2" customFormat="1" ht="24" customHeight="1" x14ac:dyDescent="0.2">
      <c r="A94" s="56">
        <v>30</v>
      </c>
      <c r="B94" s="56"/>
      <c r="C94" s="5" t="s">
        <v>32</v>
      </c>
      <c r="D94" s="5"/>
      <c r="E94" s="5"/>
      <c r="F94" s="5"/>
      <c r="G94" s="5"/>
      <c r="H94" s="5" t="str">
        <f t="shared" si="3"/>
        <v/>
      </c>
      <c r="I94" s="56" t="str">
        <f>IF(COUNT(H94:H96)&gt;2,ROUND(SUM(H94:H96)*($I$6/300),0),"")</f>
        <v/>
      </c>
      <c r="J94" s="11"/>
      <c r="K94" s="29"/>
      <c r="L94" s="5"/>
      <c r="M94" s="5"/>
      <c r="N94" s="5"/>
      <c r="O94" s="5"/>
      <c r="P94" s="5" t="str">
        <f t="shared" si="4"/>
        <v/>
      </c>
      <c r="Q94" s="56" t="str">
        <f>IF(COUNT(P94:P96)&gt;2,ROUND(SUM(P94:P96)*($I$6/300),0),"")</f>
        <v/>
      </c>
      <c r="R94" s="4" t="str">
        <f t="shared" si="5"/>
        <v/>
      </c>
      <c r="S94" s="50" t="str">
        <f>IF(COUNT(Q94,I94)&gt;1,ROUND(SUM(I94,Q94)/2,0),"")</f>
        <v/>
      </c>
    </row>
    <row r="95" spans="1:19" s="2" customFormat="1" ht="24" customHeight="1" x14ac:dyDescent="0.2">
      <c r="A95" s="57"/>
      <c r="B95" s="57"/>
      <c r="C95" s="5" t="s">
        <v>33</v>
      </c>
      <c r="D95" s="5"/>
      <c r="E95" s="5"/>
      <c r="F95" s="5"/>
      <c r="G95" s="5"/>
      <c r="H95" s="5" t="str">
        <f t="shared" si="3"/>
        <v/>
      </c>
      <c r="I95" s="57"/>
      <c r="J95" s="11"/>
      <c r="K95" s="29"/>
      <c r="L95" s="5"/>
      <c r="M95" s="5"/>
      <c r="N95" s="5"/>
      <c r="O95" s="5"/>
      <c r="P95" s="5" t="str">
        <f t="shared" si="4"/>
        <v/>
      </c>
      <c r="Q95" s="57"/>
      <c r="R95" s="4" t="str">
        <f t="shared" si="5"/>
        <v/>
      </c>
      <c r="S95" s="51"/>
    </row>
    <row r="96" spans="1:19" s="2" customFormat="1" ht="24" customHeight="1" thickBot="1" x14ac:dyDescent="0.25">
      <c r="A96" s="58"/>
      <c r="B96" s="58"/>
      <c r="C96" s="31" t="s">
        <v>34</v>
      </c>
      <c r="D96" s="31"/>
      <c r="E96" s="31"/>
      <c r="F96" s="31"/>
      <c r="G96" s="31"/>
      <c r="H96" s="31" t="str">
        <f t="shared" si="3"/>
        <v/>
      </c>
      <c r="I96" s="58"/>
      <c r="J96" s="11"/>
      <c r="K96" s="29"/>
      <c r="L96" s="31"/>
      <c r="M96" s="31"/>
      <c r="N96" s="31"/>
      <c r="O96" s="31"/>
      <c r="P96" s="31" t="str">
        <f t="shared" si="4"/>
        <v/>
      </c>
      <c r="Q96" s="58"/>
      <c r="R96" s="32" t="str">
        <f t="shared" si="5"/>
        <v/>
      </c>
      <c r="S96" s="63"/>
    </row>
    <row r="97" spans="1:19" s="2" customFormat="1" ht="24" customHeight="1" x14ac:dyDescent="0.2">
      <c r="A97" s="56">
        <v>31</v>
      </c>
      <c r="B97" s="56"/>
      <c r="C97" s="5" t="s">
        <v>32</v>
      </c>
      <c r="D97" s="5"/>
      <c r="E97" s="5"/>
      <c r="F97" s="5"/>
      <c r="G97" s="5"/>
      <c r="H97" s="5" t="str">
        <f t="shared" si="3"/>
        <v/>
      </c>
      <c r="I97" s="56" t="str">
        <f>IF(COUNT(H97:H99)&gt;2,ROUND(SUM(H97:H99)*($I$6/300),0),"")</f>
        <v/>
      </c>
      <c r="J97" s="11"/>
      <c r="K97" s="29"/>
      <c r="L97" s="5"/>
      <c r="M97" s="5"/>
      <c r="N97" s="5"/>
      <c r="O97" s="5"/>
      <c r="P97" s="5" t="str">
        <f t="shared" si="4"/>
        <v/>
      </c>
      <c r="Q97" s="56" t="str">
        <f>IF(COUNT(P97:P99)&gt;2,ROUND(SUM(P97:P99)*($I$6/300),0),"")</f>
        <v/>
      </c>
      <c r="R97" s="4" t="str">
        <f t="shared" si="5"/>
        <v/>
      </c>
      <c r="S97" s="50" t="str">
        <f>IF(COUNT(Q97,I97)&gt;1,ROUND(SUM(I97,Q97)/2,0),"")</f>
        <v/>
      </c>
    </row>
    <row r="98" spans="1:19" s="2" customFormat="1" ht="24" customHeight="1" x14ac:dyDescent="0.2">
      <c r="A98" s="57"/>
      <c r="B98" s="57"/>
      <c r="C98" s="5" t="s">
        <v>33</v>
      </c>
      <c r="D98" s="5"/>
      <c r="E98" s="5"/>
      <c r="F98" s="5"/>
      <c r="G98" s="5"/>
      <c r="H98" s="5" t="str">
        <f t="shared" si="3"/>
        <v/>
      </c>
      <c r="I98" s="57"/>
      <c r="J98" s="11"/>
      <c r="K98" s="29"/>
      <c r="L98" s="5"/>
      <c r="M98" s="5"/>
      <c r="N98" s="5"/>
      <c r="O98" s="5"/>
      <c r="P98" s="5" t="str">
        <f t="shared" si="4"/>
        <v/>
      </c>
      <c r="Q98" s="57"/>
      <c r="R98" s="4" t="str">
        <f t="shared" si="5"/>
        <v/>
      </c>
      <c r="S98" s="51"/>
    </row>
    <row r="99" spans="1:19" s="2" customFormat="1" ht="24" customHeight="1" thickBot="1" x14ac:dyDescent="0.25">
      <c r="A99" s="58"/>
      <c r="B99" s="58"/>
      <c r="C99" s="31" t="s">
        <v>34</v>
      </c>
      <c r="D99" s="31"/>
      <c r="E99" s="31"/>
      <c r="F99" s="31"/>
      <c r="G99" s="31"/>
      <c r="H99" s="31" t="str">
        <f t="shared" si="3"/>
        <v/>
      </c>
      <c r="I99" s="58"/>
      <c r="J99" s="11"/>
      <c r="K99" s="29"/>
      <c r="L99" s="31"/>
      <c r="M99" s="31"/>
      <c r="N99" s="31"/>
      <c r="O99" s="31"/>
      <c r="P99" s="31" t="str">
        <f t="shared" si="4"/>
        <v/>
      </c>
      <c r="Q99" s="58"/>
      <c r="R99" s="32" t="str">
        <f t="shared" si="5"/>
        <v/>
      </c>
      <c r="S99" s="63"/>
    </row>
    <row r="100" spans="1:19" s="2" customFormat="1" ht="24" customHeight="1" x14ac:dyDescent="0.2">
      <c r="A100" s="56">
        <v>32</v>
      </c>
      <c r="B100" s="56"/>
      <c r="C100" s="5" t="s">
        <v>32</v>
      </c>
      <c r="D100" s="5"/>
      <c r="E100" s="5"/>
      <c r="F100" s="5"/>
      <c r="G100" s="5"/>
      <c r="H100" s="5" t="str">
        <f t="shared" si="3"/>
        <v/>
      </c>
      <c r="I100" s="56" t="str">
        <f>IF(COUNT(H100:H102)&gt;2,ROUND(SUM(H100:H102)*($I$6/300),0),"")</f>
        <v/>
      </c>
      <c r="J100" s="11"/>
      <c r="K100" s="29"/>
      <c r="L100" s="5"/>
      <c r="M100" s="5"/>
      <c r="N100" s="5"/>
      <c r="O100" s="5"/>
      <c r="P100" s="5" t="str">
        <f t="shared" si="4"/>
        <v/>
      </c>
      <c r="Q100" s="56" t="str">
        <f>IF(COUNT(P100:P102)&gt;2,ROUND(SUM(P100:P102)*($I$6/300),0),"")</f>
        <v/>
      </c>
      <c r="R100" s="4" t="str">
        <f t="shared" si="5"/>
        <v/>
      </c>
      <c r="S100" s="50" t="str">
        <f>IF(COUNT(Q100,I100)&gt;1,ROUND(SUM(I100,Q100)/2,0),"")</f>
        <v/>
      </c>
    </row>
    <row r="101" spans="1:19" s="2" customFormat="1" ht="24" customHeight="1" x14ac:dyDescent="0.2">
      <c r="A101" s="57"/>
      <c r="B101" s="57"/>
      <c r="C101" s="5" t="s">
        <v>33</v>
      </c>
      <c r="D101" s="5"/>
      <c r="E101" s="5"/>
      <c r="F101" s="5"/>
      <c r="G101" s="5"/>
      <c r="H101" s="5" t="str">
        <f t="shared" si="3"/>
        <v/>
      </c>
      <c r="I101" s="57"/>
      <c r="J101" s="11"/>
      <c r="K101" s="29"/>
      <c r="L101" s="5"/>
      <c r="M101" s="5"/>
      <c r="N101" s="5"/>
      <c r="O101" s="5"/>
      <c r="P101" s="5" t="str">
        <f t="shared" si="4"/>
        <v/>
      </c>
      <c r="Q101" s="57"/>
      <c r="R101" s="4" t="str">
        <f t="shared" si="5"/>
        <v/>
      </c>
      <c r="S101" s="51"/>
    </row>
    <row r="102" spans="1:19" s="2" customFormat="1" ht="24" customHeight="1" thickBot="1" x14ac:dyDescent="0.25">
      <c r="A102" s="58"/>
      <c r="B102" s="58"/>
      <c r="C102" s="31" t="s">
        <v>34</v>
      </c>
      <c r="D102" s="31"/>
      <c r="E102" s="31"/>
      <c r="F102" s="31"/>
      <c r="G102" s="31"/>
      <c r="H102" s="31" t="str">
        <f t="shared" si="3"/>
        <v/>
      </c>
      <c r="I102" s="58"/>
      <c r="J102" s="11"/>
      <c r="K102" s="29"/>
      <c r="L102" s="31"/>
      <c r="M102" s="31"/>
      <c r="N102" s="31"/>
      <c r="O102" s="31"/>
      <c r="P102" s="31" t="str">
        <f t="shared" si="4"/>
        <v/>
      </c>
      <c r="Q102" s="58"/>
      <c r="R102" s="32" t="str">
        <f t="shared" si="5"/>
        <v/>
      </c>
      <c r="S102" s="63"/>
    </row>
    <row r="103" spans="1:19" s="2" customFormat="1" ht="24" customHeight="1" x14ac:dyDescent="0.2">
      <c r="A103" s="56">
        <v>33</v>
      </c>
      <c r="B103" s="56"/>
      <c r="C103" s="5" t="s">
        <v>32</v>
      </c>
      <c r="D103" s="5"/>
      <c r="E103" s="5"/>
      <c r="F103" s="5"/>
      <c r="G103" s="5"/>
      <c r="H103" s="5" t="str">
        <f t="shared" si="3"/>
        <v/>
      </c>
      <c r="I103" s="56" t="str">
        <f>IF(COUNT(H103:H105)&gt;2,ROUND(SUM(H103:H105)*($I$6/300),0),"")</f>
        <v/>
      </c>
      <c r="J103" s="11"/>
      <c r="K103" s="29"/>
      <c r="L103" s="5"/>
      <c r="M103" s="5"/>
      <c r="N103" s="5"/>
      <c r="O103" s="5"/>
      <c r="P103" s="5" t="str">
        <f t="shared" si="4"/>
        <v/>
      </c>
      <c r="Q103" s="56" t="str">
        <f>IF(COUNT(P103:P105)&gt;2,ROUND(SUM(P103:P105)*($I$6/300),0),"")</f>
        <v/>
      </c>
      <c r="R103" s="4" t="str">
        <f t="shared" si="5"/>
        <v/>
      </c>
      <c r="S103" s="50" t="str">
        <f>IF(COUNT(Q103,I103)&gt;1,ROUND(SUM(I103,Q103)/2,0),"")</f>
        <v/>
      </c>
    </row>
    <row r="104" spans="1:19" s="2" customFormat="1" ht="24" customHeight="1" x14ac:dyDescent="0.2">
      <c r="A104" s="57"/>
      <c r="B104" s="57"/>
      <c r="C104" s="5" t="s">
        <v>33</v>
      </c>
      <c r="D104" s="5"/>
      <c r="E104" s="5"/>
      <c r="F104" s="5"/>
      <c r="G104" s="5"/>
      <c r="H104" s="5" t="str">
        <f t="shared" si="3"/>
        <v/>
      </c>
      <c r="I104" s="57"/>
      <c r="J104" s="11"/>
      <c r="K104" s="29"/>
      <c r="L104" s="5"/>
      <c r="M104" s="5"/>
      <c r="N104" s="5"/>
      <c r="O104" s="5"/>
      <c r="P104" s="5" t="str">
        <f t="shared" si="4"/>
        <v/>
      </c>
      <c r="Q104" s="57"/>
      <c r="R104" s="4" t="str">
        <f t="shared" si="5"/>
        <v/>
      </c>
      <c r="S104" s="51"/>
    </row>
    <row r="105" spans="1:19" s="2" customFormat="1" ht="24" customHeight="1" thickBot="1" x14ac:dyDescent="0.25">
      <c r="A105" s="58"/>
      <c r="B105" s="58"/>
      <c r="C105" s="31" t="s">
        <v>34</v>
      </c>
      <c r="D105" s="31"/>
      <c r="E105" s="31"/>
      <c r="F105" s="31"/>
      <c r="G105" s="31"/>
      <c r="H105" s="31" t="str">
        <f t="shared" si="3"/>
        <v/>
      </c>
      <c r="I105" s="58"/>
      <c r="J105" s="11"/>
      <c r="K105" s="29"/>
      <c r="L105" s="31"/>
      <c r="M105" s="31"/>
      <c r="N105" s="31"/>
      <c r="O105" s="31"/>
      <c r="P105" s="31" t="str">
        <f t="shared" si="4"/>
        <v/>
      </c>
      <c r="Q105" s="58"/>
      <c r="R105" s="32" t="str">
        <f t="shared" si="5"/>
        <v/>
      </c>
      <c r="S105" s="63"/>
    </row>
    <row r="106" spans="1:19" s="2" customFormat="1" ht="24" customHeight="1" x14ac:dyDescent="0.2">
      <c r="A106" s="56">
        <v>34</v>
      </c>
      <c r="B106" s="56"/>
      <c r="C106" s="5" t="s">
        <v>32</v>
      </c>
      <c r="D106" s="5"/>
      <c r="E106" s="5"/>
      <c r="F106" s="5"/>
      <c r="G106" s="5"/>
      <c r="H106" s="5" t="str">
        <f t="shared" si="3"/>
        <v/>
      </c>
      <c r="I106" s="56" t="str">
        <f>IF(COUNT(H106:H108)&gt;2,ROUND(SUM(H106:H108)*($I$6/300),0),"")</f>
        <v/>
      </c>
      <c r="J106" s="11"/>
      <c r="K106" s="29"/>
      <c r="L106" s="5"/>
      <c r="M106" s="5"/>
      <c r="N106" s="5"/>
      <c r="O106" s="5"/>
      <c r="P106" s="5" t="str">
        <f t="shared" si="4"/>
        <v/>
      </c>
      <c r="Q106" s="56" t="str">
        <f>IF(COUNT(P106:P108)&gt;2,ROUND(SUM(P106:P108)*($I$6/300),0),"")</f>
        <v/>
      </c>
      <c r="R106" s="4" t="str">
        <f t="shared" si="5"/>
        <v/>
      </c>
      <c r="S106" s="50" t="str">
        <f>IF(COUNT(Q106,I106)&gt;1,ROUND(SUM(I106,Q106)/2,0),"")</f>
        <v/>
      </c>
    </row>
    <row r="107" spans="1:19" s="2" customFormat="1" ht="24" customHeight="1" x14ac:dyDescent="0.2">
      <c r="A107" s="57"/>
      <c r="B107" s="57"/>
      <c r="C107" s="5" t="s">
        <v>33</v>
      </c>
      <c r="D107" s="5"/>
      <c r="E107" s="5"/>
      <c r="F107" s="5"/>
      <c r="G107" s="5"/>
      <c r="H107" s="5" t="str">
        <f t="shared" si="3"/>
        <v/>
      </c>
      <c r="I107" s="57"/>
      <c r="J107" s="11"/>
      <c r="K107" s="29"/>
      <c r="L107" s="5"/>
      <c r="M107" s="5"/>
      <c r="N107" s="5"/>
      <c r="O107" s="5"/>
      <c r="P107" s="5" t="str">
        <f t="shared" si="4"/>
        <v/>
      </c>
      <c r="Q107" s="57"/>
      <c r="R107" s="4" t="str">
        <f t="shared" si="5"/>
        <v/>
      </c>
      <c r="S107" s="51"/>
    </row>
    <row r="108" spans="1:19" s="2" customFormat="1" ht="24" customHeight="1" thickBot="1" x14ac:dyDescent="0.25">
      <c r="A108" s="58"/>
      <c r="B108" s="58"/>
      <c r="C108" s="31" t="s">
        <v>34</v>
      </c>
      <c r="D108" s="31"/>
      <c r="E108" s="31"/>
      <c r="F108" s="31"/>
      <c r="G108" s="31"/>
      <c r="H108" s="31" t="str">
        <f t="shared" si="3"/>
        <v/>
      </c>
      <c r="I108" s="58"/>
      <c r="J108" s="11"/>
      <c r="K108" s="29"/>
      <c r="L108" s="31"/>
      <c r="M108" s="31"/>
      <c r="N108" s="31"/>
      <c r="O108" s="31"/>
      <c r="P108" s="31" t="str">
        <f t="shared" si="4"/>
        <v/>
      </c>
      <c r="Q108" s="58"/>
      <c r="R108" s="32" t="str">
        <f t="shared" si="5"/>
        <v/>
      </c>
      <c r="S108" s="63"/>
    </row>
    <row r="109" spans="1:19" s="2" customFormat="1" ht="24" customHeight="1" x14ac:dyDescent="0.2">
      <c r="A109" s="56">
        <v>35</v>
      </c>
      <c r="B109" s="56"/>
      <c r="C109" s="5" t="s">
        <v>32</v>
      </c>
      <c r="D109" s="5"/>
      <c r="E109" s="5"/>
      <c r="F109" s="5"/>
      <c r="G109" s="5"/>
      <c r="H109" s="5" t="str">
        <f t="shared" si="3"/>
        <v/>
      </c>
      <c r="I109" s="56" t="str">
        <f>IF(COUNT(H109:H111)&gt;2,ROUND(SUM(H109:H111)*($I$6/300),0),"")</f>
        <v/>
      </c>
      <c r="J109" s="11"/>
      <c r="K109" s="29"/>
      <c r="L109" s="5"/>
      <c r="M109" s="5"/>
      <c r="N109" s="5"/>
      <c r="O109" s="5"/>
      <c r="P109" s="5" t="str">
        <f t="shared" si="4"/>
        <v/>
      </c>
      <c r="Q109" s="56" t="str">
        <f>IF(COUNT(P109:P111)&gt;2,ROUND(SUM(P109:P111)*($I$6/300),0),"")</f>
        <v/>
      </c>
      <c r="R109" s="4" t="str">
        <f t="shared" si="5"/>
        <v/>
      </c>
      <c r="S109" s="50" t="str">
        <f>IF(COUNT(Q109,I109)&gt;1,ROUND(SUM(I109,Q109)/2,0),"")</f>
        <v/>
      </c>
    </row>
    <row r="110" spans="1:19" s="2" customFormat="1" ht="24" customHeight="1" x14ac:dyDescent="0.2">
      <c r="A110" s="57"/>
      <c r="B110" s="57"/>
      <c r="C110" s="5" t="s">
        <v>33</v>
      </c>
      <c r="D110" s="5"/>
      <c r="E110" s="5"/>
      <c r="F110" s="5"/>
      <c r="G110" s="5"/>
      <c r="H110" s="5" t="str">
        <f t="shared" si="3"/>
        <v/>
      </c>
      <c r="I110" s="57"/>
      <c r="J110" s="11"/>
      <c r="K110" s="29"/>
      <c r="L110" s="5"/>
      <c r="M110" s="5"/>
      <c r="N110" s="5"/>
      <c r="O110" s="5"/>
      <c r="P110" s="5" t="str">
        <f t="shared" si="4"/>
        <v/>
      </c>
      <c r="Q110" s="57"/>
      <c r="R110" s="4" t="str">
        <f t="shared" si="5"/>
        <v/>
      </c>
      <c r="S110" s="51"/>
    </row>
    <row r="111" spans="1:19" s="2" customFormat="1" ht="24" customHeight="1" thickBot="1" x14ac:dyDescent="0.25">
      <c r="A111" s="58"/>
      <c r="B111" s="58"/>
      <c r="C111" s="31" t="s">
        <v>34</v>
      </c>
      <c r="D111" s="31"/>
      <c r="E111" s="31"/>
      <c r="F111" s="31"/>
      <c r="G111" s="31"/>
      <c r="H111" s="31" t="str">
        <f t="shared" si="3"/>
        <v/>
      </c>
      <c r="I111" s="58"/>
      <c r="J111" s="11"/>
      <c r="K111" s="29"/>
      <c r="L111" s="31"/>
      <c r="M111" s="31"/>
      <c r="N111" s="31"/>
      <c r="O111" s="31"/>
      <c r="P111" s="31" t="str">
        <f t="shared" si="4"/>
        <v/>
      </c>
      <c r="Q111" s="58"/>
      <c r="R111" s="32" t="str">
        <f t="shared" si="5"/>
        <v/>
      </c>
      <c r="S111" s="63"/>
    </row>
    <row r="112" spans="1:19" s="2" customFormat="1" ht="24" customHeight="1" x14ac:dyDescent="0.2">
      <c r="A112" s="56">
        <v>36</v>
      </c>
      <c r="B112" s="56"/>
      <c r="C112" s="5" t="s">
        <v>32</v>
      </c>
      <c r="D112" s="5"/>
      <c r="E112" s="5"/>
      <c r="F112" s="5"/>
      <c r="G112" s="5"/>
      <c r="H112" s="5" t="str">
        <f t="shared" si="3"/>
        <v/>
      </c>
      <c r="I112" s="56" t="str">
        <f>IF(COUNT(H112:H114)&gt;2,ROUND(SUM(H112:H114)*($I$6/300),0),"")</f>
        <v/>
      </c>
      <c r="J112" s="11"/>
      <c r="K112" s="29"/>
      <c r="L112" s="5"/>
      <c r="M112" s="5"/>
      <c r="N112" s="5"/>
      <c r="O112" s="5"/>
      <c r="P112" s="5" t="str">
        <f t="shared" si="4"/>
        <v/>
      </c>
      <c r="Q112" s="56" t="str">
        <f>IF(COUNT(P112:P114)&gt;2,ROUND(SUM(P112:P114)*($I$6/300),0),"")</f>
        <v/>
      </c>
      <c r="R112" s="4" t="str">
        <f t="shared" si="5"/>
        <v/>
      </c>
      <c r="S112" s="50" t="str">
        <f>IF(COUNT(Q112,I112)&gt;1,ROUND(SUM(I112,Q112)/2,0),"")</f>
        <v/>
      </c>
    </row>
    <row r="113" spans="1:19" s="2" customFormat="1" ht="24" customHeight="1" x14ac:dyDescent="0.2">
      <c r="A113" s="57"/>
      <c r="B113" s="57"/>
      <c r="C113" s="5" t="s">
        <v>33</v>
      </c>
      <c r="D113" s="5"/>
      <c r="E113" s="5"/>
      <c r="F113" s="5"/>
      <c r="G113" s="5"/>
      <c r="H113" s="5" t="str">
        <f t="shared" si="3"/>
        <v/>
      </c>
      <c r="I113" s="57"/>
      <c r="J113" s="11"/>
      <c r="K113" s="29"/>
      <c r="L113" s="5"/>
      <c r="M113" s="5"/>
      <c r="N113" s="5"/>
      <c r="O113" s="5"/>
      <c r="P113" s="5" t="str">
        <f t="shared" si="4"/>
        <v/>
      </c>
      <c r="Q113" s="57"/>
      <c r="R113" s="4" t="str">
        <f t="shared" si="5"/>
        <v/>
      </c>
      <c r="S113" s="51"/>
    </row>
    <row r="114" spans="1:19" s="2" customFormat="1" ht="24" customHeight="1" thickBot="1" x14ac:dyDescent="0.25">
      <c r="A114" s="58"/>
      <c r="B114" s="58"/>
      <c r="C114" s="31" t="s">
        <v>34</v>
      </c>
      <c r="D114" s="31"/>
      <c r="E114" s="31"/>
      <c r="F114" s="31"/>
      <c r="G114" s="31"/>
      <c r="H114" s="31" t="str">
        <f t="shared" si="3"/>
        <v/>
      </c>
      <c r="I114" s="58"/>
      <c r="J114" s="11"/>
      <c r="K114" s="29"/>
      <c r="L114" s="31"/>
      <c r="M114" s="31"/>
      <c r="N114" s="31"/>
      <c r="O114" s="31"/>
      <c r="P114" s="31" t="str">
        <f t="shared" si="4"/>
        <v/>
      </c>
      <c r="Q114" s="58"/>
      <c r="R114" s="32" t="str">
        <f t="shared" si="5"/>
        <v/>
      </c>
      <c r="S114" s="63"/>
    </row>
    <row r="115" spans="1:19" s="2" customFormat="1" ht="24" customHeight="1" x14ac:dyDescent="0.2">
      <c r="A115" s="56">
        <v>37</v>
      </c>
      <c r="B115" s="56"/>
      <c r="C115" s="5" t="s">
        <v>32</v>
      </c>
      <c r="D115" s="5"/>
      <c r="E115" s="5"/>
      <c r="F115" s="5"/>
      <c r="G115" s="5"/>
      <c r="H115" s="5" t="str">
        <f t="shared" si="3"/>
        <v/>
      </c>
      <c r="I115" s="56" t="str">
        <f>IF(COUNT(H115:H117)&gt;2,ROUND(SUM(H115:H117)*($I$6/300),0),"")</f>
        <v/>
      </c>
      <c r="J115" s="11"/>
      <c r="K115" s="29"/>
      <c r="L115" s="5"/>
      <c r="M115" s="5"/>
      <c r="N115" s="5"/>
      <c r="O115" s="5"/>
      <c r="P115" s="5" t="str">
        <f t="shared" si="4"/>
        <v/>
      </c>
      <c r="Q115" s="56" t="str">
        <f>IF(COUNT(P115:P117)&gt;2,ROUND(SUM(P115:P117)*($I$6/300),0),"")</f>
        <v/>
      </c>
      <c r="R115" s="4" t="str">
        <f t="shared" si="5"/>
        <v/>
      </c>
      <c r="S115" s="50" t="str">
        <f>IF(COUNT(Q115,I115)&gt;1,ROUND(SUM(I115,Q115)/2,0),"")</f>
        <v/>
      </c>
    </row>
    <row r="116" spans="1:19" s="2" customFormat="1" ht="24" customHeight="1" x14ac:dyDescent="0.2">
      <c r="A116" s="57"/>
      <c r="B116" s="57"/>
      <c r="C116" s="5" t="s">
        <v>33</v>
      </c>
      <c r="D116" s="5"/>
      <c r="E116" s="5"/>
      <c r="F116" s="5"/>
      <c r="G116" s="5"/>
      <c r="H116" s="5" t="str">
        <f t="shared" si="3"/>
        <v/>
      </c>
      <c r="I116" s="57"/>
      <c r="J116" s="11"/>
      <c r="K116" s="29"/>
      <c r="L116" s="5"/>
      <c r="M116" s="5"/>
      <c r="N116" s="5"/>
      <c r="O116" s="5"/>
      <c r="P116" s="5" t="str">
        <f t="shared" si="4"/>
        <v/>
      </c>
      <c r="Q116" s="57"/>
      <c r="R116" s="4" t="str">
        <f t="shared" si="5"/>
        <v/>
      </c>
      <c r="S116" s="51"/>
    </row>
    <row r="117" spans="1:19" s="2" customFormat="1" ht="24" customHeight="1" thickBot="1" x14ac:dyDescent="0.25">
      <c r="A117" s="58"/>
      <c r="B117" s="58"/>
      <c r="C117" s="31" t="s">
        <v>34</v>
      </c>
      <c r="D117" s="31"/>
      <c r="E117" s="31"/>
      <c r="F117" s="31"/>
      <c r="G117" s="31"/>
      <c r="H117" s="31" t="str">
        <f t="shared" si="3"/>
        <v/>
      </c>
      <c r="I117" s="58"/>
      <c r="J117" s="11"/>
      <c r="K117" s="29"/>
      <c r="L117" s="31"/>
      <c r="M117" s="31"/>
      <c r="N117" s="31"/>
      <c r="O117" s="31"/>
      <c r="P117" s="31" t="str">
        <f t="shared" si="4"/>
        <v/>
      </c>
      <c r="Q117" s="58"/>
      <c r="R117" s="32" t="str">
        <f t="shared" si="5"/>
        <v/>
      </c>
      <c r="S117" s="63"/>
    </row>
    <row r="118" spans="1:19" s="2" customFormat="1" ht="24" customHeight="1" x14ac:dyDescent="0.2">
      <c r="A118" s="56">
        <v>38</v>
      </c>
      <c r="B118" s="56"/>
      <c r="C118" s="5" t="s">
        <v>32</v>
      </c>
      <c r="D118" s="5"/>
      <c r="E118" s="5"/>
      <c r="F118" s="5"/>
      <c r="G118" s="5"/>
      <c r="H118" s="5" t="str">
        <f t="shared" si="3"/>
        <v/>
      </c>
      <c r="I118" s="56" t="str">
        <f>IF(COUNT(H118:H120)&gt;2,ROUND(SUM(H118:H120)*($I$6/300),0),"")</f>
        <v/>
      </c>
      <c r="J118" s="11"/>
      <c r="K118" s="29"/>
      <c r="L118" s="5"/>
      <c r="M118" s="5"/>
      <c r="N118" s="5"/>
      <c r="O118" s="5"/>
      <c r="P118" s="5" t="str">
        <f t="shared" si="4"/>
        <v/>
      </c>
      <c r="Q118" s="56" t="str">
        <f>IF(COUNT(P118:P120)&gt;2,ROUND(SUM(P118:P120)*($I$6/300),0),"")</f>
        <v/>
      </c>
      <c r="R118" s="4" t="str">
        <f t="shared" si="5"/>
        <v/>
      </c>
      <c r="S118" s="50" t="str">
        <f>IF(COUNT(Q118,I118)&gt;1,ROUND(SUM(I118,Q118)/2,0),"")</f>
        <v/>
      </c>
    </row>
    <row r="119" spans="1:19" s="2" customFormat="1" ht="24" customHeight="1" x14ac:dyDescent="0.2">
      <c r="A119" s="57"/>
      <c r="B119" s="57"/>
      <c r="C119" s="5" t="s">
        <v>33</v>
      </c>
      <c r="D119" s="5"/>
      <c r="E119" s="5"/>
      <c r="F119" s="5"/>
      <c r="G119" s="5"/>
      <c r="H119" s="5" t="str">
        <f t="shared" si="3"/>
        <v/>
      </c>
      <c r="I119" s="57"/>
      <c r="J119" s="11"/>
      <c r="K119" s="29"/>
      <c r="L119" s="5"/>
      <c r="M119" s="5"/>
      <c r="N119" s="5"/>
      <c r="O119" s="5"/>
      <c r="P119" s="5" t="str">
        <f t="shared" si="4"/>
        <v/>
      </c>
      <c r="Q119" s="57"/>
      <c r="R119" s="4" t="str">
        <f t="shared" si="5"/>
        <v/>
      </c>
      <c r="S119" s="51"/>
    </row>
    <row r="120" spans="1:19" s="2" customFormat="1" ht="24" customHeight="1" thickBot="1" x14ac:dyDescent="0.25">
      <c r="A120" s="58"/>
      <c r="B120" s="58"/>
      <c r="C120" s="31" t="s">
        <v>34</v>
      </c>
      <c r="D120" s="31"/>
      <c r="E120" s="31"/>
      <c r="F120" s="31"/>
      <c r="G120" s="31"/>
      <c r="H120" s="31" t="str">
        <f t="shared" si="3"/>
        <v/>
      </c>
      <c r="I120" s="58"/>
      <c r="J120" s="11"/>
      <c r="K120" s="29"/>
      <c r="L120" s="31"/>
      <c r="M120" s="31"/>
      <c r="N120" s="31"/>
      <c r="O120" s="31"/>
      <c r="P120" s="31" t="str">
        <f t="shared" si="4"/>
        <v/>
      </c>
      <c r="Q120" s="58"/>
      <c r="R120" s="32" t="str">
        <f t="shared" si="5"/>
        <v/>
      </c>
      <c r="S120" s="63"/>
    </row>
    <row r="121" spans="1:19" s="2" customFormat="1" ht="24" customHeight="1" x14ac:dyDescent="0.2">
      <c r="A121" s="56">
        <v>39</v>
      </c>
      <c r="B121" s="56"/>
      <c r="C121" s="5" t="s">
        <v>32</v>
      </c>
      <c r="D121" s="5"/>
      <c r="E121" s="5"/>
      <c r="F121" s="5"/>
      <c r="G121" s="5"/>
      <c r="H121" s="5" t="str">
        <f t="shared" si="3"/>
        <v/>
      </c>
      <c r="I121" s="56" t="str">
        <f>IF(COUNT(H121:H123)&gt;2,ROUND(SUM(H121:H123)*($I$6/300),0),"")</f>
        <v/>
      </c>
      <c r="J121" s="11"/>
      <c r="K121" s="29"/>
      <c r="L121" s="5"/>
      <c r="M121" s="5"/>
      <c r="N121" s="5"/>
      <c r="O121" s="5"/>
      <c r="P121" s="5" t="str">
        <f t="shared" si="4"/>
        <v/>
      </c>
      <c r="Q121" s="56" t="str">
        <f>IF(COUNT(P121:P123)&gt;2,ROUND(SUM(P121:P123)*($I$6/300),0),"")</f>
        <v/>
      </c>
      <c r="R121" s="4" t="str">
        <f t="shared" si="5"/>
        <v/>
      </c>
      <c r="S121" s="50" t="str">
        <f>IF(COUNT(Q121,I121)&gt;1,ROUND(SUM(I121,Q121)/2,0),"")</f>
        <v/>
      </c>
    </row>
    <row r="122" spans="1:19" s="2" customFormat="1" ht="24" customHeight="1" x14ac:dyDescent="0.2">
      <c r="A122" s="57"/>
      <c r="B122" s="57"/>
      <c r="C122" s="5" t="s">
        <v>33</v>
      </c>
      <c r="D122" s="5"/>
      <c r="E122" s="5"/>
      <c r="F122" s="5"/>
      <c r="G122" s="5"/>
      <c r="H122" s="5" t="str">
        <f t="shared" si="3"/>
        <v/>
      </c>
      <c r="I122" s="57"/>
      <c r="J122" s="11"/>
      <c r="K122" s="29"/>
      <c r="L122" s="5"/>
      <c r="M122" s="5"/>
      <c r="N122" s="5"/>
      <c r="O122" s="5"/>
      <c r="P122" s="5" t="str">
        <f t="shared" si="4"/>
        <v/>
      </c>
      <c r="Q122" s="57"/>
      <c r="R122" s="4" t="str">
        <f t="shared" si="5"/>
        <v/>
      </c>
      <c r="S122" s="51"/>
    </row>
    <row r="123" spans="1:19" s="2" customFormat="1" ht="24" customHeight="1" thickBot="1" x14ac:dyDescent="0.25">
      <c r="A123" s="58"/>
      <c r="B123" s="58"/>
      <c r="C123" s="31" t="s">
        <v>34</v>
      </c>
      <c r="D123" s="31"/>
      <c r="E123" s="31"/>
      <c r="F123" s="31"/>
      <c r="G123" s="31"/>
      <c r="H123" s="31" t="str">
        <f t="shared" si="3"/>
        <v/>
      </c>
      <c r="I123" s="58"/>
      <c r="J123" s="11"/>
      <c r="K123" s="29"/>
      <c r="L123" s="31"/>
      <c r="M123" s="31"/>
      <c r="N123" s="31"/>
      <c r="O123" s="31"/>
      <c r="P123" s="31" t="str">
        <f t="shared" si="4"/>
        <v/>
      </c>
      <c r="Q123" s="58"/>
      <c r="R123" s="32" t="str">
        <f t="shared" si="5"/>
        <v/>
      </c>
      <c r="S123" s="63"/>
    </row>
    <row r="124" spans="1:19" s="2" customFormat="1" ht="24" customHeight="1" x14ac:dyDescent="0.2">
      <c r="A124" s="56">
        <v>40</v>
      </c>
      <c r="B124" s="56"/>
      <c r="C124" s="5" t="s">
        <v>32</v>
      </c>
      <c r="D124" s="5"/>
      <c r="E124" s="5"/>
      <c r="F124" s="5"/>
      <c r="G124" s="5"/>
      <c r="H124" s="5" t="str">
        <f t="shared" si="3"/>
        <v/>
      </c>
      <c r="I124" s="56" t="str">
        <f>IF(COUNT(H124:H126)&gt;2,ROUND(SUM(H124:H126)*($I$6/300),0),"")</f>
        <v/>
      </c>
      <c r="J124" s="11"/>
      <c r="K124" s="29"/>
      <c r="L124" s="5"/>
      <c r="M124" s="5"/>
      <c r="N124" s="5"/>
      <c r="O124" s="5"/>
      <c r="P124" s="5" t="str">
        <f t="shared" si="4"/>
        <v/>
      </c>
      <c r="Q124" s="56" t="str">
        <f>IF(COUNT(P124:P126)&gt;2,ROUND(SUM(P124:P126)*($I$6/300),0),"")</f>
        <v/>
      </c>
      <c r="R124" s="4" t="str">
        <f t="shared" si="5"/>
        <v/>
      </c>
      <c r="S124" s="50" t="str">
        <f>IF(COUNT(Q124,I124)&gt;1,ROUND(SUM(I124,Q124)/2,0),"")</f>
        <v/>
      </c>
    </row>
    <row r="125" spans="1:19" s="2" customFormat="1" ht="24" customHeight="1" x14ac:dyDescent="0.2">
      <c r="A125" s="57"/>
      <c r="B125" s="57"/>
      <c r="C125" s="5" t="s">
        <v>33</v>
      </c>
      <c r="D125" s="5"/>
      <c r="E125" s="5"/>
      <c r="F125" s="5"/>
      <c r="G125" s="5"/>
      <c r="H125" s="5" t="str">
        <f t="shared" si="3"/>
        <v/>
      </c>
      <c r="I125" s="57"/>
      <c r="J125" s="11"/>
      <c r="K125" s="29"/>
      <c r="L125" s="5"/>
      <c r="M125" s="5"/>
      <c r="N125" s="5"/>
      <c r="O125" s="5"/>
      <c r="P125" s="5" t="str">
        <f t="shared" si="4"/>
        <v/>
      </c>
      <c r="Q125" s="57"/>
      <c r="R125" s="4" t="str">
        <f t="shared" si="5"/>
        <v/>
      </c>
      <c r="S125" s="51"/>
    </row>
    <row r="126" spans="1:19" s="2" customFormat="1" ht="24" customHeight="1" thickBot="1" x14ac:dyDescent="0.25">
      <c r="A126" s="58"/>
      <c r="B126" s="58"/>
      <c r="C126" s="31" t="s">
        <v>34</v>
      </c>
      <c r="D126" s="31"/>
      <c r="E126" s="31"/>
      <c r="F126" s="31"/>
      <c r="G126" s="31"/>
      <c r="H126" s="31" t="str">
        <f t="shared" si="3"/>
        <v/>
      </c>
      <c r="I126" s="58"/>
      <c r="J126" s="11"/>
      <c r="K126" s="29"/>
      <c r="L126" s="31"/>
      <c r="M126" s="31"/>
      <c r="N126" s="31"/>
      <c r="O126" s="31"/>
      <c r="P126" s="31" t="str">
        <f t="shared" si="4"/>
        <v/>
      </c>
      <c r="Q126" s="58"/>
      <c r="R126" s="32" t="str">
        <f t="shared" si="5"/>
        <v/>
      </c>
      <c r="S126" s="63"/>
    </row>
    <row r="127" spans="1:19" s="2" customFormat="1" ht="24" customHeight="1" x14ac:dyDescent="0.2">
      <c r="A127" s="56">
        <v>41</v>
      </c>
      <c r="B127" s="56"/>
      <c r="C127" s="5" t="s">
        <v>32</v>
      </c>
      <c r="D127" s="5"/>
      <c r="E127" s="5"/>
      <c r="F127" s="5"/>
      <c r="G127" s="5"/>
      <c r="H127" s="5" t="str">
        <f t="shared" si="3"/>
        <v/>
      </c>
      <c r="I127" s="56" t="str">
        <f>IF(COUNT(H127:H129)&gt;2,ROUND(SUM(H127:H129)*($I$6/300),0),"")</f>
        <v/>
      </c>
      <c r="J127" s="11"/>
      <c r="K127" s="29"/>
      <c r="L127" s="5"/>
      <c r="M127" s="5"/>
      <c r="N127" s="5"/>
      <c r="O127" s="5"/>
      <c r="P127" s="5" t="str">
        <f t="shared" si="4"/>
        <v/>
      </c>
      <c r="Q127" s="56" t="str">
        <f>IF(COUNT(P127:P129)&gt;2,ROUND(SUM(P127:P129)*($I$6/300),0),"")</f>
        <v/>
      </c>
      <c r="R127" s="4" t="str">
        <f t="shared" si="5"/>
        <v/>
      </c>
      <c r="S127" s="50" t="str">
        <f>IF(COUNT(Q127,I127)&gt;1,ROUND(SUM(I127,Q127)/2,0),"")</f>
        <v/>
      </c>
    </row>
    <row r="128" spans="1:19" s="2" customFormat="1" ht="24" customHeight="1" x14ac:dyDescent="0.2">
      <c r="A128" s="57"/>
      <c r="B128" s="57"/>
      <c r="C128" s="5" t="s">
        <v>33</v>
      </c>
      <c r="D128" s="5"/>
      <c r="E128" s="5"/>
      <c r="F128" s="5"/>
      <c r="G128" s="5"/>
      <c r="H128" s="5" t="str">
        <f t="shared" si="3"/>
        <v/>
      </c>
      <c r="I128" s="57"/>
      <c r="J128" s="11"/>
      <c r="K128" s="29"/>
      <c r="L128" s="5"/>
      <c r="M128" s="5"/>
      <c r="N128" s="5"/>
      <c r="O128" s="5"/>
      <c r="P128" s="5" t="str">
        <f t="shared" si="4"/>
        <v/>
      </c>
      <c r="Q128" s="57"/>
      <c r="R128" s="4" t="str">
        <f t="shared" si="5"/>
        <v/>
      </c>
      <c r="S128" s="51"/>
    </row>
    <row r="129" spans="1:19" s="2" customFormat="1" ht="24" customHeight="1" thickBot="1" x14ac:dyDescent="0.25">
      <c r="A129" s="58"/>
      <c r="B129" s="58"/>
      <c r="C129" s="31" t="s">
        <v>34</v>
      </c>
      <c r="D129" s="31"/>
      <c r="E129" s="31"/>
      <c r="F129" s="31"/>
      <c r="G129" s="31"/>
      <c r="H129" s="31" t="str">
        <f t="shared" si="3"/>
        <v/>
      </c>
      <c r="I129" s="58"/>
      <c r="J129" s="11"/>
      <c r="K129" s="29"/>
      <c r="L129" s="31"/>
      <c r="M129" s="31"/>
      <c r="N129" s="31"/>
      <c r="O129" s="31"/>
      <c r="P129" s="31" t="str">
        <f t="shared" si="4"/>
        <v/>
      </c>
      <c r="Q129" s="58"/>
      <c r="R129" s="32" t="str">
        <f t="shared" si="5"/>
        <v/>
      </c>
      <c r="S129" s="63"/>
    </row>
    <row r="130" spans="1:19" s="2" customFormat="1" ht="24" customHeight="1" x14ac:dyDescent="0.2">
      <c r="A130" s="56">
        <v>42</v>
      </c>
      <c r="B130" s="56"/>
      <c r="C130" s="5" t="s">
        <v>32</v>
      </c>
      <c r="D130" s="5"/>
      <c r="E130" s="5"/>
      <c r="F130" s="5"/>
      <c r="G130" s="5"/>
      <c r="H130" s="5" t="str">
        <f t="shared" si="3"/>
        <v/>
      </c>
      <c r="I130" s="56" t="str">
        <f>IF(COUNT(H130:H132)&gt;2,ROUND(SUM(H130:H132)*($I$6/300),0),"")</f>
        <v/>
      </c>
      <c r="J130" s="11"/>
      <c r="K130" s="29"/>
      <c r="L130" s="5"/>
      <c r="M130" s="5"/>
      <c r="N130" s="5"/>
      <c r="O130" s="5"/>
      <c r="P130" s="5" t="str">
        <f t="shared" si="4"/>
        <v/>
      </c>
      <c r="Q130" s="56" t="str">
        <f>IF(COUNT(P130:P132)&gt;2,ROUND(SUM(P130:P132)*($I$6/300),0),"")</f>
        <v/>
      </c>
      <c r="R130" s="4" t="str">
        <f t="shared" si="5"/>
        <v/>
      </c>
      <c r="S130" s="50" t="str">
        <f>IF(COUNT(Q130,I130)&gt;1,ROUND(SUM(I130,Q130)/2,0),"")</f>
        <v/>
      </c>
    </row>
    <row r="131" spans="1:19" s="2" customFormat="1" ht="24" customHeight="1" x14ac:dyDescent="0.2">
      <c r="A131" s="57"/>
      <c r="B131" s="57"/>
      <c r="C131" s="5" t="s">
        <v>33</v>
      </c>
      <c r="D131" s="5"/>
      <c r="E131" s="5"/>
      <c r="F131" s="5"/>
      <c r="G131" s="5"/>
      <c r="H131" s="5" t="str">
        <f t="shared" si="3"/>
        <v/>
      </c>
      <c r="I131" s="57"/>
      <c r="J131" s="11"/>
      <c r="K131" s="29"/>
      <c r="L131" s="5"/>
      <c r="M131" s="5"/>
      <c r="N131" s="5"/>
      <c r="O131" s="5"/>
      <c r="P131" s="5" t="str">
        <f t="shared" si="4"/>
        <v/>
      </c>
      <c r="Q131" s="57"/>
      <c r="R131" s="4" t="str">
        <f t="shared" si="5"/>
        <v/>
      </c>
      <c r="S131" s="51"/>
    </row>
    <row r="132" spans="1:19" s="2" customFormat="1" ht="24" customHeight="1" thickBot="1" x14ac:dyDescent="0.25">
      <c r="A132" s="58"/>
      <c r="B132" s="58"/>
      <c r="C132" s="31" t="s">
        <v>34</v>
      </c>
      <c r="D132" s="31"/>
      <c r="E132" s="31"/>
      <c r="F132" s="31"/>
      <c r="G132" s="31"/>
      <c r="H132" s="31" t="str">
        <f t="shared" si="3"/>
        <v/>
      </c>
      <c r="I132" s="58"/>
      <c r="J132" s="11"/>
      <c r="K132" s="29"/>
      <c r="L132" s="31"/>
      <c r="M132" s="31"/>
      <c r="N132" s="31"/>
      <c r="O132" s="31"/>
      <c r="P132" s="31" t="str">
        <f t="shared" si="4"/>
        <v/>
      </c>
      <c r="Q132" s="58"/>
      <c r="R132" s="32" t="str">
        <f t="shared" si="5"/>
        <v/>
      </c>
      <c r="S132" s="63"/>
    </row>
    <row r="133" spans="1:19" s="2" customFormat="1" ht="24" customHeight="1" x14ac:dyDescent="0.2">
      <c r="A133" s="56">
        <v>43</v>
      </c>
      <c r="B133" s="56"/>
      <c r="C133" s="5" t="s">
        <v>32</v>
      </c>
      <c r="D133" s="5"/>
      <c r="E133" s="5"/>
      <c r="F133" s="5"/>
      <c r="G133" s="5"/>
      <c r="H133" s="5" t="str">
        <f t="shared" si="3"/>
        <v/>
      </c>
      <c r="I133" s="56" t="str">
        <f>IF(COUNT(H133:H135)&gt;2,ROUND(SUM(H133:H135)*($I$6/300),0),"")</f>
        <v/>
      </c>
      <c r="J133" s="11"/>
      <c r="K133" s="29"/>
      <c r="L133" s="5"/>
      <c r="M133" s="5"/>
      <c r="N133" s="5"/>
      <c r="O133" s="5"/>
      <c r="P133" s="5" t="str">
        <f t="shared" si="4"/>
        <v/>
      </c>
      <c r="Q133" s="56" t="str">
        <f>IF(COUNT(P133:P135)&gt;2,ROUND(SUM(P133:P135)*($I$6/300),0),"")</f>
        <v/>
      </c>
      <c r="R133" s="4" t="str">
        <f t="shared" si="5"/>
        <v/>
      </c>
      <c r="S133" s="50" t="str">
        <f>IF(COUNT(Q133,I133)&gt;1,ROUND(SUM(I133,Q133)/2,0),"")</f>
        <v/>
      </c>
    </row>
    <row r="134" spans="1:19" s="2" customFormat="1" ht="24" customHeight="1" x14ac:dyDescent="0.2">
      <c r="A134" s="57"/>
      <c r="B134" s="57"/>
      <c r="C134" s="5" t="s">
        <v>33</v>
      </c>
      <c r="D134" s="5"/>
      <c r="E134" s="5"/>
      <c r="F134" s="5"/>
      <c r="G134" s="5"/>
      <c r="H134" s="5" t="str">
        <f t="shared" si="3"/>
        <v/>
      </c>
      <c r="I134" s="57"/>
      <c r="J134" s="11"/>
      <c r="K134" s="29"/>
      <c r="L134" s="5"/>
      <c r="M134" s="5"/>
      <c r="N134" s="5"/>
      <c r="O134" s="5"/>
      <c r="P134" s="5" t="str">
        <f t="shared" si="4"/>
        <v/>
      </c>
      <c r="Q134" s="57"/>
      <c r="R134" s="4" t="str">
        <f t="shared" si="5"/>
        <v/>
      </c>
      <c r="S134" s="51"/>
    </row>
    <row r="135" spans="1:19" s="2" customFormat="1" ht="24" customHeight="1" thickBot="1" x14ac:dyDescent="0.25">
      <c r="A135" s="58"/>
      <c r="B135" s="58"/>
      <c r="C135" s="31" t="s">
        <v>34</v>
      </c>
      <c r="D135" s="31"/>
      <c r="E135" s="31"/>
      <c r="F135" s="31"/>
      <c r="G135" s="31"/>
      <c r="H135" s="31" t="str">
        <f t="shared" si="3"/>
        <v/>
      </c>
      <c r="I135" s="58"/>
      <c r="J135" s="11"/>
      <c r="K135" s="29"/>
      <c r="L135" s="31"/>
      <c r="M135" s="31"/>
      <c r="N135" s="31"/>
      <c r="O135" s="31"/>
      <c r="P135" s="31" t="str">
        <f t="shared" si="4"/>
        <v/>
      </c>
      <c r="Q135" s="58"/>
      <c r="R135" s="32" t="str">
        <f t="shared" si="5"/>
        <v/>
      </c>
      <c r="S135" s="63"/>
    </row>
    <row r="136" spans="1:19" s="2" customFormat="1" ht="24" customHeight="1" x14ac:dyDescent="0.2">
      <c r="A136" s="56">
        <v>44</v>
      </c>
      <c r="B136" s="56"/>
      <c r="C136" s="5" t="s">
        <v>32</v>
      </c>
      <c r="D136" s="5"/>
      <c r="E136" s="5"/>
      <c r="F136" s="5"/>
      <c r="G136" s="5"/>
      <c r="H136" s="5" t="str">
        <f t="shared" ref="H136:H198" si="6">IF(COUNT(D136:G136)&gt;3,SUM(D136:G136),"")</f>
        <v/>
      </c>
      <c r="I136" s="56" t="str">
        <f>IF(COUNT(H136:H138)&gt;2,ROUND(SUM(H136:H138)*($I$6/300),0),"")</f>
        <v/>
      </c>
      <c r="J136" s="11"/>
      <c r="K136" s="29"/>
      <c r="L136" s="5"/>
      <c r="M136" s="5"/>
      <c r="N136" s="5"/>
      <c r="O136" s="5"/>
      <c r="P136" s="5" t="str">
        <f t="shared" ref="P136:P198" si="7">IF(COUNT(L136:O136)&gt;3,SUM(L136:O136),"")</f>
        <v/>
      </c>
      <c r="Q136" s="56" t="str">
        <f>IF(COUNT(P136:P138)&gt;2,ROUND(SUM(P136:P138)*($I$6/300),0),"")</f>
        <v/>
      </c>
      <c r="R136" s="4" t="str">
        <f t="shared" ref="R136:R198" si="8">IF(COUNT(P136,H136)&gt;=2,ROUND((P136+H136)/2,0),"")</f>
        <v/>
      </c>
      <c r="S136" s="50" t="str">
        <f>IF(COUNT(Q136,I136)&gt;1,ROUND(SUM(I136,Q136)/2,0),"")</f>
        <v/>
      </c>
    </row>
    <row r="137" spans="1:19" s="2" customFormat="1" ht="24" customHeight="1" x14ac:dyDescent="0.2">
      <c r="A137" s="57"/>
      <c r="B137" s="57"/>
      <c r="C137" s="5" t="s">
        <v>33</v>
      </c>
      <c r="D137" s="5"/>
      <c r="E137" s="5"/>
      <c r="F137" s="5"/>
      <c r="G137" s="5"/>
      <c r="H137" s="5" t="str">
        <f t="shared" si="6"/>
        <v/>
      </c>
      <c r="I137" s="57"/>
      <c r="J137" s="11"/>
      <c r="K137" s="29"/>
      <c r="L137" s="5"/>
      <c r="M137" s="5"/>
      <c r="N137" s="5"/>
      <c r="O137" s="5"/>
      <c r="P137" s="5" t="str">
        <f t="shared" si="7"/>
        <v/>
      </c>
      <c r="Q137" s="57"/>
      <c r="R137" s="4" t="str">
        <f t="shared" si="8"/>
        <v/>
      </c>
      <c r="S137" s="51"/>
    </row>
    <row r="138" spans="1:19" s="2" customFormat="1" ht="24" customHeight="1" thickBot="1" x14ac:dyDescent="0.25">
      <c r="A138" s="58"/>
      <c r="B138" s="58"/>
      <c r="C138" s="31" t="s">
        <v>34</v>
      </c>
      <c r="D138" s="31"/>
      <c r="E138" s="31"/>
      <c r="F138" s="31"/>
      <c r="G138" s="31"/>
      <c r="H138" s="31" t="str">
        <f t="shared" si="6"/>
        <v/>
      </c>
      <c r="I138" s="58"/>
      <c r="J138" s="11"/>
      <c r="K138" s="29"/>
      <c r="L138" s="31"/>
      <c r="M138" s="31"/>
      <c r="N138" s="31"/>
      <c r="O138" s="31"/>
      <c r="P138" s="31" t="str">
        <f t="shared" si="7"/>
        <v/>
      </c>
      <c r="Q138" s="58"/>
      <c r="R138" s="32" t="str">
        <f t="shared" si="8"/>
        <v/>
      </c>
      <c r="S138" s="63"/>
    </row>
    <row r="139" spans="1:19" s="2" customFormat="1" ht="24" customHeight="1" x14ac:dyDescent="0.2">
      <c r="A139" s="56">
        <v>45</v>
      </c>
      <c r="B139" s="56"/>
      <c r="C139" s="5" t="s">
        <v>32</v>
      </c>
      <c r="D139" s="5"/>
      <c r="E139" s="5"/>
      <c r="F139" s="5"/>
      <c r="G139" s="5"/>
      <c r="H139" s="5" t="str">
        <f t="shared" si="6"/>
        <v/>
      </c>
      <c r="I139" s="56" t="str">
        <f>IF(COUNT(H139:H141)&gt;2,ROUND(SUM(H139:H141)*($I$6/300),0),"")</f>
        <v/>
      </c>
      <c r="J139" s="11"/>
      <c r="K139" s="29"/>
      <c r="L139" s="5"/>
      <c r="M139" s="5"/>
      <c r="N139" s="5"/>
      <c r="O139" s="5"/>
      <c r="P139" s="5" t="str">
        <f t="shared" si="7"/>
        <v/>
      </c>
      <c r="Q139" s="56" t="str">
        <f>IF(COUNT(P139:P141)&gt;2,ROUND(SUM(P139:P141)*($I$6/300),0),"")</f>
        <v/>
      </c>
      <c r="R139" s="4" t="str">
        <f t="shared" si="8"/>
        <v/>
      </c>
      <c r="S139" s="50" t="str">
        <f>IF(COUNT(Q139,I139)&gt;1,ROUND(SUM(I139,Q139)/2,0),"")</f>
        <v/>
      </c>
    </row>
    <row r="140" spans="1:19" s="2" customFormat="1" ht="24" customHeight="1" x14ac:dyDescent="0.2">
      <c r="A140" s="57"/>
      <c r="B140" s="57"/>
      <c r="C140" s="5" t="s">
        <v>33</v>
      </c>
      <c r="D140" s="5"/>
      <c r="E140" s="5"/>
      <c r="F140" s="5"/>
      <c r="G140" s="5"/>
      <c r="H140" s="5" t="str">
        <f t="shared" si="6"/>
        <v/>
      </c>
      <c r="I140" s="57"/>
      <c r="J140" s="11"/>
      <c r="K140" s="29"/>
      <c r="L140" s="5"/>
      <c r="M140" s="5"/>
      <c r="N140" s="5"/>
      <c r="O140" s="5"/>
      <c r="P140" s="5" t="str">
        <f t="shared" si="7"/>
        <v/>
      </c>
      <c r="Q140" s="57"/>
      <c r="R140" s="4" t="str">
        <f t="shared" si="8"/>
        <v/>
      </c>
      <c r="S140" s="51"/>
    </row>
    <row r="141" spans="1:19" s="2" customFormat="1" ht="24" customHeight="1" thickBot="1" x14ac:dyDescent="0.25">
      <c r="A141" s="58"/>
      <c r="B141" s="58"/>
      <c r="C141" s="31" t="s">
        <v>34</v>
      </c>
      <c r="D141" s="31"/>
      <c r="E141" s="31"/>
      <c r="F141" s="31"/>
      <c r="G141" s="31"/>
      <c r="H141" s="31" t="str">
        <f t="shared" si="6"/>
        <v/>
      </c>
      <c r="I141" s="58"/>
      <c r="J141" s="11"/>
      <c r="K141" s="29"/>
      <c r="L141" s="31"/>
      <c r="M141" s="31"/>
      <c r="N141" s="31"/>
      <c r="O141" s="31"/>
      <c r="P141" s="31" t="str">
        <f t="shared" si="7"/>
        <v/>
      </c>
      <c r="Q141" s="58"/>
      <c r="R141" s="32" t="str">
        <f t="shared" si="8"/>
        <v/>
      </c>
      <c r="S141" s="63"/>
    </row>
    <row r="142" spans="1:19" s="2" customFormat="1" ht="24" customHeight="1" x14ac:dyDescent="0.2">
      <c r="A142" s="56">
        <v>46</v>
      </c>
      <c r="B142" s="56"/>
      <c r="C142" s="5" t="s">
        <v>32</v>
      </c>
      <c r="D142" s="5"/>
      <c r="E142" s="5"/>
      <c r="F142" s="5"/>
      <c r="G142" s="5"/>
      <c r="H142" s="5" t="str">
        <f t="shared" si="6"/>
        <v/>
      </c>
      <c r="I142" s="56" t="str">
        <f>IF(COUNT(H142:H144)&gt;2,ROUND(SUM(H142:H144)*($I$6/300),0),"")</f>
        <v/>
      </c>
      <c r="J142" s="11"/>
      <c r="K142" s="29"/>
      <c r="L142" s="5"/>
      <c r="M142" s="5"/>
      <c r="N142" s="5"/>
      <c r="O142" s="5"/>
      <c r="P142" s="5" t="str">
        <f t="shared" si="7"/>
        <v/>
      </c>
      <c r="Q142" s="56" t="str">
        <f>IF(COUNT(P142:P144)&gt;2,ROUND(SUM(P142:P144)*($I$6/300),0),"")</f>
        <v/>
      </c>
      <c r="R142" s="4" t="str">
        <f t="shared" si="8"/>
        <v/>
      </c>
      <c r="S142" s="50" t="str">
        <f>IF(COUNT(Q142,I142)&gt;1,ROUND(SUM(I142,Q142)/2,0),"")</f>
        <v/>
      </c>
    </row>
    <row r="143" spans="1:19" s="2" customFormat="1" ht="24" customHeight="1" x14ac:dyDescent="0.2">
      <c r="A143" s="57"/>
      <c r="B143" s="57"/>
      <c r="C143" s="5" t="s">
        <v>33</v>
      </c>
      <c r="D143" s="5"/>
      <c r="E143" s="5"/>
      <c r="F143" s="5"/>
      <c r="G143" s="5"/>
      <c r="H143" s="5" t="str">
        <f t="shared" si="6"/>
        <v/>
      </c>
      <c r="I143" s="57"/>
      <c r="J143" s="11"/>
      <c r="K143" s="29"/>
      <c r="L143" s="5"/>
      <c r="M143" s="5"/>
      <c r="N143" s="5"/>
      <c r="O143" s="5"/>
      <c r="P143" s="5" t="str">
        <f t="shared" si="7"/>
        <v/>
      </c>
      <c r="Q143" s="57"/>
      <c r="R143" s="4" t="str">
        <f t="shared" si="8"/>
        <v/>
      </c>
      <c r="S143" s="51"/>
    </row>
    <row r="144" spans="1:19" s="2" customFormat="1" ht="24" customHeight="1" thickBot="1" x14ac:dyDescent="0.25">
      <c r="A144" s="58"/>
      <c r="B144" s="58"/>
      <c r="C144" s="31" t="s">
        <v>34</v>
      </c>
      <c r="D144" s="31"/>
      <c r="E144" s="31"/>
      <c r="F144" s="31"/>
      <c r="G144" s="31"/>
      <c r="H144" s="31" t="str">
        <f t="shared" si="6"/>
        <v/>
      </c>
      <c r="I144" s="58"/>
      <c r="J144" s="11"/>
      <c r="K144" s="29"/>
      <c r="L144" s="31"/>
      <c r="M144" s="31"/>
      <c r="N144" s="31"/>
      <c r="O144" s="31"/>
      <c r="P144" s="31" t="str">
        <f t="shared" si="7"/>
        <v/>
      </c>
      <c r="Q144" s="58"/>
      <c r="R144" s="32" t="str">
        <f t="shared" si="8"/>
        <v/>
      </c>
      <c r="S144" s="63"/>
    </row>
    <row r="145" spans="1:19" s="2" customFormat="1" ht="24" customHeight="1" x14ac:dyDescent="0.2">
      <c r="A145" s="56">
        <v>47</v>
      </c>
      <c r="B145" s="56"/>
      <c r="C145" s="5" t="s">
        <v>32</v>
      </c>
      <c r="D145" s="5"/>
      <c r="E145" s="5"/>
      <c r="F145" s="5"/>
      <c r="G145" s="5"/>
      <c r="H145" s="5" t="str">
        <f t="shared" si="6"/>
        <v/>
      </c>
      <c r="I145" s="56" t="str">
        <f>IF(COUNT(H145:H147)&gt;2,ROUND(SUM(H145:H147)*($I$6/300),0),"")</f>
        <v/>
      </c>
      <c r="J145" s="11"/>
      <c r="K145" s="29"/>
      <c r="L145" s="5"/>
      <c r="M145" s="5"/>
      <c r="N145" s="5"/>
      <c r="O145" s="5"/>
      <c r="P145" s="5" t="str">
        <f t="shared" si="7"/>
        <v/>
      </c>
      <c r="Q145" s="56" t="str">
        <f>IF(COUNT(P145:P147)&gt;2,ROUND(SUM(P145:P147)*($I$6/300),0),"")</f>
        <v/>
      </c>
      <c r="R145" s="4" t="str">
        <f t="shared" si="8"/>
        <v/>
      </c>
      <c r="S145" s="50" t="str">
        <f>IF(COUNT(Q145,I145)&gt;1,ROUND(SUM(I145,Q145)/2,0),"")</f>
        <v/>
      </c>
    </row>
    <row r="146" spans="1:19" s="2" customFormat="1" ht="24" customHeight="1" x14ac:dyDescent="0.2">
      <c r="A146" s="57"/>
      <c r="B146" s="57"/>
      <c r="C146" s="5" t="s">
        <v>33</v>
      </c>
      <c r="D146" s="5"/>
      <c r="E146" s="5"/>
      <c r="F146" s="5"/>
      <c r="G146" s="5"/>
      <c r="H146" s="5" t="str">
        <f t="shared" si="6"/>
        <v/>
      </c>
      <c r="I146" s="57"/>
      <c r="J146" s="11"/>
      <c r="K146" s="29"/>
      <c r="L146" s="5"/>
      <c r="M146" s="5"/>
      <c r="N146" s="5"/>
      <c r="O146" s="5"/>
      <c r="P146" s="5" t="str">
        <f t="shared" si="7"/>
        <v/>
      </c>
      <c r="Q146" s="57"/>
      <c r="R146" s="4" t="str">
        <f t="shared" si="8"/>
        <v/>
      </c>
      <c r="S146" s="51"/>
    </row>
    <row r="147" spans="1:19" s="2" customFormat="1" ht="24" customHeight="1" thickBot="1" x14ac:dyDescent="0.25">
      <c r="A147" s="58"/>
      <c r="B147" s="58"/>
      <c r="C147" s="31" t="s">
        <v>34</v>
      </c>
      <c r="D147" s="31"/>
      <c r="E147" s="31"/>
      <c r="F147" s="31"/>
      <c r="G147" s="31"/>
      <c r="H147" s="31" t="str">
        <f t="shared" si="6"/>
        <v/>
      </c>
      <c r="I147" s="58"/>
      <c r="J147" s="11"/>
      <c r="K147" s="29"/>
      <c r="L147" s="31"/>
      <c r="M147" s="31"/>
      <c r="N147" s="31"/>
      <c r="O147" s="31"/>
      <c r="P147" s="31" t="str">
        <f t="shared" si="7"/>
        <v/>
      </c>
      <c r="Q147" s="58"/>
      <c r="R147" s="32" t="str">
        <f t="shared" si="8"/>
        <v/>
      </c>
      <c r="S147" s="63"/>
    </row>
    <row r="148" spans="1:19" s="2" customFormat="1" ht="24" customHeight="1" x14ac:dyDescent="0.2">
      <c r="A148" s="56">
        <v>48</v>
      </c>
      <c r="B148" s="56"/>
      <c r="C148" s="5" t="s">
        <v>32</v>
      </c>
      <c r="D148" s="5"/>
      <c r="E148" s="5"/>
      <c r="F148" s="5"/>
      <c r="G148" s="5"/>
      <c r="H148" s="5" t="str">
        <f t="shared" si="6"/>
        <v/>
      </c>
      <c r="I148" s="56" t="str">
        <f>IF(COUNT(H148:H150)&gt;2,ROUND(SUM(H148:H150)*($I$6/300),0),"")</f>
        <v/>
      </c>
      <c r="J148" s="11"/>
      <c r="K148" s="29"/>
      <c r="L148" s="5"/>
      <c r="M148" s="5"/>
      <c r="N148" s="5"/>
      <c r="O148" s="5"/>
      <c r="P148" s="5" t="str">
        <f t="shared" si="7"/>
        <v/>
      </c>
      <c r="Q148" s="56" t="str">
        <f>IF(COUNT(P148:P150)&gt;2,ROUND(SUM(P148:P150)*($I$6/300),0),"")</f>
        <v/>
      </c>
      <c r="R148" s="4" t="str">
        <f t="shared" si="8"/>
        <v/>
      </c>
      <c r="S148" s="50" t="str">
        <f>IF(COUNT(Q148,I148)&gt;1,ROUND(SUM(I148,Q148)/2,0),"")</f>
        <v/>
      </c>
    </row>
    <row r="149" spans="1:19" s="2" customFormat="1" ht="24" customHeight="1" x14ac:dyDescent="0.2">
      <c r="A149" s="57"/>
      <c r="B149" s="57"/>
      <c r="C149" s="5" t="s">
        <v>33</v>
      </c>
      <c r="D149" s="5"/>
      <c r="E149" s="5"/>
      <c r="F149" s="5"/>
      <c r="G149" s="5"/>
      <c r="H149" s="5" t="str">
        <f t="shared" si="6"/>
        <v/>
      </c>
      <c r="I149" s="57"/>
      <c r="J149" s="11"/>
      <c r="K149" s="29"/>
      <c r="L149" s="5"/>
      <c r="M149" s="5"/>
      <c r="N149" s="5"/>
      <c r="O149" s="5"/>
      <c r="P149" s="5" t="str">
        <f t="shared" si="7"/>
        <v/>
      </c>
      <c r="Q149" s="57"/>
      <c r="R149" s="4" t="str">
        <f t="shared" si="8"/>
        <v/>
      </c>
      <c r="S149" s="51"/>
    </row>
    <row r="150" spans="1:19" s="2" customFormat="1" ht="24" customHeight="1" thickBot="1" x14ac:dyDescent="0.25">
      <c r="A150" s="58"/>
      <c r="B150" s="58"/>
      <c r="C150" s="31" t="s">
        <v>34</v>
      </c>
      <c r="D150" s="31"/>
      <c r="E150" s="31"/>
      <c r="F150" s="31"/>
      <c r="G150" s="31"/>
      <c r="H150" s="31" t="str">
        <f t="shared" si="6"/>
        <v/>
      </c>
      <c r="I150" s="58"/>
      <c r="J150" s="11"/>
      <c r="K150" s="29"/>
      <c r="L150" s="31"/>
      <c r="M150" s="31"/>
      <c r="N150" s="31"/>
      <c r="O150" s="31"/>
      <c r="P150" s="31" t="str">
        <f t="shared" si="7"/>
        <v/>
      </c>
      <c r="Q150" s="58"/>
      <c r="R150" s="32" t="str">
        <f t="shared" si="8"/>
        <v/>
      </c>
      <c r="S150" s="63"/>
    </row>
    <row r="151" spans="1:19" s="2" customFormat="1" ht="24" customHeight="1" x14ac:dyDescent="0.2">
      <c r="A151" s="56">
        <v>49</v>
      </c>
      <c r="B151" s="56"/>
      <c r="C151" s="5" t="s">
        <v>32</v>
      </c>
      <c r="D151" s="5"/>
      <c r="E151" s="5"/>
      <c r="F151" s="5"/>
      <c r="G151" s="5"/>
      <c r="H151" s="5" t="str">
        <f t="shared" si="6"/>
        <v/>
      </c>
      <c r="I151" s="56" t="str">
        <f>IF(COUNT(H151:H153)&gt;2,ROUND(SUM(H151:H153)*($I$6/300),0),"")</f>
        <v/>
      </c>
      <c r="J151" s="11"/>
      <c r="K151" s="29"/>
      <c r="L151" s="5"/>
      <c r="M151" s="5"/>
      <c r="N151" s="5"/>
      <c r="O151" s="5"/>
      <c r="P151" s="5" t="str">
        <f t="shared" si="7"/>
        <v/>
      </c>
      <c r="Q151" s="56" t="str">
        <f>IF(COUNT(P151:P153)&gt;2,ROUND(SUM(P151:P153)*($I$6/300),0),"")</f>
        <v/>
      </c>
      <c r="R151" s="4" t="str">
        <f t="shared" si="8"/>
        <v/>
      </c>
      <c r="S151" s="50" t="str">
        <f>IF(COUNT(Q151,I151)&gt;1,ROUND(SUM(I151,Q151)/2,0),"")</f>
        <v/>
      </c>
    </row>
    <row r="152" spans="1:19" s="2" customFormat="1" ht="24" customHeight="1" x14ac:dyDescent="0.2">
      <c r="A152" s="57"/>
      <c r="B152" s="57"/>
      <c r="C152" s="5" t="s">
        <v>33</v>
      </c>
      <c r="D152" s="5"/>
      <c r="E152" s="5"/>
      <c r="F152" s="5"/>
      <c r="G152" s="5"/>
      <c r="H152" s="5" t="str">
        <f t="shared" si="6"/>
        <v/>
      </c>
      <c r="I152" s="57"/>
      <c r="J152" s="11"/>
      <c r="K152" s="29"/>
      <c r="L152" s="5"/>
      <c r="M152" s="5"/>
      <c r="N152" s="5"/>
      <c r="O152" s="5"/>
      <c r="P152" s="5" t="str">
        <f t="shared" si="7"/>
        <v/>
      </c>
      <c r="Q152" s="57"/>
      <c r="R152" s="4" t="str">
        <f t="shared" si="8"/>
        <v/>
      </c>
      <c r="S152" s="51"/>
    </row>
    <row r="153" spans="1:19" s="2" customFormat="1" ht="24" customHeight="1" thickBot="1" x14ac:dyDescent="0.25">
      <c r="A153" s="58"/>
      <c r="B153" s="58"/>
      <c r="C153" s="31" t="s">
        <v>34</v>
      </c>
      <c r="D153" s="31"/>
      <c r="E153" s="31"/>
      <c r="F153" s="31"/>
      <c r="G153" s="31"/>
      <c r="H153" s="31" t="str">
        <f t="shared" si="6"/>
        <v/>
      </c>
      <c r="I153" s="58"/>
      <c r="J153" s="11"/>
      <c r="K153" s="29"/>
      <c r="L153" s="31"/>
      <c r="M153" s="31"/>
      <c r="N153" s="31"/>
      <c r="O153" s="31"/>
      <c r="P153" s="31" t="str">
        <f t="shared" si="7"/>
        <v/>
      </c>
      <c r="Q153" s="58"/>
      <c r="R153" s="32" t="str">
        <f t="shared" si="8"/>
        <v/>
      </c>
      <c r="S153" s="63"/>
    </row>
    <row r="154" spans="1:19" s="2" customFormat="1" ht="24" customHeight="1" x14ac:dyDescent="0.2">
      <c r="A154" s="56">
        <v>50</v>
      </c>
      <c r="B154" s="56"/>
      <c r="C154" s="5" t="s">
        <v>32</v>
      </c>
      <c r="D154" s="5"/>
      <c r="E154" s="5"/>
      <c r="F154" s="5"/>
      <c r="G154" s="5"/>
      <c r="H154" s="5" t="str">
        <f t="shared" si="6"/>
        <v/>
      </c>
      <c r="I154" s="56" t="str">
        <f>IF(COUNT(H154:H156)&gt;2,ROUND(SUM(H154:H156)*($I$6/300),0),"")</f>
        <v/>
      </c>
      <c r="J154" s="11"/>
      <c r="K154" s="29"/>
      <c r="L154" s="5"/>
      <c r="M154" s="5"/>
      <c r="N154" s="5"/>
      <c r="O154" s="5"/>
      <c r="P154" s="5" t="str">
        <f t="shared" si="7"/>
        <v/>
      </c>
      <c r="Q154" s="56" t="str">
        <f>IF(COUNT(P154:P156)&gt;2,ROUND(SUM(P154:P156)*($I$6/300),0),"")</f>
        <v/>
      </c>
      <c r="R154" s="4" t="str">
        <f t="shared" si="8"/>
        <v/>
      </c>
      <c r="S154" s="50" t="str">
        <f>IF(COUNT(Q154,I154)&gt;1,ROUND(SUM(I154,Q154)/2,0),"")</f>
        <v/>
      </c>
    </row>
    <row r="155" spans="1:19" s="2" customFormat="1" ht="24" customHeight="1" x14ac:dyDescent="0.2">
      <c r="A155" s="57"/>
      <c r="B155" s="57"/>
      <c r="C155" s="5" t="s">
        <v>33</v>
      </c>
      <c r="D155" s="5"/>
      <c r="E155" s="5"/>
      <c r="F155" s="5"/>
      <c r="G155" s="5"/>
      <c r="H155" s="5" t="str">
        <f t="shared" si="6"/>
        <v/>
      </c>
      <c r="I155" s="57"/>
      <c r="J155" s="11"/>
      <c r="K155" s="29"/>
      <c r="L155" s="5"/>
      <c r="M155" s="5"/>
      <c r="N155" s="5"/>
      <c r="O155" s="5"/>
      <c r="P155" s="5" t="str">
        <f t="shared" si="7"/>
        <v/>
      </c>
      <c r="Q155" s="57"/>
      <c r="R155" s="4" t="str">
        <f t="shared" si="8"/>
        <v/>
      </c>
      <c r="S155" s="51"/>
    </row>
    <row r="156" spans="1:19" s="2" customFormat="1" ht="24" customHeight="1" thickBot="1" x14ac:dyDescent="0.25">
      <c r="A156" s="58"/>
      <c r="B156" s="58"/>
      <c r="C156" s="31" t="s">
        <v>34</v>
      </c>
      <c r="D156" s="31"/>
      <c r="E156" s="31"/>
      <c r="F156" s="31"/>
      <c r="G156" s="31"/>
      <c r="H156" s="31" t="str">
        <f t="shared" si="6"/>
        <v/>
      </c>
      <c r="I156" s="58"/>
      <c r="J156" s="11"/>
      <c r="K156" s="29"/>
      <c r="L156" s="31"/>
      <c r="M156" s="31"/>
      <c r="N156" s="31"/>
      <c r="O156" s="31"/>
      <c r="P156" s="31" t="str">
        <f t="shared" si="7"/>
        <v/>
      </c>
      <c r="Q156" s="58"/>
      <c r="R156" s="32" t="str">
        <f t="shared" si="8"/>
        <v/>
      </c>
      <c r="S156" s="63"/>
    </row>
    <row r="157" spans="1:19" s="2" customFormat="1" ht="24" customHeight="1" x14ac:dyDescent="0.2">
      <c r="A157" s="56">
        <v>51</v>
      </c>
      <c r="B157" s="56"/>
      <c r="C157" s="5" t="s">
        <v>32</v>
      </c>
      <c r="D157" s="5"/>
      <c r="E157" s="5"/>
      <c r="F157" s="5"/>
      <c r="G157" s="5"/>
      <c r="H157" s="5" t="str">
        <f t="shared" si="6"/>
        <v/>
      </c>
      <c r="I157" s="56" t="str">
        <f>IF(COUNT(H157:H159)&gt;2,ROUND(SUM(H157:H159)*($I$6/300),0),"")</f>
        <v/>
      </c>
      <c r="J157" s="11"/>
      <c r="K157" s="29"/>
      <c r="L157" s="5"/>
      <c r="M157" s="5"/>
      <c r="N157" s="5"/>
      <c r="O157" s="5"/>
      <c r="P157" s="5" t="str">
        <f t="shared" si="7"/>
        <v/>
      </c>
      <c r="Q157" s="56" t="str">
        <f>IF(COUNT(P157:P159)&gt;2,ROUND(SUM(P157:P159)*($I$6/300),0),"")</f>
        <v/>
      </c>
      <c r="R157" s="4" t="str">
        <f t="shared" si="8"/>
        <v/>
      </c>
      <c r="S157" s="50" t="str">
        <f>IF(COUNT(Q157,I157)&gt;1,ROUND(SUM(I157,Q157)/2,0),"")</f>
        <v/>
      </c>
    </row>
    <row r="158" spans="1:19" s="2" customFormat="1" ht="24" customHeight="1" x14ac:dyDescent="0.2">
      <c r="A158" s="57"/>
      <c r="B158" s="57"/>
      <c r="C158" s="5" t="s">
        <v>33</v>
      </c>
      <c r="D158" s="5"/>
      <c r="E158" s="5"/>
      <c r="F158" s="5"/>
      <c r="G158" s="5"/>
      <c r="H158" s="5" t="str">
        <f t="shared" si="6"/>
        <v/>
      </c>
      <c r="I158" s="57"/>
      <c r="J158" s="11"/>
      <c r="K158" s="29"/>
      <c r="L158" s="5"/>
      <c r="M158" s="5"/>
      <c r="N158" s="5"/>
      <c r="O158" s="5"/>
      <c r="P158" s="5" t="str">
        <f t="shared" si="7"/>
        <v/>
      </c>
      <c r="Q158" s="57"/>
      <c r="R158" s="4" t="str">
        <f t="shared" si="8"/>
        <v/>
      </c>
      <c r="S158" s="51"/>
    </row>
    <row r="159" spans="1:19" s="2" customFormat="1" ht="24" customHeight="1" thickBot="1" x14ac:dyDescent="0.25">
      <c r="A159" s="58"/>
      <c r="B159" s="58"/>
      <c r="C159" s="31" t="s">
        <v>34</v>
      </c>
      <c r="D159" s="31"/>
      <c r="E159" s="31"/>
      <c r="F159" s="31"/>
      <c r="G159" s="31"/>
      <c r="H159" s="31" t="str">
        <f t="shared" si="6"/>
        <v/>
      </c>
      <c r="I159" s="58"/>
      <c r="J159" s="11"/>
      <c r="K159" s="29"/>
      <c r="L159" s="31"/>
      <c r="M159" s="31"/>
      <c r="N159" s="31"/>
      <c r="O159" s="31"/>
      <c r="P159" s="31" t="str">
        <f t="shared" si="7"/>
        <v/>
      </c>
      <c r="Q159" s="58"/>
      <c r="R159" s="32" t="str">
        <f t="shared" si="8"/>
        <v/>
      </c>
      <c r="S159" s="63"/>
    </row>
    <row r="160" spans="1:19" s="2" customFormat="1" ht="24" customHeight="1" x14ac:dyDescent="0.2">
      <c r="A160" s="56">
        <v>52</v>
      </c>
      <c r="B160" s="56"/>
      <c r="C160" s="5" t="s">
        <v>32</v>
      </c>
      <c r="D160" s="5"/>
      <c r="E160" s="5"/>
      <c r="F160" s="5"/>
      <c r="G160" s="5"/>
      <c r="H160" s="5" t="str">
        <f t="shared" si="6"/>
        <v/>
      </c>
      <c r="I160" s="56" t="str">
        <f>IF(COUNT(H160:H162)&gt;2,ROUND(SUM(H160:H162)*($I$6/300),0),"")</f>
        <v/>
      </c>
      <c r="J160" s="11"/>
      <c r="K160" s="29"/>
      <c r="L160" s="5"/>
      <c r="M160" s="5"/>
      <c r="N160" s="5"/>
      <c r="O160" s="5"/>
      <c r="P160" s="5" t="str">
        <f t="shared" si="7"/>
        <v/>
      </c>
      <c r="Q160" s="56" t="str">
        <f>IF(COUNT(P160:P162)&gt;2,ROUND(SUM(P160:P162)*($I$6/300),0),"")</f>
        <v/>
      </c>
      <c r="R160" s="4" t="str">
        <f t="shared" si="8"/>
        <v/>
      </c>
      <c r="S160" s="50" t="str">
        <f>IF(COUNT(Q160,I160)&gt;1,ROUND(SUM(I160,Q160)/2,0),"")</f>
        <v/>
      </c>
    </row>
    <row r="161" spans="1:19" s="2" customFormat="1" ht="24" customHeight="1" x14ac:dyDescent="0.2">
      <c r="A161" s="57"/>
      <c r="B161" s="57"/>
      <c r="C161" s="5" t="s">
        <v>33</v>
      </c>
      <c r="D161" s="5"/>
      <c r="E161" s="5"/>
      <c r="F161" s="5"/>
      <c r="G161" s="5"/>
      <c r="H161" s="5" t="str">
        <f t="shared" si="6"/>
        <v/>
      </c>
      <c r="I161" s="57"/>
      <c r="J161" s="11"/>
      <c r="K161" s="29"/>
      <c r="L161" s="5"/>
      <c r="M161" s="5"/>
      <c r="N161" s="5"/>
      <c r="O161" s="5"/>
      <c r="P161" s="5" t="str">
        <f t="shared" si="7"/>
        <v/>
      </c>
      <c r="Q161" s="57"/>
      <c r="R161" s="4" t="str">
        <f t="shared" si="8"/>
        <v/>
      </c>
      <c r="S161" s="51"/>
    </row>
    <row r="162" spans="1:19" s="2" customFormat="1" ht="24" customHeight="1" thickBot="1" x14ac:dyDescent="0.25">
      <c r="A162" s="58"/>
      <c r="B162" s="58"/>
      <c r="C162" s="31" t="s">
        <v>34</v>
      </c>
      <c r="D162" s="31"/>
      <c r="E162" s="31"/>
      <c r="F162" s="31"/>
      <c r="G162" s="31"/>
      <c r="H162" s="31" t="str">
        <f t="shared" si="6"/>
        <v/>
      </c>
      <c r="I162" s="58"/>
      <c r="J162" s="11"/>
      <c r="K162" s="29"/>
      <c r="L162" s="31"/>
      <c r="M162" s="31"/>
      <c r="N162" s="31"/>
      <c r="O162" s="31"/>
      <c r="P162" s="31" t="str">
        <f t="shared" si="7"/>
        <v/>
      </c>
      <c r="Q162" s="58"/>
      <c r="R162" s="32" t="str">
        <f t="shared" si="8"/>
        <v/>
      </c>
      <c r="S162" s="63"/>
    </row>
    <row r="163" spans="1:19" s="2" customFormat="1" ht="24" customHeight="1" x14ac:dyDescent="0.2">
      <c r="A163" s="56">
        <v>53</v>
      </c>
      <c r="B163" s="56"/>
      <c r="C163" s="5" t="s">
        <v>32</v>
      </c>
      <c r="D163" s="5"/>
      <c r="E163" s="5"/>
      <c r="F163" s="5"/>
      <c r="G163" s="5"/>
      <c r="H163" s="5" t="str">
        <f t="shared" si="6"/>
        <v/>
      </c>
      <c r="I163" s="56" t="str">
        <f>IF(COUNT(H163:H165)&gt;2,ROUND(SUM(H163:H165)*($I$6/300),0),"")</f>
        <v/>
      </c>
      <c r="J163" s="11"/>
      <c r="K163" s="29"/>
      <c r="L163" s="5"/>
      <c r="M163" s="5"/>
      <c r="N163" s="5"/>
      <c r="O163" s="5"/>
      <c r="P163" s="5" t="str">
        <f t="shared" si="7"/>
        <v/>
      </c>
      <c r="Q163" s="56" t="str">
        <f>IF(COUNT(P163:P165)&gt;2,ROUND(SUM(P163:P165)*($I$6/300),0),"")</f>
        <v/>
      </c>
      <c r="R163" s="4" t="str">
        <f t="shared" si="8"/>
        <v/>
      </c>
      <c r="S163" s="50" t="str">
        <f>IF(COUNT(Q163,I163)&gt;1,ROUND(SUM(I163,Q163)/2,0),"")</f>
        <v/>
      </c>
    </row>
    <row r="164" spans="1:19" s="2" customFormat="1" ht="24" customHeight="1" x14ac:dyDescent="0.2">
      <c r="A164" s="57"/>
      <c r="B164" s="57"/>
      <c r="C164" s="5" t="s">
        <v>33</v>
      </c>
      <c r="D164" s="5"/>
      <c r="E164" s="5"/>
      <c r="F164" s="5"/>
      <c r="G164" s="5"/>
      <c r="H164" s="5" t="str">
        <f t="shared" si="6"/>
        <v/>
      </c>
      <c r="I164" s="57"/>
      <c r="J164" s="11"/>
      <c r="K164" s="29"/>
      <c r="L164" s="5"/>
      <c r="M164" s="5"/>
      <c r="N164" s="5"/>
      <c r="O164" s="5"/>
      <c r="P164" s="5" t="str">
        <f t="shared" si="7"/>
        <v/>
      </c>
      <c r="Q164" s="57"/>
      <c r="R164" s="4" t="str">
        <f t="shared" si="8"/>
        <v/>
      </c>
      <c r="S164" s="51"/>
    </row>
    <row r="165" spans="1:19" s="2" customFormat="1" ht="24" customHeight="1" thickBot="1" x14ac:dyDescent="0.25">
      <c r="A165" s="58"/>
      <c r="B165" s="58"/>
      <c r="C165" s="31" t="s">
        <v>34</v>
      </c>
      <c r="D165" s="31"/>
      <c r="E165" s="31"/>
      <c r="F165" s="31"/>
      <c r="G165" s="31"/>
      <c r="H165" s="31" t="str">
        <f t="shared" si="6"/>
        <v/>
      </c>
      <c r="I165" s="58"/>
      <c r="J165" s="11"/>
      <c r="K165" s="29"/>
      <c r="L165" s="31"/>
      <c r="M165" s="31"/>
      <c r="N165" s="31"/>
      <c r="O165" s="31"/>
      <c r="P165" s="31" t="str">
        <f t="shared" si="7"/>
        <v/>
      </c>
      <c r="Q165" s="58"/>
      <c r="R165" s="32" t="str">
        <f t="shared" si="8"/>
        <v/>
      </c>
      <c r="S165" s="63"/>
    </row>
    <row r="166" spans="1:19" s="2" customFormat="1" ht="24" customHeight="1" x14ac:dyDescent="0.2">
      <c r="A166" s="56">
        <v>54</v>
      </c>
      <c r="B166" s="56"/>
      <c r="C166" s="5" t="s">
        <v>32</v>
      </c>
      <c r="D166" s="5"/>
      <c r="E166" s="5"/>
      <c r="F166" s="5"/>
      <c r="G166" s="5"/>
      <c r="H166" s="5" t="str">
        <f t="shared" si="6"/>
        <v/>
      </c>
      <c r="I166" s="56" t="str">
        <f>IF(COUNT(H166:H168)&gt;2,ROUND(SUM(H166:H168)*($I$6/300),0),"")</f>
        <v/>
      </c>
      <c r="J166" s="11"/>
      <c r="K166" s="29"/>
      <c r="L166" s="5"/>
      <c r="M166" s="5"/>
      <c r="N166" s="5"/>
      <c r="O166" s="5"/>
      <c r="P166" s="5" t="str">
        <f t="shared" si="7"/>
        <v/>
      </c>
      <c r="Q166" s="56" t="str">
        <f>IF(COUNT(P166:P168)&gt;2,ROUND(SUM(P166:P168)*($I$6/300),0),"")</f>
        <v/>
      </c>
      <c r="R166" s="4" t="str">
        <f t="shared" si="8"/>
        <v/>
      </c>
      <c r="S166" s="50" t="str">
        <f>IF(COUNT(Q166,I166)&gt;1,ROUND(SUM(I166,Q166)/2,0),"")</f>
        <v/>
      </c>
    </row>
    <row r="167" spans="1:19" s="2" customFormat="1" ht="24" customHeight="1" x14ac:dyDescent="0.2">
      <c r="A167" s="57"/>
      <c r="B167" s="57"/>
      <c r="C167" s="5" t="s">
        <v>33</v>
      </c>
      <c r="D167" s="5"/>
      <c r="E167" s="5"/>
      <c r="F167" s="5"/>
      <c r="G167" s="5"/>
      <c r="H167" s="5" t="str">
        <f t="shared" si="6"/>
        <v/>
      </c>
      <c r="I167" s="57"/>
      <c r="J167" s="11"/>
      <c r="K167" s="29"/>
      <c r="L167" s="5"/>
      <c r="M167" s="5"/>
      <c r="N167" s="5"/>
      <c r="O167" s="5"/>
      <c r="P167" s="5" t="str">
        <f t="shared" si="7"/>
        <v/>
      </c>
      <c r="Q167" s="57"/>
      <c r="R167" s="4" t="str">
        <f t="shared" si="8"/>
        <v/>
      </c>
      <c r="S167" s="51"/>
    </row>
    <row r="168" spans="1:19" s="2" customFormat="1" ht="24" customHeight="1" thickBot="1" x14ac:dyDescent="0.25">
      <c r="A168" s="58"/>
      <c r="B168" s="58"/>
      <c r="C168" s="31" t="s">
        <v>34</v>
      </c>
      <c r="D168" s="31"/>
      <c r="E168" s="31"/>
      <c r="F168" s="31"/>
      <c r="G168" s="31"/>
      <c r="H168" s="31" t="str">
        <f t="shared" si="6"/>
        <v/>
      </c>
      <c r="I168" s="58"/>
      <c r="J168" s="11"/>
      <c r="K168" s="29"/>
      <c r="L168" s="31"/>
      <c r="M168" s="31"/>
      <c r="N168" s="31"/>
      <c r="O168" s="31"/>
      <c r="P168" s="31" t="str">
        <f t="shared" si="7"/>
        <v/>
      </c>
      <c r="Q168" s="58"/>
      <c r="R168" s="32" t="str">
        <f t="shared" si="8"/>
        <v/>
      </c>
      <c r="S168" s="63"/>
    </row>
    <row r="169" spans="1:19" s="2" customFormat="1" ht="24" customHeight="1" x14ac:dyDescent="0.2">
      <c r="A169" s="56">
        <v>55</v>
      </c>
      <c r="B169" s="56"/>
      <c r="C169" s="5" t="s">
        <v>32</v>
      </c>
      <c r="D169" s="5"/>
      <c r="E169" s="5"/>
      <c r="F169" s="5"/>
      <c r="G169" s="5"/>
      <c r="H169" s="5" t="str">
        <f t="shared" si="6"/>
        <v/>
      </c>
      <c r="I169" s="56" t="str">
        <f>IF(COUNT(H169:H171)&gt;2,ROUND(SUM(H169:H171)*($I$6/300),0),"")</f>
        <v/>
      </c>
      <c r="J169" s="11"/>
      <c r="K169" s="29"/>
      <c r="L169" s="5"/>
      <c r="M169" s="5"/>
      <c r="N169" s="5"/>
      <c r="O169" s="5"/>
      <c r="P169" s="5" t="str">
        <f t="shared" si="7"/>
        <v/>
      </c>
      <c r="Q169" s="56" t="str">
        <f>IF(COUNT(P169:P171)&gt;2,ROUND(SUM(P169:P171)*($I$6/300),0),"")</f>
        <v/>
      </c>
      <c r="R169" s="4" t="str">
        <f t="shared" si="8"/>
        <v/>
      </c>
      <c r="S169" s="50" t="str">
        <f>IF(COUNT(Q169,I169)&gt;1,ROUND(SUM(I169,Q169)/2,0),"")</f>
        <v/>
      </c>
    </row>
    <row r="170" spans="1:19" s="2" customFormat="1" ht="24" customHeight="1" x14ac:dyDescent="0.2">
      <c r="A170" s="57"/>
      <c r="B170" s="57"/>
      <c r="C170" s="5" t="s">
        <v>33</v>
      </c>
      <c r="D170" s="5"/>
      <c r="E170" s="5"/>
      <c r="F170" s="5"/>
      <c r="G170" s="5"/>
      <c r="H170" s="5" t="str">
        <f t="shared" si="6"/>
        <v/>
      </c>
      <c r="I170" s="57"/>
      <c r="J170" s="11"/>
      <c r="K170" s="29"/>
      <c r="L170" s="5"/>
      <c r="M170" s="5"/>
      <c r="N170" s="5"/>
      <c r="O170" s="5"/>
      <c r="P170" s="5" t="str">
        <f t="shared" si="7"/>
        <v/>
      </c>
      <c r="Q170" s="57"/>
      <c r="R170" s="4" t="str">
        <f t="shared" si="8"/>
        <v/>
      </c>
      <c r="S170" s="51"/>
    </row>
    <row r="171" spans="1:19" s="2" customFormat="1" ht="24" customHeight="1" thickBot="1" x14ac:dyDescent="0.25">
      <c r="A171" s="58"/>
      <c r="B171" s="58"/>
      <c r="C171" s="31" t="s">
        <v>34</v>
      </c>
      <c r="D171" s="31"/>
      <c r="E171" s="31"/>
      <c r="F171" s="31"/>
      <c r="G171" s="31"/>
      <c r="H171" s="31" t="str">
        <f t="shared" si="6"/>
        <v/>
      </c>
      <c r="I171" s="58"/>
      <c r="J171" s="11"/>
      <c r="K171" s="29"/>
      <c r="L171" s="31"/>
      <c r="M171" s="31"/>
      <c r="N171" s="31"/>
      <c r="O171" s="31"/>
      <c r="P171" s="31" t="str">
        <f t="shared" si="7"/>
        <v/>
      </c>
      <c r="Q171" s="58"/>
      <c r="R171" s="32" t="str">
        <f t="shared" si="8"/>
        <v/>
      </c>
      <c r="S171" s="63"/>
    </row>
    <row r="172" spans="1:19" s="2" customFormat="1" ht="24" customHeight="1" x14ac:dyDescent="0.2">
      <c r="A172" s="56">
        <v>56</v>
      </c>
      <c r="B172" s="56"/>
      <c r="C172" s="5" t="s">
        <v>32</v>
      </c>
      <c r="D172" s="5"/>
      <c r="E172" s="5"/>
      <c r="F172" s="5"/>
      <c r="G172" s="5"/>
      <c r="H172" s="5" t="str">
        <f t="shared" si="6"/>
        <v/>
      </c>
      <c r="I172" s="56" t="str">
        <f>IF(COUNT(H172:H174)&gt;2,ROUND(SUM(H172:H174)*($I$6/300),0),"")</f>
        <v/>
      </c>
      <c r="J172" s="11"/>
      <c r="K172" s="29"/>
      <c r="L172" s="5"/>
      <c r="M172" s="5"/>
      <c r="N172" s="5"/>
      <c r="O172" s="5"/>
      <c r="P172" s="5" t="str">
        <f t="shared" si="7"/>
        <v/>
      </c>
      <c r="Q172" s="56" t="str">
        <f>IF(COUNT(P172:P174)&gt;2,ROUND(SUM(P172:P174)*($I$6/300),0),"")</f>
        <v/>
      </c>
      <c r="R172" s="4" t="str">
        <f t="shared" si="8"/>
        <v/>
      </c>
      <c r="S172" s="50" t="str">
        <f>IF(COUNT(Q172,I172)&gt;1,ROUND(SUM(I172,Q172)/2,0),"")</f>
        <v/>
      </c>
    </row>
    <row r="173" spans="1:19" s="2" customFormat="1" ht="24" customHeight="1" x14ac:dyDescent="0.2">
      <c r="A173" s="57"/>
      <c r="B173" s="57"/>
      <c r="C173" s="5" t="s">
        <v>33</v>
      </c>
      <c r="D173" s="5"/>
      <c r="E173" s="5"/>
      <c r="F173" s="5"/>
      <c r="G173" s="5"/>
      <c r="H173" s="5" t="str">
        <f t="shared" si="6"/>
        <v/>
      </c>
      <c r="I173" s="57"/>
      <c r="J173" s="11"/>
      <c r="K173" s="29"/>
      <c r="L173" s="5"/>
      <c r="M173" s="5"/>
      <c r="N173" s="5"/>
      <c r="O173" s="5"/>
      <c r="P173" s="5" t="str">
        <f t="shared" si="7"/>
        <v/>
      </c>
      <c r="Q173" s="57"/>
      <c r="R173" s="4" t="str">
        <f t="shared" si="8"/>
        <v/>
      </c>
      <c r="S173" s="51"/>
    </row>
    <row r="174" spans="1:19" s="2" customFormat="1" ht="24" customHeight="1" thickBot="1" x14ac:dyDescent="0.25">
      <c r="A174" s="58"/>
      <c r="B174" s="58"/>
      <c r="C174" s="31" t="s">
        <v>34</v>
      </c>
      <c r="D174" s="31"/>
      <c r="E174" s="31"/>
      <c r="F174" s="31"/>
      <c r="G174" s="31"/>
      <c r="H174" s="31" t="str">
        <f t="shared" si="6"/>
        <v/>
      </c>
      <c r="I174" s="58"/>
      <c r="J174" s="11"/>
      <c r="K174" s="29"/>
      <c r="L174" s="31"/>
      <c r="M174" s="31"/>
      <c r="N174" s="31"/>
      <c r="O174" s="31"/>
      <c r="P174" s="31" t="str">
        <f t="shared" si="7"/>
        <v/>
      </c>
      <c r="Q174" s="58"/>
      <c r="R174" s="32" t="str">
        <f t="shared" si="8"/>
        <v/>
      </c>
      <c r="S174" s="63"/>
    </row>
    <row r="175" spans="1:19" s="2" customFormat="1" ht="24" customHeight="1" x14ac:dyDescent="0.2">
      <c r="A175" s="56">
        <v>57</v>
      </c>
      <c r="B175" s="56"/>
      <c r="C175" s="5" t="s">
        <v>32</v>
      </c>
      <c r="D175" s="5"/>
      <c r="E175" s="5"/>
      <c r="F175" s="5"/>
      <c r="G175" s="5"/>
      <c r="H175" s="5" t="str">
        <f t="shared" si="6"/>
        <v/>
      </c>
      <c r="I175" s="56" t="str">
        <f>IF(COUNT(H175:H177)&gt;2,ROUND(SUM(H175:H177)*($I$6/300),0),"")</f>
        <v/>
      </c>
      <c r="J175" s="11"/>
      <c r="K175" s="29"/>
      <c r="L175" s="5"/>
      <c r="M175" s="5"/>
      <c r="N175" s="5"/>
      <c r="O175" s="5"/>
      <c r="P175" s="5" t="str">
        <f t="shared" si="7"/>
        <v/>
      </c>
      <c r="Q175" s="56" t="str">
        <f>IF(COUNT(P175:P177)&gt;2,ROUND(SUM(P175:P177)*($I$6/300),0),"")</f>
        <v/>
      </c>
      <c r="R175" s="4" t="str">
        <f t="shared" si="8"/>
        <v/>
      </c>
      <c r="S175" s="50" t="str">
        <f>IF(COUNT(Q175,I175)&gt;1,ROUND(SUM(I175,Q175)/2,0),"")</f>
        <v/>
      </c>
    </row>
    <row r="176" spans="1:19" s="2" customFormat="1" ht="24" customHeight="1" x14ac:dyDescent="0.2">
      <c r="A176" s="57"/>
      <c r="B176" s="57"/>
      <c r="C176" s="5" t="s">
        <v>33</v>
      </c>
      <c r="D176" s="5"/>
      <c r="E176" s="5"/>
      <c r="F176" s="5"/>
      <c r="G176" s="5"/>
      <c r="H176" s="5" t="str">
        <f t="shared" si="6"/>
        <v/>
      </c>
      <c r="I176" s="57"/>
      <c r="J176" s="11"/>
      <c r="K176" s="29"/>
      <c r="L176" s="5"/>
      <c r="M176" s="5"/>
      <c r="N176" s="5"/>
      <c r="O176" s="5"/>
      <c r="P176" s="5" t="str">
        <f t="shared" si="7"/>
        <v/>
      </c>
      <c r="Q176" s="57"/>
      <c r="R176" s="4" t="str">
        <f t="shared" si="8"/>
        <v/>
      </c>
      <c r="S176" s="51"/>
    </row>
    <row r="177" spans="1:19" s="2" customFormat="1" ht="24" customHeight="1" thickBot="1" x14ac:dyDescent="0.25">
      <c r="A177" s="58"/>
      <c r="B177" s="58"/>
      <c r="C177" s="31" t="s">
        <v>34</v>
      </c>
      <c r="D177" s="31"/>
      <c r="E177" s="31"/>
      <c r="F177" s="31"/>
      <c r="G177" s="31"/>
      <c r="H177" s="31" t="str">
        <f t="shared" si="6"/>
        <v/>
      </c>
      <c r="I177" s="58"/>
      <c r="J177" s="11"/>
      <c r="K177" s="29"/>
      <c r="L177" s="31"/>
      <c r="M177" s="31"/>
      <c r="N177" s="31"/>
      <c r="O177" s="31"/>
      <c r="P177" s="31" t="str">
        <f t="shared" si="7"/>
        <v/>
      </c>
      <c r="Q177" s="58"/>
      <c r="R177" s="32" t="str">
        <f t="shared" si="8"/>
        <v/>
      </c>
      <c r="S177" s="63"/>
    </row>
    <row r="178" spans="1:19" s="2" customFormat="1" ht="24" customHeight="1" x14ac:dyDescent="0.2">
      <c r="A178" s="56">
        <v>58</v>
      </c>
      <c r="B178" s="56"/>
      <c r="C178" s="5" t="s">
        <v>32</v>
      </c>
      <c r="D178" s="5"/>
      <c r="E178" s="5"/>
      <c r="F178" s="5"/>
      <c r="G178" s="5"/>
      <c r="H178" s="5" t="str">
        <f t="shared" si="6"/>
        <v/>
      </c>
      <c r="I178" s="56" t="str">
        <f>IF(COUNT(H178:H180)&gt;2,ROUND(SUM(H178:H180)*($I$6/300),0),"")</f>
        <v/>
      </c>
      <c r="J178" s="11"/>
      <c r="K178" s="29"/>
      <c r="L178" s="5"/>
      <c r="M178" s="5"/>
      <c r="N178" s="5"/>
      <c r="O178" s="5"/>
      <c r="P178" s="5" t="str">
        <f t="shared" si="7"/>
        <v/>
      </c>
      <c r="Q178" s="56" t="str">
        <f>IF(COUNT(P178:P180)&gt;2,ROUND(SUM(P178:P180)*($I$6/300),0),"")</f>
        <v/>
      </c>
      <c r="R178" s="4" t="str">
        <f t="shared" si="8"/>
        <v/>
      </c>
      <c r="S178" s="50" t="str">
        <f>IF(COUNT(Q178,I178)&gt;1,ROUND(SUM(I178,Q178)/2,0),"")</f>
        <v/>
      </c>
    </row>
    <row r="179" spans="1:19" s="2" customFormat="1" ht="24" customHeight="1" x14ac:dyDescent="0.2">
      <c r="A179" s="57"/>
      <c r="B179" s="57"/>
      <c r="C179" s="5" t="s">
        <v>33</v>
      </c>
      <c r="D179" s="5"/>
      <c r="E179" s="5"/>
      <c r="F179" s="5"/>
      <c r="G179" s="5"/>
      <c r="H179" s="5" t="str">
        <f t="shared" si="6"/>
        <v/>
      </c>
      <c r="I179" s="57"/>
      <c r="J179" s="11"/>
      <c r="K179" s="29"/>
      <c r="L179" s="5"/>
      <c r="M179" s="5"/>
      <c r="N179" s="5"/>
      <c r="O179" s="5"/>
      <c r="P179" s="5" t="str">
        <f t="shared" si="7"/>
        <v/>
      </c>
      <c r="Q179" s="57"/>
      <c r="R179" s="4" t="str">
        <f t="shared" si="8"/>
        <v/>
      </c>
      <c r="S179" s="51"/>
    </row>
    <row r="180" spans="1:19" s="2" customFormat="1" ht="24" customHeight="1" thickBot="1" x14ac:dyDescent="0.25">
      <c r="A180" s="58"/>
      <c r="B180" s="58"/>
      <c r="C180" s="31" t="s">
        <v>34</v>
      </c>
      <c r="D180" s="31"/>
      <c r="E180" s="31"/>
      <c r="F180" s="31"/>
      <c r="G180" s="31"/>
      <c r="H180" s="31" t="str">
        <f t="shared" si="6"/>
        <v/>
      </c>
      <c r="I180" s="58"/>
      <c r="J180" s="11"/>
      <c r="K180" s="29"/>
      <c r="L180" s="31"/>
      <c r="M180" s="31"/>
      <c r="N180" s="31"/>
      <c r="O180" s="31"/>
      <c r="P180" s="31" t="str">
        <f t="shared" si="7"/>
        <v/>
      </c>
      <c r="Q180" s="58"/>
      <c r="R180" s="32" t="str">
        <f t="shared" si="8"/>
        <v/>
      </c>
      <c r="S180" s="63"/>
    </row>
    <row r="181" spans="1:19" s="2" customFormat="1" ht="24" customHeight="1" x14ac:dyDescent="0.2">
      <c r="A181" s="56">
        <v>59</v>
      </c>
      <c r="B181" s="56"/>
      <c r="C181" s="5" t="s">
        <v>32</v>
      </c>
      <c r="D181" s="5"/>
      <c r="E181" s="5"/>
      <c r="F181" s="5"/>
      <c r="G181" s="5"/>
      <c r="H181" s="5" t="str">
        <f t="shared" si="6"/>
        <v/>
      </c>
      <c r="I181" s="56" t="str">
        <f>IF(COUNT(H181:H183)&gt;2,ROUND(SUM(H181:H183)*($I$6/300),0),"")</f>
        <v/>
      </c>
      <c r="J181" s="11"/>
      <c r="K181" s="29"/>
      <c r="L181" s="5"/>
      <c r="M181" s="5"/>
      <c r="N181" s="5"/>
      <c r="O181" s="5"/>
      <c r="P181" s="5" t="str">
        <f t="shared" si="7"/>
        <v/>
      </c>
      <c r="Q181" s="56" t="str">
        <f>IF(COUNT(P181:P183)&gt;2,ROUND(SUM(P181:P183)*($I$6/300),0),"")</f>
        <v/>
      </c>
      <c r="R181" s="4" t="str">
        <f t="shared" si="8"/>
        <v/>
      </c>
      <c r="S181" s="50" t="str">
        <f>IF(COUNT(Q181,I181)&gt;1,ROUND(SUM(I181,Q181)/2,0),"")</f>
        <v/>
      </c>
    </row>
    <row r="182" spans="1:19" s="2" customFormat="1" ht="24" customHeight="1" x14ac:dyDescent="0.2">
      <c r="A182" s="57"/>
      <c r="B182" s="57"/>
      <c r="C182" s="5" t="s">
        <v>33</v>
      </c>
      <c r="D182" s="5"/>
      <c r="E182" s="5"/>
      <c r="F182" s="5"/>
      <c r="G182" s="5"/>
      <c r="H182" s="5" t="str">
        <f t="shared" si="6"/>
        <v/>
      </c>
      <c r="I182" s="57"/>
      <c r="J182" s="11"/>
      <c r="K182" s="29"/>
      <c r="L182" s="5"/>
      <c r="M182" s="5"/>
      <c r="N182" s="5"/>
      <c r="O182" s="5"/>
      <c r="P182" s="5" t="str">
        <f t="shared" si="7"/>
        <v/>
      </c>
      <c r="Q182" s="57"/>
      <c r="R182" s="4" t="str">
        <f t="shared" si="8"/>
        <v/>
      </c>
      <c r="S182" s="51"/>
    </row>
    <row r="183" spans="1:19" s="2" customFormat="1" ht="24" customHeight="1" thickBot="1" x14ac:dyDescent="0.25">
      <c r="A183" s="58"/>
      <c r="B183" s="58"/>
      <c r="C183" s="31" t="s">
        <v>34</v>
      </c>
      <c r="D183" s="31"/>
      <c r="E183" s="31"/>
      <c r="F183" s="31"/>
      <c r="G183" s="31"/>
      <c r="H183" s="31" t="str">
        <f t="shared" si="6"/>
        <v/>
      </c>
      <c r="I183" s="58"/>
      <c r="J183" s="11"/>
      <c r="K183" s="29"/>
      <c r="L183" s="31"/>
      <c r="M183" s="31"/>
      <c r="N183" s="31"/>
      <c r="O183" s="31"/>
      <c r="P183" s="31" t="str">
        <f t="shared" si="7"/>
        <v/>
      </c>
      <c r="Q183" s="58"/>
      <c r="R183" s="32" t="str">
        <f t="shared" si="8"/>
        <v/>
      </c>
      <c r="S183" s="63"/>
    </row>
    <row r="184" spans="1:19" s="2" customFormat="1" ht="24" customHeight="1" x14ac:dyDescent="0.2">
      <c r="A184" s="56">
        <v>60</v>
      </c>
      <c r="B184" s="56"/>
      <c r="C184" s="5" t="s">
        <v>32</v>
      </c>
      <c r="D184" s="5"/>
      <c r="E184" s="5"/>
      <c r="F184" s="5"/>
      <c r="G184" s="5"/>
      <c r="H184" s="5" t="str">
        <f t="shared" si="6"/>
        <v/>
      </c>
      <c r="I184" s="56" t="str">
        <f>IF(COUNT(H184:H186)&gt;2,ROUND(SUM(H184:H186)*($I$6/300),0),"")</f>
        <v/>
      </c>
      <c r="J184" s="11"/>
      <c r="K184" s="29"/>
      <c r="L184" s="5"/>
      <c r="M184" s="5"/>
      <c r="N184" s="5"/>
      <c r="O184" s="5"/>
      <c r="P184" s="5" t="str">
        <f t="shared" si="7"/>
        <v/>
      </c>
      <c r="Q184" s="56" t="str">
        <f>IF(COUNT(P184:P186)&gt;2,ROUND(SUM(P184:P186)*($I$6/300),0),"")</f>
        <v/>
      </c>
      <c r="R184" s="4" t="str">
        <f t="shared" si="8"/>
        <v/>
      </c>
      <c r="S184" s="50" t="str">
        <f>IF(COUNT(Q184,I184)&gt;1,ROUND(SUM(I184,Q184)/2,0),"")</f>
        <v/>
      </c>
    </row>
    <row r="185" spans="1:19" s="2" customFormat="1" ht="24" customHeight="1" x14ac:dyDescent="0.2">
      <c r="A185" s="57"/>
      <c r="B185" s="57"/>
      <c r="C185" s="5" t="s">
        <v>33</v>
      </c>
      <c r="D185" s="5"/>
      <c r="E185" s="5"/>
      <c r="F185" s="5"/>
      <c r="G185" s="5"/>
      <c r="H185" s="5" t="str">
        <f t="shared" si="6"/>
        <v/>
      </c>
      <c r="I185" s="57"/>
      <c r="J185" s="11"/>
      <c r="K185" s="29"/>
      <c r="L185" s="5"/>
      <c r="M185" s="5"/>
      <c r="N185" s="5"/>
      <c r="O185" s="5"/>
      <c r="P185" s="5" t="str">
        <f t="shared" si="7"/>
        <v/>
      </c>
      <c r="Q185" s="57"/>
      <c r="R185" s="4" t="str">
        <f t="shared" si="8"/>
        <v/>
      </c>
      <c r="S185" s="51"/>
    </row>
    <row r="186" spans="1:19" s="2" customFormat="1" ht="24" customHeight="1" thickBot="1" x14ac:dyDescent="0.25">
      <c r="A186" s="58"/>
      <c r="B186" s="58"/>
      <c r="C186" s="31" t="s">
        <v>34</v>
      </c>
      <c r="D186" s="31"/>
      <c r="E186" s="31"/>
      <c r="F186" s="31"/>
      <c r="G186" s="31"/>
      <c r="H186" s="31" t="str">
        <f t="shared" si="6"/>
        <v/>
      </c>
      <c r="I186" s="58"/>
      <c r="J186" s="11"/>
      <c r="K186" s="29"/>
      <c r="L186" s="31"/>
      <c r="M186" s="31"/>
      <c r="N186" s="31"/>
      <c r="O186" s="31"/>
      <c r="P186" s="31" t="str">
        <f t="shared" si="7"/>
        <v/>
      </c>
      <c r="Q186" s="58"/>
      <c r="R186" s="32" t="str">
        <f t="shared" si="8"/>
        <v/>
      </c>
      <c r="S186" s="63"/>
    </row>
    <row r="187" spans="1:19" s="2" customFormat="1" ht="24" customHeight="1" x14ac:dyDescent="0.2">
      <c r="A187" s="56">
        <v>61</v>
      </c>
      <c r="B187" s="56"/>
      <c r="C187" s="5" t="s">
        <v>32</v>
      </c>
      <c r="D187" s="5"/>
      <c r="E187" s="5"/>
      <c r="F187" s="5"/>
      <c r="G187" s="5"/>
      <c r="H187" s="5" t="str">
        <f t="shared" si="6"/>
        <v/>
      </c>
      <c r="I187" s="56" t="str">
        <f>IF(COUNT(H187:H189)&gt;2,ROUND(SUM(H187:H189)*($I$6/300),0),"")</f>
        <v/>
      </c>
      <c r="J187" s="11"/>
      <c r="K187" s="29"/>
      <c r="L187" s="5"/>
      <c r="M187" s="5"/>
      <c r="N187" s="5"/>
      <c r="O187" s="5"/>
      <c r="P187" s="5" t="str">
        <f t="shared" si="7"/>
        <v/>
      </c>
      <c r="Q187" s="56" t="str">
        <f>IF(COUNT(P187:P189)&gt;2,ROUND(SUM(P187:P189)*($I$6/300),0),"")</f>
        <v/>
      </c>
      <c r="R187" s="4" t="str">
        <f t="shared" si="8"/>
        <v/>
      </c>
      <c r="S187" s="50" t="str">
        <f>IF(COUNT(Q187,I187)&gt;1,ROUND(SUM(I187,Q187)/2,0),"")</f>
        <v/>
      </c>
    </row>
    <row r="188" spans="1:19" s="2" customFormat="1" ht="24" customHeight="1" x14ac:dyDescent="0.2">
      <c r="A188" s="57"/>
      <c r="B188" s="57"/>
      <c r="C188" s="5" t="s">
        <v>33</v>
      </c>
      <c r="D188" s="5"/>
      <c r="E188" s="5"/>
      <c r="F188" s="5"/>
      <c r="G188" s="5"/>
      <c r="H188" s="5" t="str">
        <f t="shared" si="6"/>
        <v/>
      </c>
      <c r="I188" s="57"/>
      <c r="J188" s="11"/>
      <c r="K188" s="29"/>
      <c r="L188" s="5"/>
      <c r="M188" s="5"/>
      <c r="N188" s="5"/>
      <c r="O188" s="5"/>
      <c r="P188" s="5" t="str">
        <f t="shared" si="7"/>
        <v/>
      </c>
      <c r="Q188" s="57"/>
      <c r="R188" s="4" t="str">
        <f t="shared" si="8"/>
        <v/>
      </c>
      <c r="S188" s="51"/>
    </row>
    <row r="189" spans="1:19" s="2" customFormat="1" ht="24" customHeight="1" thickBot="1" x14ac:dyDescent="0.25">
      <c r="A189" s="58"/>
      <c r="B189" s="58"/>
      <c r="C189" s="31" t="s">
        <v>34</v>
      </c>
      <c r="D189" s="31"/>
      <c r="E189" s="31"/>
      <c r="F189" s="31"/>
      <c r="G189" s="31"/>
      <c r="H189" s="31" t="str">
        <f t="shared" si="6"/>
        <v/>
      </c>
      <c r="I189" s="58"/>
      <c r="J189" s="11"/>
      <c r="K189" s="29"/>
      <c r="L189" s="31"/>
      <c r="M189" s="31"/>
      <c r="N189" s="31"/>
      <c r="O189" s="31"/>
      <c r="P189" s="31" t="str">
        <f t="shared" si="7"/>
        <v/>
      </c>
      <c r="Q189" s="58"/>
      <c r="R189" s="32" t="str">
        <f t="shared" si="8"/>
        <v/>
      </c>
      <c r="S189" s="63"/>
    </row>
    <row r="190" spans="1:19" s="2" customFormat="1" ht="24" customHeight="1" x14ac:dyDescent="0.2">
      <c r="A190" s="56">
        <v>62</v>
      </c>
      <c r="B190" s="56"/>
      <c r="C190" s="5" t="s">
        <v>32</v>
      </c>
      <c r="D190" s="5"/>
      <c r="E190" s="5"/>
      <c r="F190" s="5"/>
      <c r="G190" s="5"/>
      <c r="H190" s="5" t="str">
        <f t="shared" si="6"/>
        <v/>
      </c>
      <c r="I190" s="56" t="str">
        <f>IF(COUNT(H190:H192)&gt;2,ROUND(SUM(H190:H192)*($I$6/300),0),"")</f>
        <v/>
      </c>
      <c r="J190" s="11"/>
      <c r="K190" s="29"/>
      <c r="L190" s="5"/>
      <c r="M190" s="5"/>
      <c r="N190" s="5"/>
      <c r="O190" s="5"/>
      <c r="P190" s="5" t="str">
        <f t="shared" si="7"/>
        <v/>
      </c>
      <c r="Q190" s="56" t="str">
        <f>IF(COUNT(P190:P192)&gt;2,ROUND(SUM(P190:P192)*($I$6/300),0),"")</f>
        <v/>
      </c>
      <c r="R190" s="4" t="str">
        <f t="shared" si="8"/>
        <v/>
      </c>
      <c r="S190" s="50" t="str">
        <f>IF(COUNT(Q190,I190)&gt;1,ROUND(SUM(I190,Q190)/2,0),"")</f>
        <v/>
      </c>
    </row>
    <row r="191" spans="1:19" s="2" customFormat="1" ht="24" customHeight="1" x14ac:dyDescent="0.2">
      <c r="A191" s="57"/>
      <c r="B191" s="57"/>
      <c r="C191" s="5" t="s">
        <v>33</v>
      </c>
      <c r="D191" s="5"/>
      <c r="E191" s="5"/>
      <c r="F191" s="5"/>
      <c r="G191" s="5"/>
      <c r="H191" s="5" t="str">
        <f t="shared" si="6"/>
        <v/>
      </c>
      <c r="I191" s="57"/>
      <c r="J191" s="11"/>
      <c r="K191" s="29"/>
      <c r="L191" s="5"/>
      <c r="M191" s="5"/>
      <c r="N191" s="5"/>
      <c r="O191" s="5"/>
      <c r="P191" s="5" t="str">
        <f t="shared" si="7"/>
        <v/>
      </c>
      <c r="Q191" s="57"/>
      <c r="R191" s="4" t="str">
        <f t="shared" si="8"/>
        <v/>
      </c>
      <c r="S191" s="51"/>
    </row>
    <row r="192" spans="1:19" s="2" customFormat="1" ht="24" customHeight="1" thickBot="1" x14ac:dyDescent="0.25">
      <c r="A192" s="58"/>
      <c r="B192" s="58"/>
      <c r="C192" s="31" t="s">
        <v>34</v>
      </c>
      <c r="D192" s="31"/>
      <c r="E192" s="31"/>
      <c r="F192" s="31"/>
      <c r="G192" s="31"/>
      <c r="H192" s="31" t="str">
        <f t="shared" si="6"/>
        <v/>
      </c>
      <c r="I192" s="58"/>
      <c r="J192" s="11"/>
      <c r="K192" s="29"/>
      <c r="L192" s="31"/>
      <c r="M192" s="31"/>
      <c r="N192" s="31"/>
      <c r="O192" s="31"/>
      <c r="P192" s="31" t="str">
        <f t="shared" si="7"/>
        <v/>
      </c>
      <c r="Q192" s="58"/>
      <c r="R192" s="32" t="str">
        <f t="shared" si="8"/>
        <v/>
      </c>
      <c r="S192" s="63"/>
    </row>
    <row r="193" spans="1:19" s="2" customFormat="1" ht="24" customHeight="1" x14ac:dyDescent="0.2">
      <c r="A193" s="56">
        <v>63</v>
      </c>
      <c r="B193" s="56"/>
      <c r="C193" s="5" t="s">
        <v>32</v>
      </c>
      <c r="D193" s="5"/>
      <c r="E193" s="5"/>
      <c r="F193" s="5"/>
      <c r="G193" s="5"/>
      <c r="H193" s="5" t="str">
        <f t="shared" si="6"/>
        <v/>
      </c>
      <c r="I193" s="56" t="str">
        <f>IF(COUNT(H193:H195)&gt;2,ROUND(SUM(H193:H195)*($I$6/300),0),"")</f>
        <v/>
      </c>
      <c r="J193" s="11"/>
      <c r="K193" s="29"/>
      <c r="L193" s="5"/>
      <c r="M193" s="5"/>
      <c r="N193" s="5"/>
      <c r="O193" s="5"/>
      <c r="P193" s="5" t="str">
        <f t="shared" si="7"/>
        <v/>
      </c>
      <c r="Q193" s="56" t="str">
        <f>IF(COUNT(P193:P195)&gt;2,ROUND(SUM(P193:P195)*($I$6/300),0),"")</f>
        <v/>
      </c>
      <c r="R193" s="4" t="str">
        <f t="shared" si="8"/>
        <v/>
      </c>
      <c r="S193" s="50" t="str">
        <f>IF(COUNT(Q193,I193)&gt;1,ROUND(SUM(I193,Q193)/2,0),"")</f>
        <v/>
      </c>
    </row>
    <row r="194" spans="1:19" s="2" customFormat="1" ht="24" customHeight="1" x14ac:dyDescent="0.2">
      <c r="A194" s="57"/>
      <c r="B194" s="57"/>
      <c r="C194" s="5" t="s">
        <v>33</v>
      </c>
      <c r="D194" s="5"/>
      <c r="E194" s="5"/>
      <c r="F194" s="5"/>
      <c r="G194" s="5"/>
      <c r="H194" s="5" t="str">
        <f t="shared" si="6"/>
        <v/>
      </c>
      <c r="I194" s="57"/>
      <c r="J194" s="11"/>
      <c r="K194" s="29"/>
      <c r="L194" s="5"/>
      <c r="M194" s="5"/>
      <c r="N194" s="5"/>
      <c r="O194" s="5"/>
      <c r="P194" s="5" t="str">
        <f t="shared" si="7"/>
        <v/>
      </c>
      <c r="Q194" s="57"/>
      <c r="R194" s="4" t="str">
        <f t="shared" si="8"/>
        <v/>
      </c>
      <c r="S194" s="51"/>
    </row>
    <row r="195" spans="1:19" s="2" customFormat="1" ht="24" customHeight="1" thickBot="1" x14ac:dyDescent="0.25">
      <c r="A195" s="58"/>
      <c r="B195" s="58"/>
      <c r="C195" s="31" t="s">
        <v>34</v>
      </c>
      <c r="D195" s="31"/>
      <c r="E195" s="31"/>
      <c r="F195" s="31"/>
      <c r="G195" s="31"/>
      <c r="H195" s="31" t="str">
        <f t="shared" si="6"/>
        <v/>
      </c>
      <c r="I195" s="58"/>
      <c r="J195" s="11"/>
      <c r="K195" s="29"/>
      <c r="L195" s="31"/>
      <c r="M195" s="31"/>
      <c r="N195" s="31"/>
      <c r="O195" s="31"/>
      <c r="P195" s="31" t="str">
        <f t="shared" si="7"/>
        <v/>
      </c>
      <c r="Q195" s="58"/>
      <c r="R195" s="32" t="str">
        <f t="shared" si="8"/>
        <v/>
      </c>
      <c r="S195" s="63"/>
    </row>
    <row r="196" spans="1:19" s="2" customFormat="1" ht="24" customHeight="1" x14ac:dyDescent="0.2">
      <c r="A196" s="56">
        <v>64</v>
      </c>
      <c r="B196" s="56"/>
      <c r="C196" s="5" t="s">
        <v>32</v>
      </c>
      <c r="D196" s="5"/>
      <c r="E196" s="5"/>
      <c r="F196" s="5"/>
      <c r="G196" s="5"/>
      <c r="H196" s="5" t="str">
        <f t="shared" si="6"/>
        <v/>
      </c>
      <c r="I196" s="56" t="str">
        <f>IF(COUNT(H196:H198)&gt;2,ROUND(SUM(H196:H198)*($I$6/300),0),"")</f>
        <v/>
      </c>
      <c r="J196" s="11"/>
      <c r="K196" s="29"/>
      <c r="L196" s="5"/>
      <c r="M196" s="5"/>
      <c r="N196" s="5"/>
      <c r="O196" s="5"/>
      <c r="P196" s="5" t="str">
        <f t="shared" si="7"/>
        <v/>
      </c>
      <c r="Q196" s="56" t="str">
        <f>IF(COUNT(P196:P198)&gt;2,ROUND(SUM(P196:P198)*($I$6/300),0),"")</f>
        <v/>
      </c>
      <c r="R196" s="4" t="str">
        <f t="shared" si="8"/>
        <v/>
      </c>
      <c r="S196" s="50" t="str">
        <f>IF(COUNT(Q196,I196)&gt;1,ROUND(SUM(I196,Q196)/2,0),"")</f>
        <v/>
      </c>
    </row>
    <row r="197" spans="1:19" s="2" customFormat="1" ht="24" customHeight="1" x14ac:dyDescent="0.2">
      <c r="A197" s="57"/>
      <c r="B197" s="57"/>
      <c r="C197" s="5" t="s">
        <v>33</v>
      </c>
      <c r="D197" s="5"/>
      <c r="E197" s="5"/>
      <c r="F197" s="5"/>
      <c r="G197" s="5"/>
      <c r="H197" s="5" t="str">
        <f t="shared" si="6"/>
        <v/>
      </c>
      <c r="I197" s="57"/>
      <c r="J197" s="11"/>
      <c r="K197" s="29"/>
      <c r="L197" s="5"/>
      <c r="M197" s="5"/>
      <c r="N197" s="5"/>
      <c r="O197" s="5"/>
      <c r="P197" s="5" t="str">
        <f t="shared" si="7"/>
        <v/>
      </c>
      <c r="Q197" s="57"/>
      <c r="R197" s="4" t="str">
        <f t="shared" si="8"/>
        <v/>
      </c>
      <c r="S197" s="51"/>
    </row>
    <row r="198" spans="1:19" s="2" customFormat="1" ht="24" customHeight="1" thickBot="1" x14ac:dyDescent="0.25">
      <c r="A198" s="58"/>
      <c r="B198" s="58"/>
      <c r="C198" s="31" t="s">
        <v>34</v>
      </c>
      <c r="D198" s="31"/>
      <c r="E198" s="31"/>
      <c r="F198" s="31"/>
      <c r="G198" s="31"/>
      <c r="H198" s="31" t="str">
        <f t="shared" si="6"/>
        <v/>
      </c>
      <c r="I198" s="58"/>
      <c r="J198" s="11"/>
      <c r="K198" s="29"/>
      <c r="L198" s="31"/>
      <c r="M198" s="31"/>
      <c r="N198" s="31"/>
      <c r="O198" s="31"/>
      <c r="P198" s="31" t="str">
        <f t="shared" si="7"/>
        <v/>
      </c>
      <c r="Q198" s="58"/>
      <c r="R198" s="32" t="str">
        <f t="shared" si="8"/>
        <v/>
      </c>
      <c r="S198" s="63"/>
    </row>
  </sheetData>
  <mergeCells count="330">
    <mergeCell ref="S70:S72"/>
    <mergeCell ref="S76:S78"/>
    <mergeCell ref="S10:S12"/>
    <mergeCell ref="S16:S18"/>
    <mergeCell ref="S22:S24"/>
    <mergeCell ref="S28:S30"/>
    <mergeCell ref="S34:S36"/>
    <mergeCell ref="S40:S42"/>
    <mergeCell ref="S19:S21"/>
    <mergeCell ref="S25:S27"/>
    <mergeCell ref="S82:S84"/>
    <mergeCell ref="S88:S90"/>
    <mergeCell ref="S94:S96"/>
    <mergeCell ref="S100:S102"/>
    <mergeCell ref="S106:S108"/>
    <mergeCell ref="S112:S114"/>
    <mergeCell ref="S103:S105"/>
    <mergeCell ref="S109:S111"/>
    <mergeCell ref="S166:S168"/>
    <mergeCell ref="S172:S174"/>
    <mergeCell ref="S178:S180"/>
    <mergeCell ref="S184:S186"/>
    <mergeCell ref="S118:S120"/>
    <mergeCell ref="S124:S126"/>
    <mergeCell ref="S130:S132"/>
    <mergeCell ref="S136:S138"/>
    <mergeCell ref="S142:S144"/>
    <mergeCell ref="S148:S150"/>
    <mergeCell ref="P5:Q5"/>
    <mergeCell ref="R4:S4"/>
    <mergeCell ref="R5:S5"/>
    <mergeCell ref="Q7:Q9"/>
    <mergeCell ref="Q10:Q12"/>
    <mergeCell ref="I10:I12"/>
    <mergeCell ref="S190:S192"/>
    <mergeCell ref="S196:S198"/>
    <mergeCell ref="Q19:Q21"/>
    <mergeCell ref="Q22:Q24"/>
    <mergeCell ref="Q25:Q27"/>
    <mergeCell ref="Q28:Q30"/>
    <mergeCell ref="Q31:Q33"/>
    <mergeCell ref="Q34:Q36"/>
    <mergeCell ref="S154:S156"/>
    <mergeCell ref="S160:S162"/>
    <mergeCell ref="Q40:Q42"/>
    <mergeCell ref="Q43:Q45"/>
    <mergeCell ref="Q46:Q48"/>
    <mergeCell ref="Q49:Q51"/>
    <mergeCell ref="Q52:Q54"/>
    <mergeCell ref="Q13:Q15"/>
    <mergeCell ref="Q16:Q18"/>
    <mergeCell ref="Q76:Q78"/>
    <mergeCell ref="Q79:Q81"/>
    <mergeCell ref="Q82:Q84"/>
    <mergeCell ref="Q85:Q87"/>
    <mergeCell ref="Q88:Q90"/>
    <mergeCell ref="Q55:Q57"/>
    <mergeCell ref="Q58:Q60"/>
    <mergeCell ref="Q61:Q63"/>
    <mergeCell ref="Q64:Q66"/>
    <mergeCell ref="Q67:Q69"/>
    <mergeCell ref="Q91:Q93"/>
    <mergeCell ref="Q94:Q96"/>
    <mergeCell ref="Q97:Q99"/>
    <mergeCell ref="Q100:Q102"/>
    <mergeCell ref="Q103:Q105"/>
    <mergeCell ref="Q106:Q108"/>
    <mergeCell ref="Q109:Q111"/>
    <mergeCell ref="Q112:Q114"/>
    <mergeCell ref="Q115:Q117"/>
    <mergeCell ref="Q118:Q120"/>
    <mergeCell ref="Q121:Q123"/>
    <mergeCell ref="Q124:Q126"/>
    <mergeCell ref="Q127:Q129"/>
    <mergeCell ref="Q130:Q132"/>
    <mergeCell ref="Q133:Q135"/>
    <mergeCell ref="Q136:Q138"/>
    <mergeCell ref="Q139:Q141"/>
    <mergeCell ref="Q142:Q144"/>
    <mergeCell ref="I193:I195"/>
    <mergeCell ref="S193:S195"/>
    <mergeCell ref="A196:A198"/>
    <mergeCell ref="B196:B198"/>
    <mergeCell ref="I196:I198"/>
    <mergeCell ref="Q193:Q195"/>
    <mergeCell ref="I184:I186"/>
    <mergeCell ref="A187:A189"/>
    <mergeCell ref="B187:B189"/>
    <mergeCell ref="I187:I189"/>
    <mergeCell ref="S187:S189"/>
    <mergeCell ref="A190:A192"/>
    <mergeCell ref="B190:B192"/>
    <mergeCell ref="I190:I192"/>
    <mergeCell ref="Q184:Q186"/>
    <mergeCell ref="Q187:Q189"/>
    <mergeCell ref="I175:I177"/>
    <mergeCell ref="S175:S177"/>
    <mergeCell ref="A178:A180"/>
    <mergeCell ref="B178:B180"/>
    <mergeCell ref="I178:I180"/>
    <mergeCell ref="A181:A183"/>
    <mergeCell ref="B181:B183"/>
    <mergeCell ref="I181:I183"/>
    <mergeCell ref="S181:S183"/>
    <mergeCell ref="Q175:Q177"/>
    <mergeCell ref="I166:I168"/>
    <mergeCell ref="A169:A171"/>
    <mergeCell ref="B169:B171"/>
    <mergeCell ref="I169:I171"/>
    <mergeCell ref="S169:S171"/>
    <mergeCell ref="A172:A174"/>
    <mergeCell ref="B172:B174"/>
    <mergeCell ref="I172:I174"/>
    <mergeCell ref="Q166:Q168"/>
    <mergeCell ref="Q169:Q171"/>
    <mergeCell ref="I157:I159"/>
    <mergeCell ref="S157:S159"/>
    <mergeCell ref="A160:A162"/>
    <mergeCell ref="B160:B162"/>
    <mergeCell ref="I160:I162"/>
    <mergeCell ref="A163:A165"/>
    <mergeCell ref="B163:B165"/>
    <mergeCell ref="I163:I165"/>
    <mergeCell ref="S163:S165"/>
    <mergeCell ref="Q157:Q159"/>
    <mergeCell ref="I148:I150"/>
    <mergeCell ref="A151:A153"/>
    <mergeCell ref="B151:B153"/>
    <mergeCell ref="I151:I153"/>
    <mergeCell ref="S151:S153"/>
    <mergeCell ref="A154:A156"/>
    <mergeCell ref="B154:B156"/>
    <mergeCell ref="I154:I156"/>
    <mergeCell ref="Q148:Q150"/>
    <mergeCell ref="Q151:Q153"/>
    <mergeCell ref="I139:I141"/>
    <mergeCell ref="S139:S141"/>
    <mergeCell ref="A142:A144"/>
    <mergeCell ref="B142:B144"/>
    <mergeCell ref="I142:I144"/>
    <mergeCell ref="A145:A147"/>
    <mergeCell ref="B145:B147"/>
    <mergeCell ref="I145:I147"/>
    <mergeCell ref="S145:S147"/>
    <mergeCell ref="Q145:Q147"/>
    <mergeCell ref="I130:I132"/>
    <mergeCell ref="A133:A135"/>
    <mergeCell ref="B133:B135"/>
    <mergeCell ref="I133:I135"/>
    <mergeCell ref="S133:S135"/>
    <mergeCell ref="A136:A138"/>
    <mergeCell ref="B136:B138"/>
    <mergeCell ref="I136:I138"/>
    <mergeCell ref="I121:I123"/>
    <mergeCell ref="S121:S123"/>
    <mergeCell ref="A124:A126"/>
    <mergeCell ref="B124:B126"/>
    <mergeCell ref="I124:I126"/>
    <mergeCell ref="A127:A129"/>
    <mergeCell ref="B127:B129"/>
    <mergeCell ref="I127:I129"/>
    <mergeCell ref="S127:S129"/>
    <mergeCell ref="A121:A123"/>
    <mergeCell ref="I112:I114"/>
    <mergeCell ref="A115:A117"/>
    <mergeCell ref="B115:B117"/>
    <mergeCell ref="I115:I117"/>
    <mergeCell ref="S115:S117"/>
    <mergeCell ref="A118:A120"/>
    <mergeCell ref="B118:B120"/>
    <mergeCell ref="I118:I120"/>
    <mergeCell ref="A106:A108"/>
    <mergeCell ref="B106:B108"/>
    <mergeCell ref="I106:I108"/>
    <mergeCell ref="A109:A111"/>
    <mergeCell ref="B109:B111"/>
    <mergeCell ref="I109:I111"/>
    <mergeCell ref="A100:A102"/>
    <mergeCell ref="B100:B102"/>
    <mergeCell ref="I100:I102"/>
    <mergeCell ref="A103:A105"/>
    <mergeCell ref="B103:B105"/>
    <mergeCell ref="I103:I105"/>
    <mergeCell ref="I91:I93"/>
    <mergeCell ref="S91:S93"/>
    <mergeCell ref="A94:A96"/>
    <mergeCell ref="B94:B96"/>
    <mergeCell ref="I94:I96"/>
    <mergeCell ref="A97:A99"/>
    <mergeCell ref="B97:B99"/>
    <mergeCell ref="I97:I99"/>
    <mergeCell ref="S97:S99"/>
    <mergeCell ref="A91:A93"/>
    <mergeCell ref="I82:I84"/>
    <mergeCell ref="A85:A87"/>
    <mergeCell ref="B85:B87"/>
    <mergeCell ref="I85:I87"/>
    <mergeCell ref="S85:S87"/>
    <mergeCell ref="A88:A90"/>
    <mergeCell ref="B88:B90"/>
    <mergeCell ref="I88:I90"/>
    <mergeCell ref="A82:A84"/>
    <mergeCell ref="B82:B84"/>
    <mergeCell ref="I73:I75"/>
    <mergeCell ref="S73:S75"/>
    <mergeCell ref="A76:A78"/>
    <mergeCell ref="B76:B78"/>
    <mergeCell ref="I76:I78"/>
    <mergeCell ref="A79:A81"/>
    <mergeCell ref="B79:B81"/>
    <mergeCell ref="I79:I81"/>
    <mergeCell ref="S79:S81"/>
    <mergeCell ref="Q73:Q75"/>
    <mergeCell ref="I64:I66"/>
    <mergeCell ref="A67:A69"/>
    <mergeCell ref="B67:B69"/>
    <mergeCell ref="I67:I69"/>
    <mergeCell ref="S67:S69"/>
    <mergeCell ref="A70:A72"/>
    <mergeCell ref="B70:B72"/>
    <mergeCell ref="I70:I72"/>
    <mergeCell ref="Q70:Q72"/>
    <mergeCell ref="S64:S66"/>
    <mergeCell ref="I55:I57"/>
    <mergeCell ref="S55:S57"/>
    <mergeCell ref="A58:A60"/>
    <mergeCell ref="B58:B60"/>
    <mergeCell ref="I58:I60"/>
    <mergeCell ref="A61:A63"/>
    <mergeCell ref="B61:B63"/>
    <mergeCell ref="I61:I63"/>
    <mergeCell ref="S61:S63"/>
    <mergeCell ref="S58:S60"/>
    <mergeCell ref="I46:I48"/>
    <mergeCell ref="A49:A51"/>
    <mergeCell ref="B49:B51"/>
    <mergeCell ref="I49:I51"/>
    <mergeCell ref="S49:S51"/>
    <mergeCell ref="A52:A54"/>
    <mergeCell ref="B52:B54"/>
    <mergeCell ref="I52:I54"/>
    <mergeCell ref="S46:S48"/>
    <mergeCell ref="S52:S54"/>
    <mergeCell ref="I37:I39"/>
    <mergeCell ref="S37:S39"/>
    <mergeCell ref="A40:A42"/>
    <mergeCell ref="B40:B42"/>
    <mergeCell ref="I40:I42"/>
    <mergeCell ref="A43:A45"/>
    <mergeCell ref="B43:B45"/>
    <mergeCell ref="I43:I45"/>
    <mergeCell ref="S43:S45"/>
    <mergeCell ref="Q37:Q39"/>
    <mergeCell ref="I28:I30"/>
    <mergeCell ref="A31:A33"/>
    <mergeCell ref="B31:B33"/>
    <mergeCell ref="I31:I33"/>
    <mergeCell ref="S31:S33"/>
    <mergeCell ref="A34:A36"/>
    <mergeCell ref="B34:B36"/>
    <mergeCell ref="I34:I36"/>
    <mergeCell ref="A22:A24"/>
    <mergeCell ref="B22:B24"/>
    <mergeCell ref="I22:I24"/>
    <mergeCell ref="A25:A27"/>
    <mergeCell ref="B25:B27"/>
    <mergeCell ref="I25:I27"/>
    <mergeCell ref="A16:A18"/>
    <mergeCell ref="B16:B18"/>
    <mergeCell ref="I16:I18"/>
    <mergeCell ref="A19:A21"/>
    <mergeCell ref="B19:B21"/>
    <mergeCell ref="I19:I21"/>
    <mergeCell ref="I13:I15"/>
    <mergeCell ref="S7:S9"/>
    <mergeCell ref="A13:A15"/>
    <mergeCell ref="B13:B15"/>
    <mergeCell ref="S13:S15"/>
    <mergeCell ref="L2:M2"/>
    <mergeCell ref="N2:S2"/>
    <mergeCell ref="A4:A6"/>
    <mergeCell ref="B4:B6"/>
    <mergeCell ref="A7:A9"/>
    <mergeCell ref="B7:B9"/>
    <mergeCell ref="C4:C6"/>
    <mergeCell ref="I7:I9"/>
    <mergeCell ref="H4:I4"/>
    <mergeCell ref="A10:A12"/>
    <mergeCell ref="B10:B12"/>
    <mergeCell ref="H5:I5"/>
    <mergeCell ref="Q154:Q156"/>
    <mergeCell ref="Q160:Q162"/>
    <mergeCell ref="Q163:Q165"/>
    <mergeCell ref="Q172:Q174"/>
    <mergeCell ref="A28:A30"/>
    <mergeCell ref="B28:B30"/>
    <mergeCell ref="A64:A66"/>
    <mergeCell ref="B64:B66"/>
    <mergeCell ref="A73:A75"/>
    <mergeCell ref="B73:B75"/>
    <mergeCell ref="Q178:Q180"/>
    <mergeCell ref="Q181:Q183"/>
    <mergeCell ref="Q190:Q192"/>
    <mergeCell ref="Q196:Q198"/>
    <mergeCell ref="A37:A39"/>
    <mergeCell ref="B37:B39"/>
    <mergeCell ref="A46:A48"/>
    <mergeCell ref="B46:B48"/>
    <mergeCell ref="A55:A57"/>
    <mergeCell ref="B55:B57"/>
    <mergeCell ref="B91:B93"/>
    <mergeCell ref="A193:A195"/>
    <mergeCell ref="B193:B195"/>
    <mergeCell ref="A175:A177"/>
    <mergeCell ref="B175:B177"/>
    <mergeCell ref="A184:A186"/>
    <mergeCell ref="B184:B186"/>
    <mergeCell ref="A166:A168"/>
    <mergeCell ref="B166:B168"/>
    <mergeCell ref="A157:A159"/>
    <mergeCell ref="B121:B123"/>
    <mergeCell ref="A112:A114"/>
    <mergeCell ref="B112:B114"/>
    <mergeCell ref="B157:B159"/>
    <mergeCell ref="A139:A141"/>
    <mergeCell ref="B139:B141"/>
    <mergeCell ref="A148:A150"/>
    <mergeCell ref="B148:B150"/>
    <mergeCell ref="A130:A132"/>
    <mergeCell ref="B130:B132"/>
  </mergeCells>
  <conditionalFormatting sqref="D7:D198">
    <cfRule type="cellIs" dxfId="14" priority="9" stopIfTrue="1" operator="greaterThan">
      <formula>$D$6</formula>
    </cfRule>
  </conditionalFormatting>
  <conditionalFormatting sqref="E7:F198">
    <cfRule type="cellIs" dxfId="13" priority="8" stopIfTrue="1" operator="greaterThan">
      <formula>$F$6</formula>
    </cfRule>
  </conditionalFormatting>
  <conditionalFormatting sqref="G7:G198">
    <cfRule type="cellIs" dxfId="12" priority="6" stopIfTrue="1" operator="greaterThan">
      <formula>$G$6</formula>
    </cfRule>
  </conditionalFormatting>
  <conditionalFormatting sqref="L7:L198">
    <cfRule type="cellIs" dxfId="11" priority="5" stopIfTrue="1" operator="greaterThan">
      <formula>$L$6</formula>
    </cfRule>
  </conditionalFormatting>
  <conditionalFormatting sqref="M7:M198">
    <cfRule type="cellIs" dxfId="10" priority="4" stopIfTrue="1" operator="greaterThan">
      <formula>$M$6</formula>
    </cfRule>
  </conditionalFormatting>
  <conditionalFormatting sqref="N7:N198">
    <cfRule type="cellIs" dxfId="9" priority="3" stopIfTrue="1" operator="greaterThan">
      <formula>$N$6</formula>
    </cfRule>
  </conditionalFormatting>
  <conditionalFormatting sqref="O7:O198">
    <cfRule type="cellIs" dxfId="8" priority="2" stopIfTrue="1" operator="greaterThan">
      <formula>$O$6</formula>
    </cfRule>
  </conditionalFormatting>
  <pageMargins left="0.45" right="0.88" top="0.43307086614173229" bottom="0.55118110236220474" header="0.31496062992125984" footer="0.31496062992125984"/>
  <pageSetup paperSize="9" scale="74" fitToHeight="10"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6"/>
  <sheetViews>
    <sheetView rightToLeft="1" zoomScaleNormal="100" zoomScaleSheetLayoutView="100" workbookViewId="0">
      <selection activeCell="S323" sqref="S323:S326"/>
    </sheetView>
  </sheetViews>
  <sheetFormatPr defaultRowHeight="14.25" x14ac:dyDescent="0.2"/>
  <cols>
    <col min="1" max="1" width="6.75" style="7" customWidth="1"/>
    <col min="2" max="2" width="27.375" style="8" customWidth="1"/>
    <col min="3" max="3" width="7.875" style="8" customWidth="1"/>
    <col min="4" max="7" width="8.25" style="7" customWidth="1"/>
    <col min="8" max="8" width="9.125" style="7" customWidth="1"/>
    <col min="9" max="9" width="8.375" style="7" customWidth="1"/>
    <col min="10" max="10" width="0.75" style="7" customWidth="1"/>
    <col min="11" max="11" width="0.75" style="8" customWidth="1"/>
    <col min="12" max="12" width="9.125" style="7" customWidth="1"/>
    <col min="13" max="15" width="8.25" style="7" customWidth="1"/>
    <col min="16" max="16" width="9.125" style="7" customWidth="1"/>
    <col min="17" max="17" width="8.375" style="7" customWidth="1"/>
    <col min="18" max="18" width="8.25" style="8" customWidth="1"/>
    <col min="19" max="19" width="9" style="8" customWidth="1"/>
    <col min="20" max="16384" width="9" style="8"/>
  </cols>
  <sheetData>
    <row r="1" spans="1:19" s="2" customFormat="1" ht="15.75" x14ac:dyDescent="0.2">
      <c r="A1" s="38"/>
      <c r="D1" s="38"/>
      <c r="E1" s="38"/>
      <c r="F1" s="38"/>
      <c r="G1" s="38"/>
      <c r="H1" s="38"/>
      <c r="I1" s="38"/>
      <c r="J1" s="38"/>
      <c r="L1" s="38"/>
      <c r="M1" s="38"/>
      <c r="N1" s="38"/>
      <c r="O1" s="38"/>
      <c r="P1" s="38"/>
      <c r="Q1" s="38"/>
    </row>
    <row r="2" spans="1:19" s="2" customFormat="1" ht="15.75" x14ac:dyDescent="0.2">
      <c r="A2" s="38" t="s">
        <v>2</v>
      </c>
      <c r="B2" s="3"/>
      <c r="C2" s="29"/>
      <c r="D2" s="38"/>
      <c r="E2" s="38"/>
      <c r="F2" s="38" t="s">
        <v>10</v>
      </c>
      <c r="G2" s="3"/>
      <c r="L2" s="53" t="s">
        <v>20</v>
      </c>
      <c r="M2" s="53"/>
      <c r="N2" s="54"/>
      <c r="O2" s="54"/>
      <c r="P2" s="54"/>
      <c r="Q2" s="54"/>
      <c r="R2" s="54"/>
      <c r="S2" s="54"/>
    </row>
    <row r="3" spans="1:19" s="2" customFormat="1" ht="15.75" x14ac:dyDescent="0.2">
      <c r="A3" s="27" t="s">
        <v>30</v>
      </c>
      <c r="F3" s="38"/>
      <c r="G3" s="38"/>
      <c r="H3" s="38"/>
      <c r="I3" s="38"/>
      <c r="J3" s="38"/>
      <c r="N3" s="38"/>
      <c r="O3" s="38"/>
      <c r="P3" s="38"/>
      <c r="Q3" s="38"/>
    </row>
    <row r="4" spans="1:19" s="2" customFormat="1" ht="15.75" x14ac:dyDescent="0.2">
      <c r="A4" s="47" t="s">
        <v>14</v>
      </c>
      <c r="B4" s="50" t="s">
        <v>3</v>
      </c>
      <c r="C4" s="50"/>
      <c r="D4" s="4" t="s">
        <v>15</v>
      </c>
      <c r="E4" s="4" t="s">
        <v>16</v>
      </c>
      <c r="F4" s="4" t="s">
        <v>17</v>
      </c>
      <c r="G4" s="4" t="s">
        <v>18</v>
      </c>
      <c r="H4" s="59" t="s">
        <v>19</v>
      </c>
      <c r="I4" s="60"/>
      <c r="J4" s="38"/>
      <c r="L4" s="4" t="s">
        <v>21</v>
      </c>
      <c r="M4" s="4" t="s">
        <v>22</v>
      </c>
      <c r="N4" s="4" t="s">
        <v>23</v>
      </c>
      <c r="O4" s="4" t="s">
        <v>24</v>
      </c>
      <c r="P4" s="4" t="s">
        <v>19</v>
      </c>
      <c r="Q4" s="4"/>
      <c r="R4" s="64" t="s">
        <v>26</v>
      </c>
      <c r="S4" s="65"/>
    </row>
    <row r="5" spans="1:19" s="2" customFormat="1" ht="70.5" customHeight="1" x14ac:dyDescent="0.2">
      <c r="A5" s="48"/>
      <c r="B5" s="51"/>
      <c r="C5" s="51"/>
      <c r="D5" s="22" t="s">
        <v>4</v>
      </c>
      <c r="E5" s="22" t="s">
        <v>5</v>
      </c>
      <c r="F5" s="22" t="s">
        <v>6</v>
      </c>
      <c r="G5" s="22" t="s">
        <v>8</v>
      </c>
      <c r="H5" s="61" t="s">
        <v>7</v>
      </c>
      <c r="I5" s="62"/>
      <c r="J5" s="9"/>
      <c r="L5" s="22" t="s">
        <v>4</v>
      </c>
      <c r="M5" s="22" t="s">
        <v>5</v>
      </c>
      <c r="N5" s="22" t="s">
        <v>6</v>
      </c>
      <c r="O5" s="22" t="s">
        <v>8</v>
      </c>
      <c r="P5" s="61" t="s">
        <v>7</v>
      </c>
      <c r="Q5" s="62"/>
      <c r="R5" s="61" t="s">
        <v>35</v>
      </c>
      <c r="S5" s="62"/>
    </row>
    <row r="6" spans="1:19" s="2" customFormat="1" ht="15.75" x14ac:dyDescent="0.2">
      <c r="A6" s="49"/>
      <c r="B6" s="52"/>
      <c r="C6" s="52"/>
      <c r="D6" s="4" t="s">
        <v>31</v>
      </c>
      <c r="E6" s="4" t="s">
        <v>31</v>
      </c>
      <c r="F6" s="4" t="s">
        <v>31</v>
      </c>
      <c r="G6" s="4" t="s">
        <v>31</v>
      </c>
      <c r="H6" s="4">
        <f>SUM(D6:G6)</f>
        <v>0</v>
      </c>
      <c r="I6" s="4">
        <v>400</v>
      </c>
      <c r="J6" s="10"/>
      <c r="L6" s="4" t="str">
        <f>D6</f>
        <v xml:space="preserve"> </v>
      </c>
      <c r="M6" s="4" t="str">
        <f>E6</f>
        <v xml:space="preserve"> </v>
      </c>
      <c r="N6" s="4" t="str">
        <f>F6</f>
        <v xml:space="preserve"> </v>
      </c>
      <c r="O6" s="4" t="str">
        <f>G6</f>
        <v xml:space="preserve"> </v>
      </c>
      <c r="P6" s="4">
        <f>SUM(L6:O6)</f>
        <v>0</v>
      </c>
      <c r="Q6" s="4">
        <f>I6</f>
        <v>400</v>
      </c>
      <c r="R6" s="4">
        <f>P6</f>
        <v>0</v>
      </c>
      <c r="S6" s="4">
        <f>I6</f>
        <v>400</v>
      </c>
    </row>
    <row r="7" spans="1:19" s="2" customFormat="1" ht="24" customHeight="1" x14ac:dyDescent="0.2">
      <c r="A7" s="56"/>
      <c r="B7" s="56"/>
      <c r="C7" s="5" t="s">
        <v>36</v>
      </c>
      <c r="D7" s="5"/>
      <c r="E7" s="5"/>
      <c r="F7" s="5"/>
      <c r="G7" s="5"/>
      <c r="H7" s="5" t="str">
        <f>IF(COUNT(D7:G7)&gt;3,SUM(D7:G7),"")</f>
        <v/>
      </c>
      <c r="I7" s="56" t="str">
        <f>IF(COUNT(H7:H10)&gt;3,SUM(H7:H10),"")</f>
        <v/>
      </c>
      <c r="J7" s="11"/>
      <c r="K7" s="29"/>
      <c r="L7" s="5"/>
      <c r="M7" s="5"/>
      <c r="N7" s="5"/>
      <c r="O7" s="5"/>
      <c r="P7" s="5" t="str">
        <f>IF(COUNT(L7:O7)&gt;3,SUM(L7:O7),"")</f>
        <v/>
      </c>
      <c r="Q7" s="56" t="str">
        <f>IF(COUNT(P7:P10)&gt;2,SUM(P7:P10),"")</f>
        <v/>
      </c>
      <c r="R7" s="4" t="str">
        <f>IF(COUNT(P7,H7)&gt;=2,ROUND((P7+H7)/2,0),"")</f>
        <v/>
      </c>
      <c r="S7" s="50" t="str">
        <f>IF(COUNT(Q7,I7)&gt;1,ROUND(SUM(I7,Q7)/2,0),"")</f>
        <v/>
      </c>
    </row>
    <row r="8" spans="1:19" s="2" customFormat="1" ht="24" customHeight="1" x14ac:dyDescent="0.2">
      <c r="A8" s="57"/>
      <c r="B8" s="57"/>
      <c r="C8" s="5" t="s">
        <v>37</v>
      </c>
      <c r="D8" s="5"/>
      <c r="E8" s="5"/>
      <c r="F8" s="5"/>
      <c r="G8" s="5"/>
      <c r="H8" s="5" t="str">
        <f t="shared" ref="H8:H71" si="0">IF(COUNT(D8:G8)&gt;3,SUM(D8:G8),"")</f>
        <v/>
      </c>
      <c r="I8" s="57"/>
      <c r="J8" s="11"/>
      <c r="K8" s="29"/>
      <c r="L8" s="5"/>
      <c r="M8" s="5"/>
      <c r="N8" s="5"/>
      <c r="O8" s="5"/>
      <c r="P8" s="5" t="str">
        <f t="shared" ref="P8:P72" si="1">IF(COUNT(L8:O8)&gt;3,SUM(L8:O8),"")</f>
        <v/>
      </c>
      <c r="Q8" s="57"/>
      <c r="R8" s="4" t="str">
        <f t="shared" ref="R8:R72" si="2">IF(COUNT(P8,H8)&gt;=2,ROUND((P8+H8)/2,0),"")</f>
        <v/>
      </c>
      <c r="S8" s="51"/>
    </row>
    <row r="9" spans="1:19" s="2" customFormat="1" ht="24" customHeight="1" x14ac:dyDescent="0.2">
      <c r="A9" s="57"/>
      <c r="B9" s="57"/>
      <c r="C9" s="39" t="s">
        <v>38</v>
      </c>
      <c r="D9" s="39"/>
      <c r="E9" s="39"/>
      <c r="F9" s="39"/>
      <c r="G9" s="39"/>
      <c r="H9" s="5" t="str">
        <f t="shared" si="0"/>
        <v/>
      </c>
      <c r="I9" s="57"/>
      <c r="J9" s="11"/>
      <c r="K9" s="29"/>
      <c r="L9" s="39"/>
      <c r="M9" s="39"/>
      <c r="N9" s="39"/>
      <c r="O9" s="39"/>
      <c r="P9" s="5" t="str">
        <f t="shared" si="1"/>
        <v/>
      </c>
      <c r="Q9" s="57"/>
      <c r="R9" s="4" t="str">
        <f t="shared" si="2"/>
        <v/>
      </c>
      <c r="S9" s="51"/>
    </row>
    <row r="10" spans="1:19" s="2" customFormat="1" ht="24" customHeight="1" thickBot="1" x14ac:dyDescent="0.25">
      <c r="A10" s="58"/>
      <c r="B10" s="58"/>
      <c r="C10" s="40" t="s">
        <v>39</v>
      </c>
      <c r="D10" s="31"/>
      <c r="E10" s="31"/>
      <c r="F10" s="31"/>
      <c r="G10" s="31"/>
      <c r="H10" s="31" t="str">
        <f t="shared" si="0"/>
        <v/>
      </c>
      <c r="I10" s="58"/>
      <c r="J10" s="11"/>
      <c r="K10" s="29"/>
      <c r="L10" s="31"/>
      <c r="M10" s="31"/>
      <c r="N10" s="31"/>
      <c r="O10" s="31"/>
      <c r="P10" s="31" t="str">
        <f t="shared" si="1"/>
        <v/>
      </c>
      <c r="Q10" s="58"/>
      <c r="R10" s="32" t="str">
        <f t="shared" si="2"/>
        <v/>
      </c>
      <c r="S10" s="63"/>
    </row>
    <row r="11" spans="1:19" s="2" customFormat="1" ht="24" customHeight="1" x14ac:dyDescent="0.2">
      <c r="A11" s="56"/>
      <c r="B11" s="56"/>
      <c r="C11" s="5" t="s">
        <v>36</v>
      </c>
      <c r="D11" s="5"/>
      <c r="E11" s="5"/>
      <c r="F11" s="5"/>
      <c r="G11" s="5"/>
      <c r="H11" s="5" t="str">
        <f t="shared" si="0"/>
        <v/>
      </c>
      <c r="I11" s="56" t="str">
        <f>IF(COUNT(H11:H14)&gt;3,SUM(H11:H14),"")</f>
        <v/>
      </c>
      <c r="J11" s="11"/>
      <c r="K11" s="29"/>
      <c r="L11" s="5"/>
      <c r="M11" s="5"/>
      <c r="N11" s="5"/>
      <c r="O11" s="5"/>
      <c r="P11" s="5" t="str">
        <f t="shared" si="1"/>
        <v/>
      </c>
      <c r="Q11" s="56" t="str">
        <f>IF(COUNT(P11:P14)&gt;2,SUM(P11:P14),"")</f>
        <v/>
      </c>
      <c r="R11" s="4" t="str">
        <f t="shared" si="2"/>
        <v/>
      </c>
      <c r="S11" s="50" t="str">
        <f>IF(COUNT(Q11,I11)&gt;1,ROUND(SUM(I11,Q11)/2,0),"")</f>
        <v/>
      </c>
    </row>
    <row r="12" spans="1:19" s="2" customFormat="1" ht="24" customHeight="1" x14ac:dyDescent="0.2">
      <c r="A12" s="57"/>
      <c r="B12" s="57"/>
      <c r="C12" s="5" t="s">
        <v>37</v>
      </c>
      <c r="D12" s="5"/>
      <c r="E12" s="5"/>
      <c r="F12" s="5"/>
      <c r="G12" s="5"/>
      <c r="H12" s="5" t="str">
        <f t="shared" si="0"/>
        <v/>
      </c>
      <c r="I12" s="57"/>
      <c r="J12" s="11"/>
      <c r="K12" s="29"/>
      <c r="L12" s="5"/>
      <c r="M12" s="5"/>
      <c r="N12" s="5"/>
      <c r="O12" s="5"/>
      <c r="P12" s="5" t="str">
        <f t="shared" si="1"/>
        <v/>
      </c>
      <c r="Q12" s="57"/>
      <c r="R12" s="4" t="str">
        <f t="shared" si="2"/>
        <v/>
      </c>
      <c r="S12" s="51"/>
    </row>
    <row r="13" spans="1:19" s="2" customFormat="1" ht="24" customHeight="1" x14ac:dyDescent="0.2">
      <c r="A13" s="57"/>
      <c r="B13" s="57"/>
      <c r="C13" s="39" t="s">
        <v>38</v>
      </c>
      <c r="D13" s="39"/>
      <c r="E13" s="39"/>
      <c r="F13" s="39"/>
      <c r="G13" s="39"/>
      <c r="H13" s="5" t="str">
        <f t="shared" si="0"/>
        <v/>
      </c>
      <c r="I13" s="57"/>
      <c r="J13" s="11"/>
      <c r="K13" s="29"/>
      <c r="L13" s="39"/>
      <c r="M13" s="39"/>
      <c r="N13" s="39"/>
      <c r="O13" s="39"/>
      <c r="P13" s="5" t="str">
        <f t="shared" si="1"/>
        <v/>
      </c>
      <c r="Q13" s="57"/>
      <c r="R13" s="4" t="str">
        <f t="shared" si="2"/>
        <v/>
      </c>
      <c r="S13" s="51"/>
    </row>
    <row r="14" spans="1:19" s="2" customFormat="1" ht="24" customHeight="1" thickBot="1" x14ac:dyDescent="0.25">
      <c r="A14" s="58"/>
      <c r="B14" s="58"/>
      <c r="C14" s="40" t="s">
        <v>39</v>
      </c>
      <c r="D14" s="31"/>
      <c r="E14" s="31"/>
      <c r="F14" s="31"/>
      <c r="G14" s="31"/>
      <c r="H14" s="31" t="str">
        <f t="shared" si="0"/>
        <v/>
      </c>
      <c r="I14" s="58"/>
      <c r="J14" s="11"/>
      <c r="K14" s="29"/>
      <c r="L14" s="31"/>
      <c r="M14" s="31"/>
      <c r="N14" s="31"/>
      <c r="O14" s="31"/>
      <c r="P14" s="31" t="str">
        <f t="shared" si="1"/>
        <v/>
      </c>
      <c r="Q14" s="58"/>
      <c r="R14" s="32" t="str">
        <f t="shared" si="2"/>
        <v/>
      </c>
      <c r="S14" s="63"/>
    </row>
    <row r="15" spans="1:19" s="2" customFormat="1" ht="24" customHeight="1" x14ac:dyDescent="0.2">
      <c r="A15" s="56"/>
      <c r="B15" s="56"/>
      <c r="C15" s="5" t="s">
        <v>36</v>
      </c>
      <c r="D15" s="5"/>
      <c r="E15" s="5"/>
      <c r="F15" s="5"/>
      <c r="G15" s="5"/>
      <c r="H15" s="5" t="str">
        <f t="shared" si="0"/>
        <v/>
      </c>
      <c r="I15" s="56" t="str">
        <f>IF(COUNT(H15:H18)&gt;3,SUM(H15:H18),"")</f>
        <v/>
      </c>
      <c r="J15" s="11"/>
      <c r="K15" s="29"/>
      <c r="L15" s="5"/>
      <c r="M15" s="5"/>
      <c r="N15" s="5"/>
      <c r="O15" s="5"/>
      <c r="P15" s="5" t="str">
        <f t="shared" si="1"/>
        <v/>
      </c>
      <c r="Q15" s="56" t="str">
        <f>IF(COUNT(P15:P18)&gt;2,SUM(P15:P18),"")</f>
        <v/>
      </c>
      <c r="R15" s="4" t="str">
        <f t="shared" si="2"/>
        <v/>
      </c>
      <c r="S15" s="50" t="str">
        <f>IF(COUNT(Q15,I15)&gt;1,ROUND(SUM(I15,Q15)/2,0),"")</f>
        <v/>
      </c>
    </row>
    <row r="16" spans="1:19" s="2" customFormat="1" ht="24" customHeight="1" x14ac:dyDescent="0.2">
      <c r="A16" s="57"/>
      <c r="B16" s="57"/>
      <c r="C16" s="5" t="s">
        <v>37</v>
      </c>
      <c r="D16" s="5"/>
      <c r="E16" s="5"/>
      <c r="F16" s="5"/>
      <c r="G16" s="5"/>
      <c r="H16" s="5" t="str">
        <f t="shared" si="0"/>
        <v/>
      </c>
      <c r="I16" s="57"/>
      <c r="J16" s="11"/>
      <c r="K16" s="29"/>
      <c r="L16" s="5"/>
      <c r="M16" s="5"/>
      <c r="N16" s="5"/>
      <c r="O16" s="5"/>
      <c r="P16" s="5" t="str">
        <f t="shared" si="1"/>
        <v/>
      </c>
      <c r="Q16" s="57"/>
      <c r="R16" s="4" t="str">
        <f t="shared" si="2"/>
        <v/>
      </c>
      <c r="S16" s="51"/>
    </row>
    <row r="17" spans="1:19" s="2" customFormat="1" ht="24" customHeight="1" x14ac:dyDescent="0.2">
      <c r="A17" s="57"/>
      <c r="B17" s="57"/>
      <c r="C17" s="39" t="s">
        <v>38</v>
      </c>
      <c r="D17" s="39"/>
      <c r="E17" s="39"/>
      <c r="F17" s="39"/>
      <c r="G17" s="39"/>
      <c r="H17" s="5" t="str">
        <f t="shared" si="0"/>
        <v/>
      </c>
      <c r="I17" s="57"/>
      <c r="J17" s="11"/>
      <c r="K17" s="29"/>
      <c r="L17" s="39"/>
      <c r="M17" s="39"/>
      <c r="N17" s="39"/>
      <c r="O17" s="39"/>
      <c r="P17" s="5" t="str">
        <f t="shared" si="1"/>
        <v/>
      </c>
      <c r="Q17" s="57"/>
      <c r="R17" s="4" t="str">
        <f t="shared" si="2"/>
        <v/>
      </c>
      <c r="S17" s="51"/>
    </row>
    <row r="18" spans="1:19" s="2" customFormat="1" ht="24" customHeight="1" thickBot="1" x14ac:dyDescent="0.25">
      <c r="A18" s="58"/>
      <c r="B18" s="58"/>
      <c r="C18" s="40" t="s">
        <v>39</v>
      </c>
      <c r="D18" s="31"/>
      <c r="E18" s="31"/>
      <c r="F18" s="31"/>
      <c r="G18" s="31"/>
      <c r="H18" s="31" t="str">
        <f t="shared" si="0"/>
        <v/>
      </c>
      <c r="I18" s="58"/>
      <c r="J18" s="11"/>
      <c r="K18" s="29"/>
      <c r="L18" s="31"/>
      <c r="M18" s="31"/>
      <c r="N18" s="31"/>
      <c r="O18" s="31"/>
      <c r="P18" s="31" t="str">
        <f t="shared" si="1"/>
        <v/>
      </c>
      <c r="Q18" s="58"/>
      <c r="R18" s="32" t="str">
        <f t="shared" si="2"/>
        <v/>
      </c>
      <c r="S18" s="63"/>
    </row>
    <row r="19" spans="1:19" s="2" customFormat="1" ht="24" customHeight="1" x14ac:dyDescent="0.2">
      <c r="A19" s="56"/>
      <c r="B19" s="56"/>
      <c r="C19" s="5" t="s">
        <v>36</v>
      </c>
      <c r="D19" s="5"/>
      <c r="E19" s="5"/>
      <c r="F19" s="5"/>
      <c r="G19" s="5"/>
      <c r="H19" s="5" t="str">
        <f t="shared" si="0"/>
        <v/>
      </c>
      <c r="I19" s="56" t="str">
        <f>IF(COUNT(H19:H22)&gt;3,SUM(H19:H22),"")</f>
        <v/>
      </c>
      <c r="J19" s="11"/>
      <c r="K19" s="29"/>
      <c r="L19" s="5"/>
      <c r="M19" s="5"/>
      <c r="N19" s="5"/>
      <c r="O19" s="5"/>
      <c r="P19" s="5" t="str">
        <f t="shared" si="1"/>
        <v/>
      </c>
      <c r="Q19" s="56" t="str">
        <f>IF(COUNT(P19:P22)&gt;2,SUM(P19:P22),"")</f>
        <v/>
      </c>
      <c r="R19" s="4" t="str">
        <f t="shared" si="2"/>
        <v/>
      </c>
      <c r="S19" s="50" t="str">
        <f>IF(COUNT(Q19,I19)&gt;1,ROUND(SUM(I19,Q19)/2,0),"")</f>
        <v/>
      </c>
    </row>
    <row r="20" spans="1:19" s="2" customFormat="1" ht="24" customHeight="1" x14ac:dyDescent="0.2">
      <c r="A20" s="57"/>
      <c r="B20" s="57"/>
      <c r="C20" s="5" t="s">
        <v>37</v>
      </c>
      <c r="D20" s="5"/>
      <c r="E20" s="5"/>
      <c r="F20" s="5"/>
      <c r="G20" s="5"/>
      <c r="H20" s="5" t="str">
        <f t="shared" si="0"/>
        <v/>
      </c>
      <c r="I20" s="57"/>
      <c r="J20" s="11"/>
      <c r="K20" s="29"/>
      <c r="L20" s="5"/>
      <c r="M20" s="5"/>
      <c r="N20" s="5"/>
      <c r="O20" s="5"/>
      <c r="P20" s="5" t="str">
        <f t="shared" si="1"/>
        <v/>
      </c>
      <c r="Q20" s="57"/>
      <c r="R20" s="4" t="str">
        <f t="shared" si="2"/>
        <v/>
      </c>
      <c r="S20" s="51"/>
    </row>
    <row r="21" spans="1:19" s="2" customFormat="1" ht="24" customHeight="1" x14ac:dyDescent="0.2">
      <c r="A21" s="57"/>
      <c r="B21" s="57"/>
      <c r="C21" s="39" t="s">
        <v>38</v>
      </c>
      <c r="D21" s="39"/>
      <c r="E21" s="39"/>
      <c r="F21" s="39"/>
      <c r="G21" s="39"/>
      <c r="H21" s="5" t="str">
        <f t="shared" si="0"/>
        <v/>
      </c>
      <c r="I21" s="57"/>
      <c r="J21" s="11"/>
      <c r="K21" s="29"/>
      <c r="L21" s="39"/>
      <c r="M21" s="39"/>
      <c r="N21" s="39"/>
      <c r="O21" s="39"/>
      <c r="P21" s="5" t="str">
        <f t="shared" si="1"/>
        <v/>
      </c>
      <c r="Q21" s="57"/>
      <c r="R21" s="4" t="str">
        <f t="shared" si="2"/>
        <v/>
      </c>
      <c r="S21" s="51"/>
    </row>
    <row r="22" spans="1:19" s="2" customFormat="1" ht="24" customHeight="1" thickBot="1" x14ac:dyDescent="0.25">
      <c r="A22" s="58"/>
      <c r="B22" s="58"/>
      <c r="C22" s="40" t="s">
        <v>39</v>
      </c>
      <c r="D22" s="31"/>
      <c r="E22" s="31"/>
      <c r="F22" s="31"/>
      <c r="G22" s="31"/>
      <c r="H22" s="31" t="str">
        <f t="shared" si="0"/>
        <v/>
      </c>
      <c r="I22" s="58"/>
      <c r="J22" s="11"/>
      <c r="K22" s="29"/>
      <c r="L22" s="31"/>
      <c r="M22" s="31"/>
      <c r="N22" s="31"/>
      <c r="O22" s="31"/>
      <c r="P22" s="31" t="str">
        <f t="shared" si="1"/>
        <v/>
      </c>
      <c r="Q22" s="58"/>
      <c r="R22" s="32" t="str">
        <f t="shared" si="2"/>
        <v/>
      </c>
      <c r="S22" s="63"/>
    </row>
    <row r="23" spans="1:19" s="2" customFormat="1" ht="24" customHeight="1" x14ac:dyDescent="0.2">
      <c r="A23" s="56"/>
      <c r="B23" s="56"/>
      <c r="C23" s="5" t="s">
        <v>36</v>
      </c>
      <c r="D23" s="5"/>
      <c r="E23" s="5"/>
      <c r="F23" s="5"/>
      <c r="G23" s="5"/>
      <c r="H23" s="5" t="str">
        <f t="shared" si="0"/>
        <v/>
      </c>
      <c r="I23" s="56" t="str">
        <f>IF(COUNT(H23:H26)&gt;3,SUM(H23:H26),"")</f>
        <v/>
      </c>
      <c r="J23" s="11"/>
      <c r="K23" s="29"/>
      <c r="L23" s="5"/>
      <c r="M23" s="5"/>
      <c r="N23" s="5"/>
      <c r="O23" s="5"/>
      <c r="P23" s="5" t="str">
        <f t="shared" si="1"/>
        <v/>
      </c>
      <c r="Q23" s="56" t="str">
        <f>IF(COUNT(P23:P26)&gt;2,SUM(P23:P26),"")</f>
        <v/>
      </c>
      <c r="R23" s="4" t="str">
        <f t="shared" si="2"/>
        <v/>
      </c>
      <c r="S23" s="50" t="str">
        <f>IF(COUNT(Q23,I23)&gt;1,ROUND(SUM(I23,Q23)/2,0),"")</f>
        <v/>
      </c>
    </row>
    <row r="24" spans="1:19" s="2" customFormat="1" ht="24" customHeight="1" x14ac:dyDescent="0.2">
      <c r="A24" s="57"/>
      <c r="B24" s="57"/>
      <c r="C24" s="5" t="s">
        <v>37</v>
      </c>
      <c r="D24" s="5"/>
      <c r="E24" s="5"/>
      <c r="F24" s="5"/>
      <c r="G24" s="5"/>
      <c r="H24" s="5" t="str">
        <f t="shared" si="0"/>
        <v/>
      </c>
      <c r="I24" s="57"/>
      <c r="J24" s="11"/>
      <c r="K24" s="29"/>
      <c r="L24" s="5"/>
      <c r="M24" s="5"/>
      <c r="N24" s="5"/>
      <c r="O24" s="5"/>
      <c r="P24" s="5" t="str">
        <f t="shared" si="1"/>
        <v/>
      </c>
      <c r="Q24" s="57"/>
      <c r="R24" s="4" t="str">
        <f t="shared" si="2"/>
        <v/>
      </c>
      <c r="S24" s="51"/>
    </row>
    <row r="25" spans="1:19" s="2" customFormat="1" ht="24" customHeight="1" x14ac:dyDescent="0.2">
      <c r="A25" s="57"/>
      <c r="B25" s="57"/>
      <c r="C25" s="39" t="s">
        <v>38</v>
      </c>
      <c r="D25" s="39"/>
      <c r="E25" s="39"/>
      <c r="F25" s="39"/>
      <c r="G25" s="39"/>
      <c r="H25" s="5" t="str">
        <f t="shared" si="0"/>
        <v/>
      </c>
      <c r="I25" s="57"/>
      <c r="J25" s="11"/>
      <c r="K25" s="29"/>
      <c r="L25" s="39"/>
      <c r="M25" s="39"/>
      <c r="N25" s="39"/>
      <c r="O25" s="39"/>
      <c r="P25" s="5" t="str">
        <f t="shared" si="1"/>
        <v/>
      </c>
      <c r="Q25" s="57"/>
      <c r="R25" s="4" t="str">
        <f t="shared" si="2"/>
        <v/>
      </c>
      <c r="S25" s="51"/>
    </row>
    <row r="26" spans="1:19" s="2" customFormat="1" ht="24" customHeight="1" thickBot="1" x14ac:dyDescent="0.25">
      <c r="A26" s="58"/>
      <c r="B26" s="58"/>
      <c r="C26" s="40" t="s">
        <v>39</v>
      </c>
      <c r="D26" s="31"/>
      <c r="E26" s="31"/>
      <c r="F26" s="31"/>
      <c r="G26" s="31"/>
      <c r="H26" s="31" t="str">
        <f t="shared" si="0"/>
        <v/>
      </c>
      <c r="I26" s="58"/>
      <c r="J26" s="11"/>
      <c r="K26" s="29"/>
      <c r="L26" s="31"/>
      <c r="M26" s="31"/>
      <c r="N26" s="31"/>
      <c r="O26" s="31"/>
      <c r="P26" s="31" t="str">
        <f t="shared" si="1"/>
        <v/>
      </c>
      <c r="Q26" s="58"/>
      <c r="R26" s="32" t="str">
        <f t="shared" si="2"/>
        <v/>
      </c>
      <c r="S26" s="63"/>
    </row>
    <row r="27" spans="1:19" s="2" customFormat="1" ht="24" customHeight="1" x14ac:dyDescent="0.2">
      <c r="A27" s="56"/>
      <c r="B27" s="56"/>
      <c r="C27" s="5" t="s">
        <v>36</v>
      </c>
      <c r="D27" s="5"/>
      <c r="E27" s="5"/>
      <c r="F27" s="5"/>
      <c r="G27" s="5"/>
      <c r="H27" s="5" t="str">
        <f t="shared" si="0"/>
        <v/>
      </c>
      <c r="I27" s="56" t="str">
        <f>IF(COUNT(H27:H30)&gt;3,SUM(H27:H30),"")</f>
        <v/>
      </c>
      <c r="J27" s="11"/>
      <c r="K27" s="29"/>
      <c r="L27" s="5"/>
      <c r="M27" s="5"/>
      <c r="N27" s="5"/>
      <c r="O27" s="5"/>
      <c r="P27" s="5" t="str">
        <f t="shared" si="1"/>
        <v/>
      </c>
      <c r="Q27" s="56" t="str">
        <f>IF(COUNT(P27:P30)&gt;2,SUM(P27:P30),"")</f>
        <v/>
      </c>
      <c r="R27" s="4" t="str">
        <f t="shared" si="2"/>
        <v/>
      </c>
      <c r="S27" s="50" t="str">
        <f>IF(COUNT(Q27,I27)&gt;1,ROUND(SUM(I27,Q27)/2,0),"")</f>
        <v/>
      </c>
    </row>
    <row r="28" spans="1:19" s="2" customFormat="1" ht="24" customHeight="1" x14ac:dyDescent="0.2">
      <c r="A28" s="57"/>
      <c r="B28" s="57"/>
      <c r="C28" s="5" t="s">
        <v>37</v>
      </c>
      <c r="D28" s="5"/>
      <c r="E28" s="5"/>
      <c r="F28" s="5"/>
      <c r="G28" s="5"/>
      <c r="H28" s="5" t="str">
        <f t="shared" si="0"/>
        <v/>
      </c>
      <c r="I28" s="57"/>
      <c r="J28" s="11"/>
      <c r="K28" s="29"/>
      <c r="L28" s="5"/>
      <c r="M28" s="5"/>
      <c r="N28" s="5"/>
      <c r="O28" s="5"/>
      <c r="P28" s="5" t="str">
        <f t="shared" si="1"/>
        <v/>
      </c>
      <c r="Q28" s="57"/>
      <c r="R28" s="4" t="str">
        <f t="shared" si="2"/>
        <v/>
      </c>
      <c r="S28" s="51"/>
    </row>
    <row r="29" spans="1:19" s="2" customFormat="1" ht="24" customHeight="1" x14ac:dyDescent="0.2">
      <c r="A29" s="57"/>
      <c r="B29" s="57"/>
      <c r="C29" s="39" t="s">
        <v>38</v>
      </c>
      <c r="D29" s="39"/>
      <c r="E29" s="39"/>
      <c r="F29" s="39"/>
      <c r="G29" s="39"/>
      <c r="H29" s="5" t="str">
        <f t="shared" si="0"/>
        <v/>
      </c>
      <c r="I29" s="57"/>
      <c r="J29" s="11"/>
      <c r="K29" s="29"/>
      <c r="L29" s="39"/>
      <c r="M29" s="39"/>
      <c r="N29" s="39"/>
      <c r="O29" s="39"/>
      <c r="P29" s="5" t="str">
        <f t="shared" si="1"/>
        <v/>
      </c>
      <c r="Q29" s="57"/>
      <c r="R29" s="4" t="str">
        <f t="shared" si="2"/>
        <v/>
      </c>
      <c r="S29" s="51"/>
    </row>
    <row r="30" spans="1:19" s="2" customFormat="1" ht="24" customHeight="1" thickBot="1" x14ac:dyDescent="0.25">
      <c r="A30" s="58"/>
      <c r="B30" s="58"/>
      <c r="C30" s="40" t="s">
        <v>39</v>
      </c>
      <c r="D30" s="31"/>
      <c r="E30" s="31"/>
      <c r="F30" s="31"/>
      <c r="G30" s="31"/>
      <c r="H30" s="31" t="str">
        <f t="shared" si="0"/>
        <v/>
      </c>
      <c r="I30" s="58"/>
      <c r="J30" s="11"/>
      <c r="K30" s="29"/>
      <c r="L30" s="31"/>
      <c r="M30" s="31"/>
      <c r="N30" s="31"/>
      <c r="O30" s="31"/>
      <c r="P30" s="31" t="str">
        <f t="shared" si="1"/>
        <v/>
      </c>
      <c r="Q30" s="58"/>
      <c r="R30" s="32" t="str">
        <f t="shared" si="2"/>
        <v/>
      </c>
      <c r="S30" s="63"/>
    </row>
    <row r="31" spans="1:19" s="2" customFormat="1" ht="24" customHeight="1" x14ac:dyDescent="0.2">
      <c r="A31" s="56"/>
      <c r="B31" s="56"/>
      <c r="C31" s="5" t="s">
        <v>36</v>
      </c>
      <c r="D31" s="5"/>
      <c r="E31" s="5"/>
      <c r="F31" s="5"/>
      <c r="G31" s="5"/>
      <c r="H31" s="5" t="str">
        <f t="shared" si="0"/>
        <v/>
      </c>
      <c r="I31" s="56" t="str">
        <f>IF(COUNT(H31:H34)&gt;3,SUM(H31:H34),"")</f>
        <v/>
      </c>
      <c r="J31" s="11"/>
      <c r="K31" s="29"/>
      <c r="L31" s="5"/>
      <c r="M31" s="5"/>
      <c r="N31" s="5"/>
      <c r="O31" s="5"/>
      <c r="P31" s="5" t="str">
        <f t="shared" si="1"/>
        <v/>
      </c>
      <c r="Q31" s="56" t="str">
        <f>IF(COUNT(P31:P34)&gt;2,SUM(P31:P34),"")</f>
        <v/>
      </c>
      <c r="R31" s="4" t="str">
        <f t="shared" si="2"/>
        <v/>
      </c>
      <c r="S31" s="50" t="str">
        <f>IF(COUNT(Q31,I31)&gt;1,ROUND(SUM(I31,Q31)/2,0),"")</f>
        <v/>
      </c>
    </row>
    <row r="32" spans="1:19" s="2" customFormat="1" ht="24" customHeight="1" x14ac:dyDescent="0.2">
      <c r="A32" s="57"/>
      <c r="B32" s="57"/>
      <c r="C32" s="5" t="s">
        <v>37</v>
      </c>
      <c r="D32" s="5"/>
      <c r="E32" s="5"/>
      <c r="F32" s="5"/>
      <c r="G32" s="5"/>
      <c r="H32" s="5" t="str">
        <f t="shared" si="0"/>
        <v/>
      </c>
      <c r="I32" s="57"/>
      <c r="J32" s="11"/>
      <c r="K32" s="29"/>
      <c r="L32" s="5"/>
      <c r="M32" s="5"/>
      <c r="N32" s="5"/>
      <c r="O32" s="5"/>
      <c r="P32" s="5" t="str">
        <f t="shared" si="1"/>
        <v/>
      </c>
      <c r="Q32" s="57"/>
      <c r="R32" s="4" t="str">
        <f t="shared" si="2"/>
        <v/>
      </c>
      <c r="S32" s="51"/>
    </row>
    <row r="33" spans="1:19" s="2" customFormat="1" ht="24" customHeight="1" x14ac:dyDescent="0.2">
      <c r="A33" s="57"/>
      <c r="B33" s="57"/>
      <c r="C33" s="39" t="s">
        <v>38</v>
      </c>
      <c r="D33" s="39"/>
      <c r="E33" s="39"/>
      <c r="F33" s="39"/>
      <c r="G33" s="39"/>
      <c r="H33" s="5" t="str">
        <f t="shared" si="0"/>
        <v/>
      </c>
      <c r="I33" s="57"/>
      <c r="J33" s="11"/>
      <c r="K33" s="29"/>
      <c r="L33" s="39"/>
      <c r="M33" s="39"/>
      <c r="N33" s="39"/>
      <c r="O33" s="39"/>
      <c r="P33" s="5" t="str">
        <f t="shared" si="1"/>
        <v/>
      </c>
      <c r="Q33" s="57"/>
      <c r="R33" s="4" t="str">
        <f t="shared" si="2"/>
        <v/>
      </c>
      <c r="S33" s="51"/>
    </row>
    <row r="34" spans="1:19" s="2" customFormat="1" ht="24" customHeight="1" thickBot="1" x14ac:dyDescent="0.25">
      <c r="A34" s="58"/>
      <c r="B34" s="58"/>
      <c r="C34" s="40" t="s">
        <v>39</v>
      </c>
      <c r="D34" s="31"/>
      <c r="E34" s="31"/>
      <c r="F34" s="31"/>
      <c r="G34" s="31"/>
      <c r="H34" s="31" t="str">
        <f t="shared" si="0"/>
        <v/>
      </c>
      <c r="I34" s="58"/>
      <c r="J34" s="11"/>
      <c r="K34" s="29"/>
      <c r="L34" s="31"/>
      <c r="M34" s="31"/>
      <c r="N34" s="31"/>
      <c r="O34" s="31"/>
      <c r="P34" s="31" t="str">
        <f t="shared" si="1"/>
        <v/>
      </c>
      <c r="Q34" s="58"/>
      <c r="R34" s="32" t="str">
        <f t="shared" si="2"/>
        <v/>
      </c>
      <c r="S34" s="63"/>
    </row>
    <row r="35" spans="1:19" s="2" customFormat="1" ht="24" customHeight="1" x14ac:dyDescent="0.2">
      <c r="A35" s="56"/>
      <c r="B35" s="56"/>
      <c r="C35" s="5" t="s">
        <v>36</v>
      </c>
      <c r="D35" s="5"/>
      <c r="E35" s="5"/>
      <c r="F35" s="5"/>
      <c r="G35" s="5"/>
      <c r="H35" s="5" t="str">
        <f t="shared" si="0"/>
        <v/>
      </c>
      <c r="I35" s="56" t="str">
        <f>IF(COUNT(H35:H38)&gt;3,SUM(H35:H38),"")</f>
        <v/>
      </c>
      <c r="J35" s="11"/>
      <c r="K35" s="29"/>
      <c r="L35" s="5"/>
      <c r="M35" s="5"/>
      <c r="N35" s="5"/>
      <c r="O35" s="5"/>
      <c r="P35" s="5" t="str">
        <f t="shared" si="1"/>
        <v/>
      </c>
      <c r="Q35" s="56" t="str">
        <f>IF(COUNT(P35:P38)&gt;2,SUM(P35:P38),"")</f>
        <v/>
      </c>
      <c r="R35" s="4" t="str">
        <f t="shared" si="2"/>
        <v/>
      </c>
      <c r="S35" s="50" t="str">
        <f>IF(COUNT(Q35,I35)&gt;1,ROUND(SUM(I35,Q35)/2,0),"")</f>
        <v/>
      </c>
    </row>
    <row r="36" spans="1:19" s="2" customFormat="1" ht="24" customHeight="1" x14ac:dyDescent="0.2">
      <c r="A36" s="57"/>
      <c r="B36" s="57"/>
      <c r="C36" s="5" t="s">
        <v>37</v>
      </c>
      <c r="D36" s="5"/>
      <c r="E36" s="5"/>
      <c r="F36" s="5"/>
      <c r="G36" s="5"/>
      <c r="H36" s="5" t="str">
        <f t="shared" si="0"/>
        <v/>
      </c>
      <c r="I36" s="57"/>
      <c r="J36" s="11"/>
      <c r="K36" s="29"/>
      <c r="L36" s="5"/>
      <c r="M36" s="5"/>
      <c r="N36" s="5"/>
      <c r="O36" s="5"/>
      <c r="P36" s="5" t="str">
        <f t="shared" si="1"/>
        <v/>
      </c>
      <c r="Q36" s="57"/>
      <c r="R36" s="4" t="str">
        <f t="shared" si="2"/>
        <v/>
      </c>
      <c r="S36" s="51"/>
    </row>
    <row r="37" spans="1:19" s="2" customFormat="1" ht="24" customHeight="1" x14ac:dyDescent="0.2">
      <c r="A37" s="57"/>
      <c r="B37" s="57"/>
      <c r="C37" s="39" t="s">
        <v>38</v>
      </c>
      <c r="D37" s="39"/>
      <c r="E37" s="39"/>
      <c r="F37" s="39"/>
      <c r="G37" s="39"/>
      <c r="H37" s="5" t="str">
        <f t="shared" si="0"/>
        <v/>
      </c>
      <c r="I37" s="57"/>
      <c r="J37" s="11"/>
      <c r="K37" s="29"/>
      <c r="L37" s="39"/>
      <c r="M37" s="39"/>
      <c r="N37" s="39"/>
      <c r="O37" s="39"/>
      <c r="P37" s="5" t="str">
        <f t="shared" si="1"/>
        <v/>
      </c>
      <c r="Q37" s="57"/>
      <c r="R37" s="4" t="str">
        <f t="shared" si="2"/>
        <v/>
      </c>
      <c r="S37" s="51"/>
    </row>
    <row r="38" spans="1:19" s="2" customFormat="1" ht="24" customHeight="1" thickBot="1" x14ac:dyDescent="0.25">
      <c r="A38" s="58"/>
      <c r="B38" s="58"/>
      <c r="C38" s="40" t="s">
        <v>39</v>
      </c>
      <c r="D38" s="31"/>
      <c r="E38" s="31"/>
      <c r="F38" s="31"/>
      <c r="G38" s="31"/>
      <c r="H38" s="31" t="str">
        <f t="shared" si="0"/>
        <v/>
      </c>
      <c r="I38" s="58"/>
      <c r="J38" s="11"/>
      <c r="K38" s="29"/>
      <c r="L38" s="31"/>
      <c r="M38" s="31"/>
      <c r="N38" s="31"/>
      <c r="O38" s="31"/>
      <c r="P38" s="31" t="str">
        <f t="shared" si="1"/>
        <v/>
      </c>
      <c r="Q38" s="58"/>
      <c r="R38" s="32" t="str">
        <f t="shared" si="2"/>
        <v/>
      </c>
      <c r="S38" s="63"/>
    </row>
    <row r="39" spans="1:19" s="2" customFormat="1" ht="24" customHeight="1" x14ac:dyDescent="0.2">
      <c r="A39" s="56"/>
      <c r="B39" s="56"/>
      <c r="C39" s="5" t="s">
        <v>36</v>
      </c>
      <c r="D39" s="5"/>
      <c r="E39" s="5"/>
      <c r="F39" s="5"/>
      <c r="G39" s="5"/>
      <c r="H39" s="5" t="str">
        <f t="shared" si="0"/>
        <v/>
      </c>
      <c r="I39" s="56" t="str">
        <f>IF(COUNT(H39:H42)&gt;3,SUM(H39:H42),"")</f>
        <v/>
      </c>
      <c r="J39" s="11"/>
      <c r="K39" s="29"/>
      <c r="L39" s="5"/>
      <c r="M39" s="5"/>
      <c r="N39" s="5"/>
      <c r="O39" s="5"/>
      <c r="P39" s="5" t="str">
        <f t="shared" si="1"/>
        <v/>
      </c>
      <c r="Q39" s="56" t="str">
        <f>IF(COUNT(P39:P42)&gt;2,SUM(P39:P42),"")</f>
        <v/>
      </c>
      <c r="R39" s="4" t="str">
        <f t="shared" si="2"/>
        <v/>
      </c>
      <c r="S39" s="50" t="str">
        <f>IF(COUNT(Q39,I39)&gt;1,ROUND(SUM(I39,Q39)/2,0),"")</f>
        <v/>
      </c>
    </row>
    <row r="40" spans="1:19" s="2" customFormat="1" ht="24" customHeight="1" x14ac:dyDescent="0.2">
      <c r="A40" s="57"/>
      <c r="B40" s="57"/>
      <c r="C40" s="5" t="s">
        <v>37</v>
      </c>
      <c r="D40" s="5"/>
      <c r="E40" s="5"/>
      <c r="F40" s="5"/>
      <c r="G40" s="5"/>
      <c r="H40" s="5" t="str">
        <f t="shared" si="0"/>
        <v/>
      </c>
      <c r="I40" s="57"/>
      <c r="J40" s="11"/>
      <c r="K40" s="29"/>
      <c r="L40" s="5"/>
      <c r="M40" s="5"/>
      <c r="N40" s="5"/>
      <c r="O40" s="5"/>
      <c r="P40" s="5" t="str">
        <f t="shared" si="1"/>
        <v/>
      </c>
      <c r="Q40" s="57"/>
      <c r="R40" s="4" t="str">
        <f t="shared" si="2"/>
        <v/>
      </c>
      <c r="S40" s="51"/>
    </row>
    <row r="41" spans="1:19" s="2" customFormat="1" ht="24" customHeight="1" x14ac:dyDescent="0.2">
      <c r="A41" s="57"/>
      <c r="B41" s="57"/>
      <c r="C41" s="39" t="s">
        <v>38</v>
      </c>
      <c r="D41" s="39"/>
      <c r="E41" s="39"/>
      <c r="F41" s="39"/>
      <c r="G41" s="39"/>
      <c r="H41" s="5" t="str">
        <f t="shared" si="0"/>
        <v/>
      </c>
      <c r="I41" s="57"/>
      <c r="J41" s="11"/>
      <c r="K41" s="29"/>
      <c r="L41" s="39"/>
      <c r="M41" s="39"/>
      <c r="N41" s="39"/>
      <c r="O41" s="39"/>
      <c r="P41" s="5" t="str">
        <f t="shared" si="1"/>
        <v/>
      </c>
      <c r="Q41" s="57"/>
      <c r="R41" s="4" t="str">
        <f t="shared" si="2"/>
        <v/>
      </c>
      <c r="S41" s="51"/>
    </row>
    <row r="42" spans="1:19" s="2" customFormat="1" ht="24" customHeight="1" thickBot="1" x14ac:dyDescent="0.25">
      <c r="A42" s="58"/>
      <c r="B42" s="58"/>
      <c r="C42" s="40" t="s">
        <v>39</v>
      </c>
      <c r="D42" s="31"/>
      <c r="E42" s="31"/>
      <c r="F42" s="31"/>
      <c r="G42" s="31"/>
      <c r="H42" s="31" t="str">
        <f t="shared" si="0"/>
        <v/>
      </c>
      <c r="I42" s="58"/>
      <c r="J42" s="11"/>
      <c r="K42" s="29"/>
      <c r="L42" s="31"/>
      <c r="M42" s="31"/>
      <c r="N42" s="31"/>
      <c r="O42" s="31"/>
      <c r="P42" s="31" t="str">
        <f t="shared" si="1"/>
        <v/>
      </c>
      <c r="Q42" s="58"/>
      <c r="R42" s="32" t="str">
        <f t="shared" si="2"/>
        <v/>
      </c>
      <c r="S42" s="63"/>
    </row>
    <row r="43" spans="1:19" s="2" customFormat="1" ht="24" customHeight="1" x14ac:dyDescent="0.2">
      <c r="A43" s="56"/>
      <c r="B43" s="56"/>
      <c r="C43" s="5" t="s">
        <v>36</v>
      </c>
      <c r="D43" s="5"/>
      <c r="E43" s="5"/>
      <c r="F43" s="5"/>
      <c r="G43" s="5"/>
      <c r="H43" s="5" t="str">
        <f t="shared" si="0"/>
        <v/>
      </c>
      <c r="I43" s="56" t="str">
        <f>IF(COUNT(H43:H46)&gt;3,SUM(H43:H46),"")</f>
        <v/>
      </c>
      <c r="J43" s="11"/>
      <c r="K43" s="29"/>
      <c r="L43" s="5"/>
      <c r="M43" s="5"/>
      <c r="N43" s="5"/>
      <c r="O43" s="5"/>
      <c r="P43" s="5" t="str">
        <f t="shared" si="1"/>
        <v/>
      </c>
      <c r="Q43" s="56" t="str">
        <f>IF(COUNT(P43:P46)&gt;2,SUM(P43:P46),"")</f>
        <v/>
      </c>
      <c r="R43" s="4" t="str">
        <f t="shared" si="2"/>
        <v/>
      </c>
      <c r="S43" s="50" t="str">
        <f>IF(COUNT(Q43,I43)&gt;1,ROUND(SUM(I43,Q43)/2,0),"")</f>
        <v/>
      </c>
    </row>
    <row r="44" spans="1:19" s="2" customFormat="1" ht="24" customHeight="1" x14ac:dyDescent="0.2">
      <c r="A44" s="57"/>
      <c r="B44" s="57"/>
      <c r="C44" s="5" t="s">
        <v>37</v>
      </c>
      <c r="D44" s="5"/>
      <c r="E44" s="5"/>
      <c r="F44" s="5"/>
      <c r="G44" s="5"/>
      <c r="H44" s="5" t="str">
        <f t="shared" si="0"/>
        <v/>
      </c>
      <c r="I44" s="57"/>
      <c r="J44" s="11"/>
      <c r="K44" s="29"/>
      <c r="L44" s="5"/>
      <c r="M44" s="5"/>
      <c r="N44" s="5"/>
      <c r="O44" s="5"/>
      <c r="P44" s="5" t="str">
        <f t="shared" si="1"/>
        <v/>
      </c>
      <c r="Q44" s="57"/>
      <c r="R44" s="4" t="str">
        <f t="shared" si="2"/>
        <v/>
      </c>
      <c r="S44" s="51"/>
    </row>
    <row r="45" spans="1:19" s="2" customFormat="1" ht="24" customHeight="1" x14ac:dyDescent="0.2">
      <c r="A45" s="57"/>
      <c r="B45" s="57"/>
      <c r="C45" s="39" t="s">
        <v>38</v>
      </c>
      <c r="D45" s="39"/>
      <c r="E45" s="39"/>
      <c r="F45" s="39"/>
      <c r="G45" s="39"/>
      <c r="H45" s="5" t="str">
        <f t="shared" si="0"/>
        <v/>
      </c>
      <c r="I45" s="57"/>
      <c r="J45" s="11"/>
      <c r="K45" s="29"/>
      <c r="L45" s="39"/>
      <c r="M45" s="39"/>
      <c r="N45" s="39"/>
      <c r="O45" s="39"/>
      <c r="P45" s="5" t="str">
        <f t="shared" si="1"/>
        <v/>
      </c>
      <c r="Q45" s="57"/>
      <c r="R45" s="4" t="str">
        <f t="shared" si="2"/>
        <v/>
      </c>
      <c r="S45" s="51"/>
    </row>
    <row r="46" spans="1:19" s="2" customFormat="1" ht="24" customHeight="1" thickBot="1" x14ac:dyDescent="0.25">
      <c r="A46" s="58"/>
      <c r="B46" s="58"/>
      <c r="C46" s="40" t="s">
        <v>39</v>
      </c>
      <c r="D46" s="31"/>
      <c r="E46" s="31"/>
      <c r="F46" s="31"/>
      <c r="G46" s="31"/>
      <c r="H46" s="31" t="str">
        <f t="shared" si="0"/>
        <v/>
      </c>
      <c r="I46" s="58"/>
      <c r="J46" s="11"/>
      <c r="K46" s="29"/>
      <c r="L46" s="31"/>
      <c r="M46" s="31"/>
      <c r="N46" s="31"/>
      <c r="O46" s="31"/>
      <c r="P46" s="31" t="str">
        <f t="shared" si="1"/>
        <v/>
      </c>
      <c r="Q46" s="58"/>
      <c r="R46" s="32" t="str">
        <f t="shared" si="2"/>
        <v/>
      </c>
      <c r="S46" s="63"/>
    </row>
    <row r="47" spans="1:19" s="2" customFormat="1" ht="24" customHeight="1" x14ac:dyDescent="0.2">
      <c r="A47" s="56"/>
      <c r="B47" s="56"/>
      <c r="C47" s="5" t="s">
        <v>36</v>
      </c>
      <c r="D47" s="5"/>
      <c r="E47" s="5"/>
      <c r="F47" s="5"/>
      <c r="G47" s="5"/>
      <c r="H47" s="5" t="str">
        <f t="shared" si="0"/>
        <v/>
      </c>
      <c r="I47" s="56" t="str">
        <f>IF(COUNT(H47:H50)&gt;3,SUM(H47:H50),"")</f>
        <v/>
      </c>
      <c r="J47" s="11"/>
      <c r="K47" s="29"/>
      <c r="L47" s="5"/>
      <c r="M47" s="5"/>
      <c r="N47" s="5"/>
      <c r="O47" s="5"/>
      <c r="P47" s="5" t="str">
        <f t="shared" si="1"/>
        <v/>
      </c>
      <c r="Q47" s="56" t="str">
        <f>IF(COUNT(P47:P50)&gt;2,SUM(P47:P50),"")</f>
        <v/>
      </c>
      <c r="R47" s="4" t="str">
        <f t="shared" si="2"/>
        <v/>
      </c>
      <c r="S47" s="50" t="str">
        <f>IF(COUNT(Q47,I47)&gt;1,ROUND(SUM(I47,Q47)/2,0),"")</f>
        <v/>
      </c>
    </row>
    <row r="48" spans="1:19" s="2" customFormat="1" ht="24" customHeight="1" x14ac:dyDescent="0.2">
      <c r="A48" s="57"/>
      <c r="B48" s="57"/>
      <c r="C48" s="5" t="s">
        <v>37</v>
      </c>
      <c r="D48" s="5"/>
      <c r="E48" s="5"/>
      <c r="F48" s="5"/>
      <c r="G48" s="5"/>
      <c r="H48" s="5" t="str">
        <f t="shared" si="0"/>
        <v/>
      </c>
      <c r="I48" s="57"/>
      <c r="J48" s="11"/>
      <c r="K48" s="29"/>
      <c r="L48" s="5"/>
      <c r="M48" s="5"/>
      <c r="N48" s="5"/>
      <c r="O48" s="5"/>
      <c r="P48" s="5" t="str">
        <f t="shared" si="1"/>
        <v/>
      </c>
      <c r="Q48" s="57"/>
      <c r="R48" s="4" t="str">
        <f t="shared" si="2"/>
        <v/>
      </c>
      <c r="S48" s="51"/>
    </row>
    <row r="49" spans="1:19" s="2" customFormat="1" ht="24" customHeight="1" x14ac:dyDescent="0.2">
      <c r="A49" s="57"/>
      <c r="B49" s="57"/>
      <c r="C49" s="39" t="s">
        <v>38</v>
      </c>
      <c r="D49" s="39"/>
      <c r="E49" s="39"/>
      <c r="F49" s="39"/>
      <c r="G49" s="39"/>
      <c r="H49" s="5" t="str">
        <f t="shared" si="0"/>
        <v/>
      </c>
      <c r="I49" s="57"/>
      <c r="J49" s="11"/>
      <c r="K49" s="29"/>
      <c r="L49" s="39"/>
      <c r="M49" s="39"/>
      <c r="N49" s="39"/>
      <c r="O49" s="39"/>
      <c r="P49" s="5" t="str">
        <f t="shared" si="1"/>
        <v/>
      </c>
      <c r="Q49" s="57"/>
      <c r="R49" s="4" t="str">
        <f t="shared" si="2"/>
        <v/>
      </c>
      <c r="S49" s="51"/>
    </row>
    <row r="50" spans="1:19" s="2" customFormat="1" ht="24" customHeight="1" thickBot="1" x14ac:dyDescent="0.25">
      <c r="A50" s="58"/>
      <c r="B50" s="58"/>
      <c r="C50" s="40" t="s">
        <v>39</v>
      </c>
      <c r="D50" s="31"/>
      <c r="E50" s="31"/>
      <c r="F50" s="31"/>
      <c r="G50" s="31"/>
      <c r="H50" s="31" t="str">
        <f t="shared" si="0"/>
        <v/>
      </c>
      <c r="I50" s="58"/>
      <c r="J50" s="11"/>
      <c r="K50" s="29"/>
      <c r="L50" s="31"/>
      <c r="M50" s="31"/>
      <c r="N50" s="31"/>
      <c r="O50" s="31"/>
      <c r="P50" s="31" t="str">
        <f t="shared" si="1"/>
        <v/>
      </c>
      <c r="Q50" s="58"/>
      <c r="R50" s="32" t="str">
        <f t="shared" si="2"/>
        <v/>
      </c>
      <c r="S50" s="63"/>
    </row>
    <row r="51" spans="1:19" s="2" customFormat="1" ht="24" customHeight="1" x14ac:dyDescent="0.2">
      <c r="A51" s="56"/>
      <c r="B51" s="56"/>
      <c r="C51" s="5" t="s">
        <v>36</v>
      </c>
      <c r="D51" s="5"/>
      <c r="E51" s="5"/>
      <c r="F51" s="5"/>
      <c r="G51" s="5"/>
      <c r="H51" s="5" t="str">
        <f t="shared" si="0"/>
        <v/>
      </c>
      <c r="I51" s="56" t="str">
        <f>IF(COUNT(H51:H54)&gt;3,SUM(H51:H54),"")</f>
        <v/>
      </c>
      <c r="J51" s="11"/>
      <c r="K51" s="29"/>
      <c r="L51" s="5"/>
      <c r="M51" s="5"/>
      <c r="N51" s="5"/>
      <c r="O51" s="5"/>
      <c r="P51" s="5" t="str">
        <f t="shared" si="1"/>
        <v/>
      </c>
      <c r="Q51" s="56" t="str">
        <f>IF(COUNT(P51:P54)&gt;2,SUM(P51:P54),"")</f>
        <v/>
      </c>
      <c r="R51" s="4" t="str">
        <f t="shared" si="2"/>
        <v/>
      </c>
      <c r="S51" s="50" t="str">
        <f>IF(COUNT(Q51,I51)&gt;1,ROUND(SUM(I51,Q51)/2,0),"")</f>
        <v/>
      </c>
    </row>
    <row r="52" spans="1:19" s="2" customFormat="1" ht="24" customHeight="1" x14ac:dyDescent="0.2">
      <c r="A52" s="57"/>
      <c r="B52" s="57"/>
      <c r="C52" s="5" t="s">
        <v>37</v>
      </c>
      <c r="D52" s="5"/>
      <c r="E52" s="5"/>
      <c r="F52" s="5"/>
      <c r="G52" s="5"/>
      <c r="H52" s="5" t="str">
        <f t="shared" si="0"/>
        <v/>
      </c>
      <c r="I52" s="57"/>
      <c r="J52" s="11"/>
      <c r="K52" s="29"/>
      <c r="L52" s="5"/>
      <c r="M52" s="5"/>
      <c r="N52" s="5"/>
      <c r="O52" s="5"/>
      <c r="P52" s="5" t="str">
        <f t="shared" si="1"/>
        <v/>
      </c>
      <c r="Q52" s="57"/>
      <c r="R52" s="4" t="str">
        <f t="shared" si="2"/>
        <v/>
      </c>
      <c r="S52" s="51"/>
    </row>
    <row r="53" spans="1:19" s="2" customFormat="1" ht="24" customHeight="1" x14ac:dyDescent="0.2">
      <c r="A53" s="57"/>
      <c r="B53" s="57"/>
      <c r="C53" s="39" t="s">
        <v>38</v>
      </c>
      <c r="D53" s="39"/>
      <c r="E53" s="39"/>
      <c r="F53" s="39"/>
      <c r="G53" s="39"/>
      <c r="H53" s="5" t="str">
        <f t="shared" si="0"/>
        <v/>
      </c>
      <c r="I53" s="57"/>
      <c r="J53" s="11"/>
      <c r="K53" s="29"/>
      <c r="L53" s="39"/>
      <c r="M53" s="39"/>
      <c r="N53" s="39"/>
      <c r="O53" s="39"/>
      <c r="P53" s="5" t="str">
        <f t="shared" si="1"/>
        <v/>
      </c>
      <c r="Q53" s="57"/>
      <c r="R53" s="4" t="str">
        <f t="shared" si="2"/>
        <v/>
      </c>
      <c r="S53" s="51"/>
    </row>
    <row r="54" spans="1:19" s="2" customFormat="1" ht="24" customHeight="1" thickBot="1" x14ac:dyDescent="0.25">
      <c r="A54" s="58"/>
      <c r="B54" s="58"/>
      <c r="C54" s="40" t="s">
        <v>39</v>
      </c>
      <c r="D54" s="31"/>
      <c r="E54" s="31"/>
      <c r="F54" s="31"/>
      <c r="G54" s="31"/>
      <c r="H54" s="31" t="str">
        <f t="shared" si="0"/>
        <v/>
      </c>
      <c r="I54" s="58"/>
      <c r="J54" s="11"/>
      <c r="K54" s="29"/>
      <c r="L54" s="31"/>
      <c r="M54" s="31"/>
      <c r="N54" s="31"/>
      <c r="O54" s="31"/>
      <c r="P54" s="31" t="str">
        <f t="shared" si="1"/>
        <v/>
      </c>
      <c r="Q54" s="58"/>
      <c r="R54" s="32" t="str">
        <f t="shared" si="2"/>
        <v/>
      </c>
      <c r="S54" s="63"/>
    </row>
    <row r="55" spans="1:19" s="2" customFormat="1" ht="24" customHeight="1" x14ac:dyDescent="0.2">
      <c r="A55" s="56"/>
      <c r="B55" s="56"/>
      <c r="C55" s="5" t="s">
        <v>36</v>
      </c>
      <c r="D55" s="5"/>
      <c r="E55" s="5"/>
      <c r="F55" s="5"/>
      <c r="G55" s="5"/>
      <c r="H55" s="5" t="str">
        <f t="shared" si="0"/>
        <v/>
      </c>
      <c r="I55" s="56" t="str">
        <f>IF(COUNT(H55:H58)&gt;3,SUM(H55:H58),"")</f>
        <v/>
      </c>
      <c r="J55" s="11"/>
      <c r="K55" s="29"/>
      <c r="L55" s="5"/>
      <c r="M55" s="5"/>
      <c r="N55" s="5"/>
      <c r="O55" s="5"/>
      <c r="P55" s="5" t="str">
        <f t="shared" si="1"/>
        <v/>
      </c>
      <c r="Q55" s="56" t="str">
        <f>IF(COUNT(P55:P58)&gt;2,SUM(P55:P58),"")</f>
        <v/>
      </c>
      <c r="R55" s="4" t="str">
        <f t="shared" si="2"/>
        <v/>
      </c>
      <c r="S55" s="50" t="str">
        <f>IF(COUNT(Q55,I55)&gt;1,ROUND(SUM(I55,Q55)/2,0),"")</f>
        <v/>
      </c>
    </row>
    <row r="56" spans="1:19" s="2" customFormat="1" ht="24" customHeight="1" x14ac:dyDescent="0.2">
      <c r="A56" s="57"/>
      <c r="B56" s="57"/>
      <c r="C56" s="5" t="s">
        <v>37</v>
      </c>
      <c r="D56" s="5"/>
      <c r="E56" s="5"/>
      <c r="F56" s="5"/>
      <c r="G56" s="5"/>
      <c r="H56" s="5" t="str">
        <f t="shared" si="0"/>
        <v/>
      </c>
      <c r="I56" s="57"/>
      <c r="J56" s="11"/>
      <c r="K56" s="29"/>
      <c r="L56" s="5"/>
      <c r="M56" s="5"/>
      <c r="N56" s="5"/>
      <c r="O56" s="5"/>
      <c r="P56" s="5" t="str">
        <f t="shared" si="1"/>
        <v/>
      </c>
      <c r="Q56" s="57"/>
      <c r="R56" s="4" t="str">
        <f t="shared" si="2"/>
        <v/>
      </c>
      <c r="S56" s="51"/>
    </row>
    <row r="57" spans="1:19" s="2" customFormat="1" ht="24" customHeight="1" x14ac:dyDescent="0.2">
      <c r="A57" s="57"/>
      <c r="B57" s="57"/>
      <c r="C57" s="39" t="s">
        <v>38</v>
      </c>
      <c r="D57" s="39"/>
      <c r="E57" s="39"/>
      <c r="F57" s="39"/>
      <c r="G57" s="39"/>
      <c r="H57" s="5" t="str">
        <f t="shared" si="0"/>
        <v/>
      </c>
      <c r="I57" s="57"/>
      <c r="J57" s="11"/>
      <c r="K57" s="29"/>
      <c r="L57" s="39"/>
      <c r="M57" s="39"/>
      <c r="N57" s="39"/>
      <c r="O57" s="39"/>
      <c r="P57" s="5" t="str">
        <f t="shared" si="1"/>
        <v/>
      </c>
      <c r="Q57" s="57"/>
      <c r="R57" s="4" t="str">
        <f t="shared" si="2"/>
        <v/>
      </c>
      <c r="S57" s="51"/>
    </row>
    <row r="58" spans="1:19" s="2" customFormat="1" ht="24" customHeight="1" thickBot="1" x14ac:dyDescent="0.25">
      <c r="A58" s="58"/>
      <c r="B58" s="58"/>
      <c r="C58" s="40" t="s">
        <v>39</v>
      </c>
      <c r="D58" s="31"/>
      <c r="E58" s="31"/>
      <c r="F58" s="31"/>
      <c r="G58" s="31"/>
      <c r="H58" s="31" t="str">
        <f t="shared" si="0"/>
        <v/>
      </c>
      <c r="I58" s="58"/>
      <c r="J58" s="11"/>
      <c r="K58" s="29"/>
      <c r="L58" s="31"/>
      <c r="M58" s="31"/>
      <c r="N58" s="31"/>
      <c r="O58" s="31"/>
      <c r="P58" s="31" t="str">
        <f t="shared" si="1"/>
        <v/>
      </c>
      <c r="Q58" s="58"/>
      <c r="R58" s="32" t="str">
        <f t="shared" si="2"/>
        <v/>
      </c>
      <c r="S58" s="63"/>
    </row>
    <row r="59" spans="1:19" s="2" customFormat="1" ht="24" customHeight="1" x14ac:dyDescent="0.2">
      <c r="A59" s="56"/>
      <c r="B59" s="56"/>
      <c r="C59" s="5" t="s">
        <v>36</v>
      </c>
      <c r="D59" s="5"/>
      <c r="E59" s="5"/>
      <c r="F59" s="5"/>
      <c r="G59" s="5"/>
      <c r="H59" s="5" t="str">
        <f t="shared" si="0"/>
        <v/>
      </c>
      <c r="I59" s="56" t="str">
        <f>IF(COUNT(H59:H62)&gt;3,SUM(H59:H62),"")</f>
        <v/>
      </c>
      <c r="J59" s="11"/>
      <c r="K59" s="29"/>
      <c r="L59" s="5"/>
      <c r="M59" s="5"/>
      <c r="N59" s="5"/>
      <c r="O59" s="5"/>
      <c r="P59" s="5" t="str">
        <f t="shared" si="1"/>
        <v/>
      </c>
      <c r="Q59" s="56" t="str">
        <f>IF(COUNT(P59:P62)&gt;2,SUM(P59:P62),"")</f>
        <v/>
      </c>
      <c r="R59" s="4" t="str">
        <f t="shared" si="2"/>
        <v/>
      </c>
      <c r="S59" s="50" t="str">
        <f>IF(COUNT(Q59,I59)&gt;1,ROUND(SUM(I59,Q59)/2,0),"")</f>
        <v/>
      </c>
    </row>
    <row r="60" spans="1:19" s="2" customFormat="1" ht="24" customHeight="1" x14ac:dyDescent="0.2">
      <c r="A60" s="57"/>
      <c r="B60" s="57"/>
      <c r="C60" s="5" t="s">
        <v>37</v>
      </c>
      <c r="D60" s="5"/>
      <c r="E60" s="5"/>
      <c r="F60" s="5"/>
      <c r="G60" s="5"/>
      <c r="H60" s="5" t="str">
        <f t="shared" si="0"/>
        <v/>
      </c>
      <c r="I60" s="57"/>
      <c r="J60" s="11"/>
      <c r="K60" s="29"/>
      <c r="L60" s="5"/>
      <c r="M60" s="5"/>
      <c r="N60" s="5"/>
      <c r="O60" s="5"/>
      <c r="P60" s="5" t="str">
        <f t="shared" si="1"/>
        <v/>
      </c>
      <c r="Q60" s="57"/>
      <c r="R60" s="4" t="str">
        <f t="shared" si="2"/>
        <v/>
      </c>
      <c r="S60" s="51"/>
    </row>
    <row r="61" spans="1:19" s="2" customFormat="1" ht="24" customHeight="1" x14ac:dyDescent="0.2">
      <c r="A61" s="57"/>
      <c r="B61" s="57"/>
      <c r="C61" s="39" t="s">
        <v>38</v>
      </c>
      <c r="D61" s="39"/>
      <c r="E61" s="39"/>
      <c r="F61" s="39"/>
      <c r="G61" s="39"/>
      <c r="H61" s="5" t="str">
        <f t="shared" si="0"/>
        <v/>
      </c>
      <c r="I61" s="57"/>
      <c r="J61" s="11"/>
      <c r="K61" s="29"/>
      <c r="L61" s="39"/>
      <c r="M61" s="39"/>
      <c r="N61" s="39"/>
      <c r="O61" s="39"/>
      <c r="P61" s="5" t="str">
        <f t="shared" si="1"/>
        <v/>
      </c>
      <c r="Q61" s="57"/>
      <c r="R61" s="4" t="str">
        <f t="shared" si="2"/>
        <v/>
      </c>
      <c r="S61" s="51"/>
    </row>
    <row r="62" spans="1:19" s="2" customFormat="1" ht="24" customHeight="1" thickBot="1" x14ac:dyDescent="0.25">
      <c r="A62" s="58"/>
      <c r="B62" s="58"/>
      <c r="C62" s="40" t="s">
        <v>39</v>
      </c>
      <c r="D62" s="31"/>
      <c r="E62" s="31"/>
      <c r="F62" s="31"/>
      <c r="G62" s="31"/>
      <c r="H62" s="31" t="str">
        <f t="shared" si="0"/>
        <v/>
      </c>
      <c r="I62" s="58"/>
      <c r="J62" s="11"/>
      <c r="K62" s="29"/>
      <c r="L62" s="31"/>
      <c r="M62" s="31"/>
      <c r="N62" s="31"/>
      <c r="O62" s="31"/>
      <c r="P62" s="31" t="str">
        <f t="shared" si="1"/>
        <v/>
      </c>
      <c r="Q62" s="58"/>
      <c r="R62" s="32" t="str">
        <f t="shared" si="2"/>
        <v/>
      </c>
      <c r="S62" s="63"/>
    </row>
    <row r="63" spans="1:19" s="2" customFormat="1" ht="24" customHeight="1" x14ac:dyDescent="0.2">
      <c r="A63" s="56"/>
      <c r="B63" s="56"/>
      <c r="C63" s="5" t="s">
        <v>36</v>
      </c>
      <c r="D63" s="5"/>
      <c r="E63" s="5"/>
      <c r="F63" s="5"/>
      <c r="G63" s="5"/>
      <c r="H63" s="5" t="str">
        <f t="shared" si="0"/>
        <v/>
      </c>
      <c r="I63" s="56" t="str">
        <f>IF(COUNT(H63:H66)&gt;3,SUM(H63:H66),"")</f>
        <v/>
      </c>
      <c r="J63" s="11"/>
      <c r="K63" s="29"/>
      <c r="L63" s="5"/>
      <c r="M63" s="5"/>
      <c r="N63" s="5"/>
      <c r="O63" s="5"/>
      <c r="P63" s="5" t="str">
        <f t="shared" si="1"/>
        <v/>
      </c>
      <c r="Q63" s="56" t="str">
        <f>IF(COUNT(P63:P66)&gt;2,SUM(P63:P66),"")</f>
        <v/>
      </c>
      <c r="R63" s="4" t="str">
        <f t="shared" si="2"/>
        <v/>
      </c>
      <c r="S63" s="50" t="str">
        <f>IF(COUNT(Q63,I63)&gt;1,ROUND(SUM(I63,Q63)/2,0),"")</f>
        <v/>
      </c>
    </row>
    <row r="64" spans="1:19" s="2" customFormat="1" ht="24" customHeight="1" x14ac:dyDescent="0.2">
      <c r="A64" s="57"/>
      <c r="B64" s="57"/>
      <c r="C64" s="5" t="s">
        <v>37</v>
      </c>
      <c r="D64" s="5"/>
      <c r="E64" s="5"/>
      <c r="F64" s="5"/>
      <c r="G64" s="5"/>
      <c r="H64" s="5" t="str">
        <f t="shared" si="0"/>
        <v/>
      </c>
      <c r="I64" s="57"/>
      <c r="J64" s="11"/>
      <c r="K64" s="29"/>
      <c r="L64" s="5"/>
      <c r="M64" s="5"/>
      <c r="N64" s="5"/>
      <c r="O64" s="5"/>
      <c r="P64" s="5" t="str">
        <f t="shared" si="1"/>
        <v/>
      </c>
      <c r="Q64" s="57"/>
      <c r="R64" s="4" t="str">
        <f t="shared" si="2"/>
        <v/>
      </c>
      <c r="S64" s="51"/>
    </row>
    <row r="65" spans="1:19" s="2" customFormat="1" ht="24" customHeight="1" x14ac:dyDescent="0.2">
      <c r="A65" s="57"/>
      <c r="B65" s="57"/>
      <c r="C65" s="39" t="s">
        <v>38</v>
      </c>
      <c r="D65" s="39"/>
      <c r="E65" s="39"/>
      <c r="F65" s="39"/>
      <c r="G65" s="39"/>
      <c r="H65" s="5" t="str">
        <f t="shared" si="0"/>
        <v/>
      </c>
      <c r="I65" s="57"/>
      <c r="J65" s="11"/>
      <c r="K65" s="29"/>
      <c r="L65" s="39"/>
      <c r="M65" s="39"/>
      <c r="N65" s="39"/>
      <c r="O65" s="39"/>
      <c r="P65" s="5" t="str">
        <f t="shared" si="1"/>
        <v/>
      </c>
      <c r="Q65" s="57"/>
      <c r="R65" s="4" t="str">
        <f t="shared" si="2"/>
        <v/>
      </c>
      <c r="S65" s="51"/>
    </row>
    <row r="66" spans="1:19" s="2" customFormat="1" ht="24" customHeight="1" thickBot="1" x14ac:dyDescent="0.25">
      <c r="A66" s="58"/>
      <c r="B66" s="58"/>
      <c r="C66" s="40" t="s">
        <v>39</v>
      </c>
      <c r="D66" s="31"/>
      <c r="E66" s="31"/>
      <c r="F66" s="31"/>
      <c r="G66" s="31"/>
      <c r="H66" s="31" t="str">
        <f t="shared" si="0"/>
        <v/>
      </c>
      <c r="I66" s="58"/>
      <c r="J66" s="11"/>
      <c r="K66" s="29"/>
      <c r="L66" s="31"/>
      <c r="M66" s="31"/>
      <c r="N66" s="31"/>
      <c r="O66" s="31"/>
      <c r="P66" s="31" t="str">
        <f t="shared" si="1"/>
        <v/>
      </c>
      <c r="Q66" s="58"/>
      <c r="R66" s="32" t="str">
        <f t="shared" si="2"/>
        <v/>
      </c>
      <c r="S66" s="63"/>
    </row>
    <row r="67" spans="1:19" s="2" customFormat="1" ht="24" customHeight="1" x14ac:dyDescent="0.2">
      <c r="A67" s="56"/>
      <c r="B67" s="56"/>
      <c r="C67" s="5" t="s">
        <v>36</v>
      </c>
      <c r="D67" s="5"/>
      <c r="E67" s="5"/>
      <c r="F67" s="5"/>
      <c r="G67" s="5"/>
      <c r="H67" s="5" t="str">
        <f t="shared" si="0"/>
        <v/>
      </c>
      <c r="I67" s="56" t="str">
        <f>IF(COUNT(H67:H70)&gt;3,SUM(H67:H70),"")</f>
        <v/>
      </c>
      <c r="J67" s="11"/>
      <c r="K67" s="29"/>
      <c r="L67" s="5"/>
      <c r="M67" s="5"/>
      <c r="N67" s="5"/>
      <c r="O67" s="5"/>
      <c r="P67" s="5" t="str">
        <f t="shared" si="1"/>
        <v/>
      </c>
      <c r="Q67" s="56" t="str">
        <f>IF(COUNT(P67:P70)&gt;2,SUM(P67:P70),"")</f>
        <v/>
      </c>
      <c r="R67" s="4" t="str">
        <f t="shared" si="2"/>
        <v/>
      </c>
      <c r="S67" s="50" t="str">
        <f>IF(COUNT(Q67,I67)&gt;1,ROUND(SUM(I67,Q67)/2,0),"")</f>
        <v/>
      </c>
    </row>
    <row r="68" spans="1:19" s="2" customFormat="1" ht="24" customHeight="1" x14ac:dyDescent="0.2">
      <c r="A68" s="57"/>
      <c r="B68" s="57"/>
      <c r="C68" s="5" t="s">
        <v>37</v>
      </c>
      <c r="D68" s="5"/>
      <c r="E68" s="5"/>
      <c r="F68" s="5"/>
      <c r="G68" s="5"/>
      <c r="H68" s="5" t="str">
        <f t="shared" si="0"/>
        <v/>
      </c>
      <c r="I68" s="57"/>
      <c r="J68" s="11"/>
      <c r="K68" s="29"/>
      <c r="L68" s="5"/>
      <c r="M68" s="5"/>
      <c r="N68" s="5"/>
      <c r="O68" s="5"/>
      <c r="P68" s="5" t="str">
        <f t="shared" si="1"/>
        <v/>
      </c>
      <c r="Q68" s="57"/>
      <c r="R68" s="4" t="str">
        <f t="shared" si="2"/>
        <v/>
      </c>
      <c r="S68" s="51"/>
    </row>
    <row r="69" spans="1:19" s="2" customFormat="1" ht="24" customHeight="1" x14ac:dyDescent="0.2">
      <c r="A69" s="57"/>
      <c r="B69" s="57"/>
      <c r="C69" s="39" t="s">
        <v>38</v>
      </c>
      <c r="D69" s="39"/>
      <c r="E69" s="39"/>
      <c r="F69" s="39"/>
      <c r="G69" s="39"/>
      <c r="H69" s="5" t="str">
        <f t="shared" si="0"/>
        <v/>
      </c>
      <c r="I69" s="57"/>
      <c r="J69" s="11"/>
      <c r="K69" s="29"/>
      <c r="L69" s="39"/>
      <c r="M69" s="39"/>
      <c r="N69" s="39"/>
      <c r="O69" s="39"/>
      <c r="P69" s="5" t="str">
        <f t="shared" si="1"/>
        <v/>
      </c>
      <c r="Q69" s="57"/>
      <c r="R69" s="4" t="str">
        <f t="shared" si="2"/>
        <v/>
      </c>
      <c r="S69" s="51"/>
    </row>
    <row r="70" spans="1:19" s="2" customFormat="1" ht="24" customHeight="1" thickBot="1" x14ac:dyDescent="0.25">
      <c r="A70" s="58"/>
      <c r="B70" s="58"/>
      <c r="C70" s="40" t="s">
        <v>39</v>
      </c>
      <c r="D70" s="31"/>
      <c r="E70" s="31"/>
      <c r="F70" s="31"/>
      <c r="G70" s="31"/>
      <c r="H70" s="31" t="str">
        <f t="shared" si="0"/>
        <v/>
      </c>
      <c r="I70" s="58"/>
      <c r="J70" s="11"/>
      <c r="K70" s="29"/>
      <c r="L70" s="31"/>
      <c r="M70" s="31"/>
      <c r="N70" s="31"/>
      <c r="O70" s="31"/>
      <c r="P70" s="31" t="str">
        <f t="shared" si="1"/>
        <v/>
      </c>
      <c r="Q70" s="58"/>
      <c r="R70" s="32" t="str">
        <f t="shared" si="2"/>
        <v/>
      </c>
      <c r="S70" s="63"/>
    </row>
    <row r="71" spans="1:19" s="2" customFormat="1" ht="24" customHeight="1" x14ac:dyDescent="0.2">
      <c r="A71" s="56"/>
      <c r="B71" s="56"/>
      <c r="C71" s="5" t="s">
        <v>36</v>
      </c>
      <c r="D71" s="5"/>
      <c r="E71" s="5"/>
      <c r="F71" s="5"/>
      <c r="G71" s="5"/>
      <c r="H71" s="5" t="str">
        <f t="shared" si="0"/>
        <v/>
      </c>
      <c r="I71" s="56" t="str">
        <f>IF(COUNT(H71:H74)&gt;3,SUM(H71:H74),"")</f>
        <v/>
      </c>
      <c r="J71" s="11"/>
      <c r="K71" s="29"/>
      <c r="L71" s="5"/>
      <c r="M71" s="5"/>
      <c r="N71" s="5"/>
      <c r="O71" s="5"/>
      <c r="P71" s="5" t="str">
        <f t="shared" si="1"/>
        <v/>
      </c>
      <c r="Q71" s="56" t="str">
        <f>IF(COUNT(P71:P74)&gt;2,SUM(P71:P74),"")</f>
        <v/>
      </c>
      <c r="R71" s="4" t="str">
        <f t="shared" si="2"/>
        <v/>
      </c>
      <c r="S71" s="50" t="str">
        <f>IF(COUNT(Q71,I71)&gt;1,ROUND(SUM(I71,Q71)/2,0),"")</f>
        <v/>
      </c>
    </row>
    <row r="72" spans="1:19" s="2" customFormat="1" ht="24" customHeight="1" x14ac:dyDescent="0.2">
      <c r="A72" s="57"/>
      <c r="B72" s="57"/>
      <c r="C72" s="5" t="s">
        <v>37</v>
      </c>
      <c r="D72" s="5"/>
      <c r="E72" s="5"/>
      <c r="F72" s="5"/>
      <c r="G72" s="5"/>
      <c r="H72" s="5" t="str">
        <f t="shared" ref="H72:H135" si="3">IF(COUNT(D72:G72)&gt;3,SUM(D72:G72),"")</f>
        <v/>
      </c>
      <c r="I72" s="57"/>
      <c r="J72" s="11"/>
      <c r="K72" s="29"/>
      <c r="L72" s="5"/>
      <c r="M72" s="5"/>
      <c r="N72" s="5"/>
      <c r="O72" s="5"/>
      <c r="P72" s="5" t="str">
        <f t="shared" si="1"/>
        <v/>
      </c>
      <c r="Q72" s="57"/>
      <c r="R72" s="4" t="str">
        <f t="shared" si="2"/>
        <v/>
      </c>
      <c r="S72" s="51"/>
    </row>
    <row r="73" spans="1:19" s="2" customFormat="1" ht="24" customHeight="1" x14ac:dyDescent="0.2">
      <c r="A73" s="57"/>
      <c r="B73" s="57"/>
      <c r="C73" s="39" t="s">
        <v>38</v>
      </c>
      <c r="D73" s="39"/>
      <c r="E73" s="39"/>
      <c r="F73" s="39"/>
      <c r="G73" s="39"/>
      <c r="H73" s="5" t="str">
        <f t="shared" si="3"/>
        <v/>
      </c>
      <c r="I73" s="57"/>
      <c r="J73" s="11"/>
      <c r="K73" s="29"/>
      <c r="L73" s="39"/>
      <c r="M73" s="39"/>
      <c r="N73" s="39"/>
      <c r="O73" s="39"/>
      <c r="P73" s="5" t="str">
        <f t="shared" ref="P73:P136" si="4">IF(COUNT(L73:O73)&gt;3,SUM(L73:O73),"")</f>
        <v/>
      </c>
      <c r="Q73" s="57"/>
      <c r="R73" s="4" t="str">
        <f t="shared" ref="R73:R136" si="5">IF(COUNT(P73,H73)&gt;=2,ROUND((P73+H73)/2,0),"")</f>
        <v/>
      </c>
      <c r="S73" s="51"/>
    </row>
    <row r="74" spans="1:19" s="2" customFormat="1" ht="24" customHeight="1" thickBot="1" x14ac:dyDescent="0.25">
      <c r="A74" s="58"/>
      <c r="B74" s="58"/>
      <c r="C74" s="40" t="s">
        <v>39</v>
      </c>
      <c r="D74" s="31"/>
      <c r="E74" s="31"/>
      <c r="F74" s="31"/>
      <c r="G74" s="31"/>
      <c r="H74" s="31" t="str">
        <f t="shared" si="3"/>
        <v/>
      </c>
      <c r="I74" s="58"/>
      <c r="J74" s="11"/>
      <c r="K74" s="29"/>
      <c r="L74" s="31"/>
      <c r="M74" s="31"/>
      <c r="N74" s="31"/>
      <c r="O74" s="31"/>
      <c r="P74" s="31" t="str">
        <f t="shared" si="4"/>
        <v/>
      </c>
      <c r="Q74" s="58"/>
      <c r="R74" s="32" t="str">
        <f t="shared" si="5"/>
        <v/>
      </c>
      <c r="S74" s="63"/>
    </row>
    <row r="75" spans="1:19" s="2" customFormat="1" ht="24" customHeight="1" x14ac:dyDescent="0.2">
      <c r="A75" s="56"/>
      <c r="B75" s="56"/>
      <c r="C75" s="5" t="s">
        <v>36</v>
      </c>
      <c r="D75" s="5"/>
      <c r="E75" s="5"/>
      <c r="F75" s="5"/>
      <c r="G75" s="5"/>
      <c r="H75" s="5" t="str">
        <f t="shared" si="3"/>
        <v/>
      </c>
      <c r="I75" s="56" t="str">
        <f>IF(COUNT(H75:H78)&gt;3,SUM(H75:H78),"")</f>
        <v/>
      </c>
      <c r="J75" s="11"/>
      <c r="K75" s="29"/>
      <c r="L75" s="5"/>
      <c r="M75" s="5"/>
      <c r="N75" s="5"/>
      <c r="O75" s="5"/>
      <c r="P75" s="5" t="str">
        <f t="shared" si="4"/>
        <v/>
      </c>
      <c r="Q75" s="56" t="str">
        <f>IF(COUNT(P75:P78)&gt;2,SUM(P75:P78),"")</f>
        <v/>
      </c>
      <c r="R75" s="4" t="str">
        <f t="shared" si="5"/>
        <v/>
      </c>
      <c r="S75" s="50" t="str">
        <f>IF(COUNT(Q75,I75)&gt;1,ROUND(SUM(I75,Q75)/2,0),"")</f>
        <v/>
      </c>
    </row>
    <row r="76" spans="1:19" s="2" customFormat="1" ht="24" customHeight="1" x14ac:dyDescent="0.2">
      <c r="A76" s="57"/>
      <c r="B76" s="57"/>
      <c r="C76" s="5" t="s">
        <v>37</v>
      </c>
      <c r="D76" s="5"/>
      <c r="E76" s="5"/>
      <c r="F76" s="5"/>
      <c r="G76" s="5"/>
      <c r="H76" s="5" t="str">
        <f t="shared" si="3"/>
        <v/>
      </c>
      <c r="I76" s="57"/>
      <c r="J76" s="11"/>
      <c r="K76" s="29"/>
      <c r="L76" s="5"/>
      <c r="M76" s="5"/>
      <c r="N76" s="5"/>
      <c r="O76" s="5"/>
      <c r="P76" s="5" t="str">
        <f t="shared" si="4"/>
        <v/>
      </c>
      <c r="Q76" s="57"/>
      <c r="R76" s="4" t="str">
        <f t="shared" si="5"/>
        <v/>
      </c>
      <c r="S76" s="51"/>
    </row>
    <row r="77" spans="1:19" s="2" customFormat="1" ht="24" customHeight="1" x14ac:dyDescent="0.2">
      <c r="A77" s="57"/>
      <c r="B77" s="57"/>
      <c r="C77" s="39" t="s">
        <v>38</v>
      </c>
      <c r="D77" s="39"/>
      <c r="E77" s="39"/>
      <c r="F77" s="39"/>
      <c r="G77" s="39"/>
      <c r="H77" s="5" t="str">
        <f t="shared" si="3"/>
        <v/>
      </c>
      <c r="I77" s="57"/>
      <c r="J77" s="11"/>
      <c r="K77" s="29"/>
      <c r="L77" s="39"/>
      <c r="M77" s="39"/>
      <c r="N77" s="39"/>
      <c r="O77" s="39"/>
      <c r="P77" s="5" t="str">
        <f t="shared" si="4"/>
        <v/>
      </c>
      <c r="Q77" s="57"/>
      <c r="R77" s="4" t="str">
        <f t="shared" si="5"/>
        <v/>
      </c>
      <c r="S77" s="51"/>
    </row>
    <row r="78" spans="1:19" s="2" customFormat="1" ht="24" customHeight="1" thickBot="1" x14ac:dyDescent="0.25">
      <c r="A78" s="58"/>
      <c r="B78" s="58"/>
      <c r="C78" s="40" t="s">
        <v>39</v>
      </c>
      <c r="D78" s="31"/>
      <c r="E78" s="31"/>
      <c r="F78" s="31"/>
      <c r="G78" s="31"/>
      <c r="H78" s="31" t="str">
        <f t="shared" si="3"/>
        <v/>
      </c>
      <c r="I78" s="58"/>
      <c r="J78" s="11"/>
      <c r="K78" s="29"/>
      <c r="L78" s="31"/>
      <c r="M78" s="31"/>
      <c r="N78" s="31"/>
      <c r="O78" s="31"/>
      <c r="P78" s="31" t="str">
        <f t="shared" si="4"/>
        <v/>
      </c>
      <c r="Q78" s="58"/>
      <c r="R78" s="32" t="str">
        <f t="shared" si="5"/>
        <v/>
      </c>
      <c r="S78" s="63"/>
    </row>
    <row r="79" spans="1:19" s="2" customFormat="1" ht="24" customHeight="1" x14ac:dyDescent="0.2">
      <c r="A79" s="56"/>
      <c r="B79" s="56"/>
      <c r="C79" s="5" t="s">
        <v>36</v>
      </c>
      <c r="D79" s="5"/>
      <c r="E79" s="5"/>
      <c r="F79" s="5"/>
      <c r="G79" s="5"/>
      <c r="H79" s="5" t="str">
        <f t="shared" si="3"/>
        <v/>
      </c>
      <c r="I79" s="56" t="str">
        <f>IF(COUNT(H79:H82)&gt;3,SUM(H79:H82),"")</f>
        <v/>
      </c>
      <c r="J79" s="11"/>
      <c r="K79" s="29"/>
      <c r="L79" s="5"/>
      <c r="M79" s="5"/>
      <c r="N79" s="5"/>
      <c r="O79" s="5"/>
      <c r="P79" s="5" t="str">
        <f t="shared" si="4"/>
        <v/>
      </c>
      <c r="Q79" s="56" t="str">
        <f>IF(COUNT(P79:P82)&gt;2,SUM(P79:P82),"")</f>
        <v/>
      </c>
      <c r="R79" s="4" t="str">
        <f t="shared" si="5"/>
        <v/>
      </c>
      <c r="S79" s="50" t="str">
        <f>IF(COUNT(Q79,I79)&gt;1,ROUND(SUM(I79,Q79)/2,0),"")</f>
        <v/>
      </c>
    </row>
    <row r="80" spans="1:19" s="2" customFormat="1" ht="24" customHeight="1" x14ac:dyDescent="0.2">
      <c r="A80" s="57"/>
      <c r="B80" s="57"/>
      <c r="C80" s="5" t="s">
        <v>37</v>
      </c>
      <c r="D80" s="5"/>
      <c r="E80" s="5"/>
      <c r="F80" s="5"/>
      <c r="G80" s="5"/>
      <c r="H80" s="5" t="str">
        <f t="shared" si="3"/>
        <v/>
      </c>
      <c r="I80" s="57"/>
      <c r="J80" s="11"/>
      <c r="K80" s="29"/>
      <c r="L80" s="5"/>
      <c r="M80" s="5"/>
      <c r="N80" s="5"/>
      <c r="O80" s="5"/>
      <c r="P80" s="5" t="str">
        <f t="shared" si="4"/>
        <v/>
      </c>
      <c r="Q80" s="57"/>
      <c r="R80" s="4" t="str">
        <f t="shared" si="5"/>
        <v/>
      </c>
      <c r="S80" s="51"/>
    </row>
    <row r="81" spans="1:19" s="2" customFormat="1" ht="24" customHeight="1" x14ac:dyDescent="0.2">
      <c r="A81" s="57"/>
      <c r="B81" s="57"/>
      <c r="C81" s="39" t="s">
        <v>38</v>
      </c>
      <c r="D81" s="39"/>
      <c r="E81" s="39"/>
      <c r="F81" s="39"/>
      <c r="G81" s="39"/>
      <c r="H81" s="5" t="str">
        <f t="shared" si="3"/>
        <v/>
      </c>
      <c r="I81" s="57"/>
      <c r="J81" s="11"/>
      <c r="K81" s="29"/>
      <c r="L81" s="39"/>
      <c r="M81" s="39"/>
      <c r="N81" s="39"/>
      <c r="O81" s="39"/>
      <c r="P81" s="5" t="str">
        <f t="shared" si="4"/>
        <v/>
      </c>
      <c r="Q81" s="57"/>
      <c r="R81" s="4" t="str">
        <f t="shared" si="5"/>
        <v/>
      </c>
      <c r="S81" s="51"/>
    </row>
    <row r="82" spans="1:19" s="2" customFormat="1" ht="24" customHeight="1" thickBot="1" x14ac:dyDescent="0.25">
      <c r="A82" s="58"/>
      <c r="B82" s="58"/>
      <c r="C82" s="40" t="s">
        <v>39</v>
      </c>
      <c r="D82" s="31"/>
      <c r="E82" s="31"/>
      <c r="F82" s="31"/>
      <c r="G82" s="31"/>
      <c r="H82" s="31" t="str">
        <f t="shared" si="3"/>
        <v/>
      </c>
      <c r="I82" s="58"/>
      <c r="J82" s="11"/>
      <c r="K82" s="29"/>
      <c r="L82" s="31"/>
      <c r="M82" s="31"/>
      <c r="N82" s="31"/>
      <c r="O82" s="31"/>
      <c r="P82" s="31" t="str">
        <f t="shared" si="4"/>
        <v/>
      </c>
      <c r="Q82" s="58"/>
      <c r="R82" s="32" t="str">
        <f t="shared" si="5"/>
        <v/>
      </c>
      <c r="S82" s="63"/>
    </row>
    <row r="83" spans="1:19" s="2" customFormat="1" ht="24" customHeight="1" x14ac:dyDescent="0.2">
      <c r="A83" s="56"/>
      <c r="B83" s="56"/>
      <c r="C83" s="5" t="s">
        <v>36</v>
      </c>
      <c r="D83" s="5"/>
      <c r="E83" s="5"/>
      <c r="F83" s="5"/>
      <c r="G83" s="5"/>
      <c r="H83" s="5" t="str">
        <f t="shared" si="3"/>
        <v/>
      </c>
      <c r="I83" s="56" t="str">
        <f>IF(COUNT(H83:H86)&gt;3,SUM(H83:H86),"")</f>
        <v/>
      </c>
      <c r="J83" s="11"/>
      <c r="K83" s="29"/>
      <c r="L83" s="5"/>
      <c r="M83" s="5"/>
      <c r="N83" s="5"/>
      <c r="O83" s="5"/>
      <c r="P83" s="5" t="str">
        <f t="shared" si="4"/>
        <v/>
      </c>
      <c r="Q83" s="56" t="str">
        <f>IF(COUNT(P83:P86)&gt;2,SUM(P83:P86),"")</f>
        <v/>
      </c>
      <c r="R83" s="4" t="str">
        <f t="shared" si="5"/>
        <v/>
      </c>
      <c r="S83" s="50" t="str">
        <f>IF(COUNT(Q83,I83)&gt;1,ROUND(SUM(I83,Q83)/2,0),"")</f>
        <v/>
      </c>
    </row>
    <row r="84" spans="1:19" s="2" customFormat="1" ht="24" customHeight="1" x14ac:dyDescent="0.2">
      <c r="A84" s="57"/>
      <c r="B84" s="57"/>
      <c r="C84" s="5" t="s">
        <v>37</v>
      </c>
      <c r="D84" s="5"/>
      <c r="E84" s="5"/>
      <c r="F84" s="5"/>
      <c r="G84" s="5"/>
      <c r="H84" s="5" t="str">
        <f t="shared" si="3"/>
        <v/>
      </c>
      <c r="I84" s="57"/>
      <c r="J84" s="11"/>
      <c r="K84" s="29"/>
      <c r="L84" s="5"/>
      <c r="M84" s="5"/>
      <c r="N84" s="5"/>
      <c r="O84" s="5"/>
      <c r="P84" s="5" t="str">
        <f t="shared" si="4"/>
        <v/>
      </c>
      <c r="Q84" s="57"/>
      <c r="R84" s="4" t="str">
        <f t="shared" si="5"/>
        <v/>
      </c>
      <c r="S84" s="51"/>
    </row>
    <row r="85" spans="1:19" s="2" customFormat="1" ht="24" customHeight="1" x14ac:dyDescent="0.2">
      <c r="A85" s="57"/>
      <c r="B85" s="57"/>
      <c r="C85" s="39" t="s">
        <v>38</v>
      </c>
      <c r="D85" s="39"/>
      <c r="E85" s="39"/>
      <c r="F85" s="39"/>
      <c r="G85" s="39"/>
      <c r="H85" s="5" t="str">
        <f t="shared" si="3"/>
        <v/>
      </c>
      <c r="I85" s="57"/>
      <c r="J85" s="11"/>
      <c r="K85" s="29"/>
      <c r="L85" s="39"/>
      <c r="M85" s="39"/>
      <c r="N85" s="39"/>
      <c r="O85" s="39"/>
      <c r="P85" s="5" t="str">
        <f t="shared" si="4"/>
        <v/>
      </c>
      <c r="Q85" s="57"/>
      <c r="R85" s="4" t="str">
        <f t="shared" si="5"/>
        <v/>
      </c>
      <c r="S85" s="51"/>
    </row>
    <row r="86" spans="1:19" s="2" customFormat="1" ht="24" customHeight="1" thickBot="1" x14ac:dyDescent="0.25">
      <c r="A86" s="58"/>
      <c r="B86" s="58"/>
      <c r="C86" s="40" t="s">
        <v>39</v>
      </c>
      <c r="D86" s="31"/>
      <c r="E86" s="31"/>
      <c r="F86" s="31"/>
      <c r="G86" s="31"/>
      <c r="H86" s="31" t="str">
        <f t="shared" si="3"/>
        <v/>
      </c>
      <c r="I86" s="58"/>
      <c r="J86" s="11"/>
      <c r="K86" s="29"/>
      <c r="L86" s="31"/>
      <c r="M86" s="31"/>
      <c r="N86" s="31"/>
      <c r="O86" s="31"/>
      <c r="P86" s="31" t="str">
        <f t="shared" si="4"/>
        <v/>
      </c>
      <c r="Q86" s="58"/>
      <c r="R86" s="32" t="str">
        <f t="shared" si="5"/>
        <v/>
      </c>
      <c r="S86" s="63"/>
    </row>
    <row r="87" spans="1:19" s="2" customFormat="1" ht="24" customHeight="1" x14ac:dyDescent="0.2">
      <c r="A87" s="56"/>
      <c r="B87" s="56"/>
      <c r="C87" s="5" t="s">
        <v>36</v>
      </c>
      <c r="D87" s="5"/>
      <c r="E87" s="5"/>
      <c r="F87" s="5"/>
      <c r="G87" s="5"/>
      <c r="H87" s="5" t="str">
        <f t="shared" si="3"/>
        <v/>
      </c>
      <c r="I87" s="56" t="str">
        <f>IF(COUNT(H87:H90)&gt;3,SUM(H87:H90),"")</f>
        <v/>
      </c>
      <c r="J87" s="11"/>
      <c r="K87" s="29"/>
      <c r="L87" s="5"/>
      <c r="M87" s="5"/>
      <c r="N87" s="5"/>
      <c r="O87" s="5"/>
      <c r="P87" s="5" t="str">
        <f t="shared" si="4"/>
        <v/>
      </c>
      <c r="Q87" s="56" t="str">
        <f>IF(COUNT(P87:P90)&gt;2,SUM(P87:P90),"")</f>
        <v/>
      </c>
      <c r="R87" s="4" t="str">
        <f t="shared" si="5"/>
        <v/>
      </c>
      <c r="S87" s="50" t="str">
        <f>IF(COUNT(Q87,I87)&gt;1,ROUND(SUM(I87,Q87)/2,0),"")</f>
        <v/>
      </c>
    </row>
    <row r="88" spans="1:19" s="2" customFormat="1" ht="24" customHeight="1" x14ac:dyDescent="0.2">
      <c r="A88" s="57"/>
      <c r="B88" s="57"/>
      <c r="C88" s="5" t="s">
        <v>37</v>
      </c>
      <c r="D88" s="5"/>
      <c r="E88" s="5"/>
      <c r="F88" s="5"/>
      <c r="G88" s="5"/>
      <c r="H88" s="5" t="str">
        <f t="shared" si="3"/>
        <v/>
      </c>
      <c r="I88" s="57"/>
      <c r="J88" s="11"/>
      <c r="K88" s="29"/>
      <c r="L88" s="5"/>
      <c r="M88" s="5"/>
      <c r="N88" s="5"/>
      <c r="O88" s="5"/>
      <c r="P88" s="5" t="str">
        <f t="shared" si="4"/>
        <v/>
      </c>
      <c r="Q88" s="57"/>
      <c r="R88" s="4" t="str">
        <f t="shared" si="5"/>
        <v/>
      </c>
      <c r="S88" s="51"/>
    </row>
    <row r="89" spans="1:19" s="2" customFormat="1" ht="24" customHeight="1" x14ac:dyDescent="0.2">
      <c r="A89" s="57"/>
      <c r="B89" s="57"/>
      <c r="C89" s="39" t="s">
        <v>38</v>
      </c>
      <c r="D89" s="39"/>
      <c r="E89" s="39"/>
      <c r="F89" s="39"/>
      <c r="G89" s="39"/>
      <c r="H89" s="5" t="str">
        <f t="shared" si="3"/>
        <v/>
      </c>
      <c r="I89" s="57"/>
      <c r="J89" s="11"/>
      <c r="K89" s="29"/>
      <c r="L89" s="39"/>
      <c r="M89" s="39"/>
      <c r="N89" s="39"/>
      <c r="O89" s="39"/>
      <c r="P89" s="5" t="str">
        <f t="shared" si="4"/>
        <v/>
      </c>
      <c r="Q89" s="57"/>
      <c r="R89" s="4" t="str">
        <f t="shared" si="5"/>
        <v/>
      </c>
      <c r="S89" s="51"/>
    </row>
    <row r="90" spans="1:19" s="2" customFormat="1" ht="24" customHeight="1" thickBot="1" x14ac:dyDescent="0.25">
      <c r="A90" s="58"/>
      <c r="B90" s="58"/>
      <c r="C90" s="40" t="s">
        <v>39</v>
      </c>
      <c r="D90" s="31"/>
      <c r="E90" s="31"/>
      <c r="F90" s="31"/>
      <c r="G90" s="31"/>
      <c r="H90" s="31" t="str">
        <f t="shared" si="3"/>
        <v/>
      </c>
      <c r="I90" s="58"/>
      <c r="J90" s="11"/>
      <c r="K90" s="29"/>
      <c r="L90" s="31"/>
      <c r="M90" s="31"/>
      <c r="N90" s="31"/>
      <c r="O90" s="31"/>
      <c r="P90" s="31" t="str">
        <f t="shared" si="4"/>
        <v/>
      </c>
      <c r="Q90" s="58"/>
      <c r="R90" s="32" t="str">
        <f t="shared" si="5"/>
        <v/>
      </c>
      <c r="S90" s="63"/>
    </row>
    <row r="91" spans="1:19" s="2" customFormat="1" ht="24" customHeight="1" x14ac:dyDescent="0.2">
      <c r="A91" s="56"/>
      <c r="B91" s="56"/>
      <c r="C91" s="5" t="s">
        <v>36</v>
      </c>
      <c r="D91" s="5"/>
      <c r="E91" s="5"/>
      <c r="F91" s="5"/>
      <c r="G91" s="5"/>
      <c r="H91" s="5" t="str">
        <f t="shared" si="3"/>
        <v/>
      </c>
      <c r="I91" s="56" t="str">
        <f>IF(COUNT(H91:H94)&gt;3,SUM(H91:H94),"")</f>
        <v/>
      </c>
      <c r="J91" s="11"/>
      <c r="K91" s="29"/>
      <c r="L91" s="5"/>
      <c r="M91" s="5"/>
      <c r="N91" s="5"/>
      <c r="O91" s="5"/>
      <c r="P91" s="5" t="str">
        <f t="shared" si="4"/>
        <v/>
      </c>
      <c r="Q91" s="56" t="str">
        <f>IF(COUNT(P91:P94)&gt;2,SUM(P91:P94),"")</f>
        <v/>
      </c>
      <c r="R91" s="4" t="str">
        <f t="shared" si="5"/>
        <v/>
      </c>
      <c r="S91" s="50" t="str">
        <f>IF(COUNT(Q91,I91)&gt;1,ROUND(SUM(I91,Q91)/2,0),"")</f>
        <v/>
      </c>
    </row>
    <row r="92" spans="1:19" s="2" customFormat="1" ht="24" customHeight="1" x14ac:dyDescent="0.2">
      <c r="A92" s="57"/>
      <c r="B92" s="57"/>
      <c r="C92" s="5" t="s">
        <v>37</v>
      </c>
      <c r="D92" s="5"/>
      <c r="E92" s="5"/>
      <c r="F92" s="5"/>
      <c r="G92" s="5"/>
      <c r="H92" s="5" t="str">
        <f t="shared" si="3"/>
        <v/>
      </c>
      <c r="I92" s="57"/>
      <c r="J92" s="11"/>
      <c r="K92" s="29"/>
      <c r="L92" s="5"/>
      <c r="M92" s="5"/>
      <c r="N92" s="5"/>
      <c r="O92" s="5"/>
      <c r="P92" s="5" t="str">
        <f t="shared" si="4"/>
        <v/>
      </c>
      <c r="Q92" s="57"/>
      <c r="R92" s="4" t="str">
        <f t="shared" si="5"/>
        <v/>
      </c>
      <c r="S92" s="51"/>
    </row>
    <row r="93" spans="1:19" s="2" customFormat="1" ht="24" customHeight="1" x14ac:dyDescent="0.2">
      <c r="A93" s="57"/>
      <c r="B93" s="57"/>
      <c r="C93" s="39" t="s">
        <v>38</v>
      </c>
      <c r="D93" s="39"/>
      <c r="E93" s="39"/>
      <c r="F93" s="39"/>
      <c r="G93" s="39"/>
      <c r="H93" s="5" t="str">
        <f t="shared" si="3"/>
        <v/>
      </c>
      <c r="I93" s="57"/>
      <c r="J93" s="11"/>
      <c r="K93" s="29"/>
      <c r="L93" s="39"/>
      <c r="M93" s="39"/>
      <c r="N93" s="39"/>
      <c r="O93" s="39"/>
      <c r="P93" s="5" t="str">
        <f t="shared" si="4"/>
        <v/>
      </c>
      <c r="Q93" s="57"/>
      <c r="R93" s="4" t="str">
        <f t="shared" si="5"/>
        <v/>
      </c>
      <c r="S93" s="51"/>
    </row>
    <row r="94" spans="1:19" s="2" customFormat="1" ht="24" customHeight="1" thickBot="1" x14ac:dyDescent="0.25">
      <c r="A94" s="58"/>
      <c r="B94" s="58"/>
      <c r="C94" s="40" t="s">
        <v>39</v>
      </c>
      <c r="D94" s="31"/>
      <c r="E94" s="31"/>
      <c r="F94" s="31"/>
      <c r="G94" s="31"/>
      <c r="H94" s="31" t="str">
        <f t="shared" si="3"/>
        <v/>
      </c>
      <c r="I94" s="58"/>
      <c r="J94" s="11"/>
      <c r="K94" s="29"/>
      <c r="L94" s="31"/>
      <c r="M94" s="31"/>
      <c r="N94" s="31"/>
      <c r="O94" s="31"/>
      <c r="P94" s="31" t="str">
        <f t="shared" si="4"/>
        <v/>
      </c>
      <c r="Q94" s="58"/>
      <c r="R94" s="32" t="str">
        <f t="shared" si="5"/>
        <v/>
      </c>
      <c r="S94" s="63"/>
    </row>
    <row r="95" spans="1:19" s="2" customFormat="1" ht="24" customHeight="1" x14ac:dyDescent="0.2">
      <c r="A95" s="56"/>
      <c r="B95" s="56"/>
      <c r="C95" s="5" t="s">
        <v>36</v>
      </c>
      <c r="D95" s="5"/>
      <c r="E95" s="5"/>
      <c r="F95" s="5"/>
      <c r="G95" s="5"/>
      <c r="H95" s="5" t="str">
        <f t="shared" si="3"/>
        <v/>
      </c>
      <c r="I95" s="56" t="str">
        <f>IF(COUNT(H95:H98)&gt;3,SUM(H95:H98),"")</f>
        <v/>
      </c>
      <c r="J95" s="11"/>
      <c r="K95" s="29"/>
      <c r="L95" s="5"/>
      <c r="M95" s="5"/>
      <c r="N95" s="5"/>
      <c r="O95" s="5"/>
      <c r="P95" s="5" t="str">
        <f t="shared" si="4"/>
        <v/>
      </c>
      <c r="Q95" s="56" t="str">
        <f>IF(COUNT(P95:P98)&gt;2,SUM(P95:P98),"")</f>
        <v/>
      </c>
      <c r="R95" s="4" t="str">
        <f t="shared" si="5"/>
        <v/>
      </c>
      <c r="S95" s="50" t="str">
        <f>IF(COUNT(Q95,I95)&gt;1,ROUND(SUM(I95,Q95)/2,0),"")</f>
        <v/>
      </c>
    </row>
    <row r="96" spans="1:19" s="2" customFormat="1" ht="24" customHeight="1" x14ac:dyDescent="0.2">
      <c r="A96" s="57"/>
      <c r="B96" s="57"/>
      <c r="C96" s="5" t="s">
        <v>37</v>
      </c>
      <c r="D96" s="5"/>
      <c r="E96" s="5"/>
      <c r="F96" s="5"/>
      <c r="G96" s="5"/>
      <c r="H96" s="5" t="str">
        <f t="shared" si="3"/>
        <v/>
      </c>
      <c r="I96" s="57"/>
      <c r="J96" s="11"/>
      <c r="K96" s="29"/>
      <c r="L96" s="5"/>
      <c r="M96" s="5"/>
      <c r="N96" s="5"/>
      <c r="O96" s="5"/>
      <c r="P96" s="5" t="str">
        <f t="shared" si="4"/>
        <v/>
      </c>
      <c r="Q96" s="57"/>
      <c r="R96" s="4" t="str">
        <f t="shared" si="5"/>
        <v/>
      </c>
      <c r="S96" s="51"/>
    </row>
    <row r="97" spans="1:19" s="2" customFormat="1" ht="24" customHeight="1" x14ac:dyDescent="0.2">
      <c r="A97" s="57"/>
      <c r="B97" s="57"/>
      <c r="C97" s="39" t="s">
        <v>38</v>
      </c>
      <c r="D97" s="39"/>
      <c r="E97" s="39"/>
      <c r="F97" s="39"/>
      <c r="G97" s="39"/>
      <c r="H97" s="5" t="str">
        <f t="shared" si="3"/>
        <v/>
      </c>
      <c r="I97" s="57"/>
      <c r="J97" s="11"/>
      <c r="K97" s="29"/>
      <c r="L97" s="39"/>
      <c r="M97" s="39"/>
      <c r="N97" s="39"/>
      <c r="O97" s="39"/>
      <c r="P97" s="5" t="str">
        <f t="shared" si="4"/>
        <v/>
      </c>
      <c r="Q97" s="57"/>
      <c r="R97" s="4" t="str">
        <f t="shared" si="5"/>
        <v/>
      </c>
      <c r="S97" s="51"/>
    </row>
    <row r="98" spans="1:19" s="2" customFormat="1" ht="24" customHeight="1" thickBot="1" x14ac:dyDescent="0.25">
      <c r="A98" s="58"/>
      <c r="B98" s="58"/>
      <c r="C98" s="40" t="s">
        <v>39</v>
      </c>
      <c r="D98" s="31"/>
      <c r="E98" s="31"/>
      <c r="F98" s="31"/>
      <c r="G98" s="31"/>
      <c r="H98" s="31" t="str">
        <f t="shared" si="3"/>
        <v/>
      </c>
      <c r="I98" s="58"/>
      <c r="J98" s="11"/>
      <c r="K98" s="29"/>
      <c r="L98" s="31"/>
      <c r="M98" s="31"/>
      <c r="N98" s="31"/>
      <c r="O98" s="31"/>
      <c r="P98" s="31" t="str">
        <f t="shared" si="4"/>
        <v/>
      </c>
      <c r="Q98" s="58"/>
      <c r="R98" s="32" t="str">
        <f t="shared" si="5"/>
        <v/>
      </c>
      <c r="S98" s="63"/>
    </row>
    <row r="99" spans="1:19" s="2" customFormat="1" ht="24" customHeight="1" x14ac:dyDescent="0.2">
      <c r="A99" s="56"/>
      <c r="B99" s="56"/>
      <c r="C99" s="5" t="s">
        <v>36</v>
      </c>
      <c r="D99" s="5"/>
      <c r="E99" s="5"/>
      <c r="F99" s="5"/>
      <c r="G99" s="5"/>
      <c r="H99" s="5" t="str">
        <f t="shared" si="3"/>
        <v/>
      </c>
      <c r="I99" s="56" t="str">
        <f>IF(COUNT(H99:H102)&gt;3,SUM(H99:H102),"")</f>
        <v/>
      </c>
      <c r="J99" s="11"/>
      <c r="K99" s="29"/>
      <c r="L99" s="5"/>
      <c r="M99" s="5"/>
      <c r="N99" s="5"/>
      <c r="O99" s="5"/>
      <c r="P99" s="5" t="str">
        <f t="shared" si="4"/>
        <v/>
      </c>
      <c r="Q99" s="56" t="str">
        <f>IF(COUNT(P99:P102)&gt;2,SUM(P99:P102),"")</f>
        <v/>
      </c>
      <c r="R99" s="4" t="str">
        <f t="shared" si="5"/>
        <v/>
      </c>
      <c r="S99" s="50" t="str">
        <f>IF(COUNT(Q99,I99)&gt;1,ROUND(SUM(I99,Q99)/2,0),"")</f>
        <v/>
      </c>
    </row>
    <row r="100" spans="1:19" s="2" customFormat="1" ht="24" customHeight="1" x14ac:dyDescent="0.2">
      <c r="A100" s="57"/>
      <c r="B100" s="57"/>
      <c r="C100" s="5" t="s">
        <v>37</v>
      </c>
      <c r="D100" s="5"/>
      <c r="E100" s="5"/>
      <c r="F100" s="5"/>
      <c r="G100" s="5"/>
      <c r="H100" s="5" t="str">
        <f t="shared" si="3"/>
        <v/>
      </c>
      <c r="I100" s="57"/>
      <c r="J100" s="11"/>
      <c r="K100" s="29"/>
      <c r="L100" s="5"/>
      <c r="M100" s="5"/>
      <c r="N100" s="5"/>
      <c r="O100" s="5"/>
      <c r="P100" s="5" t="str">
        <f t="shared" si="4"/>
        <v/>
      </c>
      <c r="Q100" s="57"/>
      <c r="R100" s="4" t="str">
        <f t="shared" si="5"/>
        <v/>
      </c>
      <c r="S100" s="51"/>
    </row>
    <row r="101" spans="1:19" s="2" customFormat="1" ht="24" customHeight="1" x14ac:dyDescent="0.2">
      <c r="A101" s="57"/>
      <c r="B101" s="57"/>
      <c r="C101" s="39" t="s">
        <v>38</v>
      </c>
      <c r="D101" s="39"/>
      <c r="E101" s="39"/>
      <c r="F101" s="39"/>
      <c r="G101" s="39"/>
      <c r="H101" s="5" t="str">
        <f t="shared" si="3"/>
        <v/>
      </c>
      <c r="I101" s="57"/>
      <c r="J101" s="11"/>
      <c r="K101" s="29"/>
      <c r="L101" s="39"/>
      <c r="M101" s="39"/>
      <c r="N101" s="39"/>
      <c r="O101" s="39"/>
      <c r="P101" s="5" t="str">
        <f t="shared" si="4"/>
        <v/>
      </c>
      <c r="Q101" s="57"/>
      <c r="R101" s="4" t="str">
        <f t="shared" si="5"/>
        <v/>
      </c>
      <c r="S101" s="51"/>
    </row>
    <row r="102" spans="1:19" s="2" customFormat="1" ht="24" customHeight="1" thickBot="1" x14ac:dyDescent="0.25">
      <c r="A102" s="58"/>
      <c r="B102" s="58"/>
      <c r="C102" s="40" t="s">
        <v>39</v>
      </c>
      <c r="D102" s="31"/>
      <c r="E102" s="31"/>
      <c r="F102" s="31"/>
      <c r="G102" s="31"/>
      <c r="H102" s="31" t="str">
        <f t="shared" si="3"/>
        <v/>
      </c>
      <c r="I102" s="58"/>
      <c r="J102" s="11"/>
      <c r="K102" s="29"/>
      <c r="L102" s="31"/>
      <c r="M102" s="31"/>
      <c r="N102" s="31"/>
      <c r="O102" s="31"/>
      <c r="P102" s="31" t="str">
        <f t="shared" si="4"/>
        <v/>
      </c>
      <c r="Q102" s="58"/>
      <c r="R102" s="32" t="str">
        <f t="shared" si="5"/>
        <v/>
      </c>
      <c r="S102" s="63"/>
    </row>
    <row r="103" spans="1:19" s="2" customFormat="1" ht="24" customHeight="1" x14ac:dyDescent="0.2">
      <c r="A103" s="56"/>
      <c r="B103" s="56"/>
      <c r="C103" s="5" t="s">
        <v>36</v>
      </c>
      <c r="D103" s="5"/>
      <c r="E103" s="5"/>
      <c r="F103" s="5"/>
      <c r="G103" s="5"/>
      <c r="H103" s="5" t="str">
        <f t="shared" si="3"/>
        <v/>
      </c>
      <c r="I103" s="56" t="str">
        <f>IF(COUNT(H103:H106)&gt;3,SUM(H103:H106),"")</f>
        <v/>
      </c>
      <c r="J103" s="11"/>
      <c r="K103" s="29"/>
      <c r="L103" s="5"/>
      <c r="M103" s="5"/>
      <c r="N103" s="5"/>
      <c r="O103" s="5"/>
      <c r="P103" s="5" t="str">
        <f t="shared" si="4"/>
        <v/>
      </c>
      <c r="Q103" s="56" t="str">
        <f>IF(COUNT(P103:P106)&gt;2,SUM(P103:P106),"")</f>
        <v/>
      </c>
      <c r="R103" s="4" t="str">
        <f t="shared" si="5"/>
        <v/>
      </c>
      <c r="S103" s="50" t="str">
        <f>IF(COUNT(Q103,I103)&gt;1,ROUND(SUM(I103,Q103)/2,0),"")</f>
        <v/>
      </c>
    </row>
    <row r="104" spans="1:19" s="2" customFormat="1" ht="24" customHeight="1" x14ac:dyDescent="0.2">
      <c r="A104" s="57"/>
      <c r="B104" s="57"/>
      <c r="C104" s="5" t="s">
        <v>37</v>
      </c>
      <c r="D104" s="5"/>
      <c r="E104" s="5"/>
      <c r="F104" s="5"/>
      <c r="G104" s="5"/>
      <c r="H104" s="5" t="str">
        <f t="shared" si="3"/>
        <v/>
      </c>
      <c r="I104" s="57"/>
      <c r="J104" s="11"/>
      <c r="K104" s="29"/>
      <c r="L104" s="5"/>
      <c r="M104" s="5"/>
      <c r="N104" s="5"/>
      <c r="O104" s="5"/>
      <c r="P104" s="5" t="str">
        <f t="shared" si="4"/>
        <v/>
      </c>
      <c r="Q104" s="57"/>
      <c r="R104" s="4" t="str">
        <f t="shared" si="5"/>
        <v/>
      </c>
      <c r="S104" s="51"/>
    </row>
    <row r="105" spans="1:19" s="2" customFormat="1" ht="24" customHeight="1" x14ac:dyDescent="0.2">
      <c r="A105" s="57"/>
      <c r="B105" s="57"/>
      <c r="C105" s="39" t="s">
        <v>38</v>
      </c>
      <c r="D105" s="39"/>
      <c r="E105" s="39"/>
      <c r="F105" s="39"/>
      <c r="G105" s="39"/>
      <c r="H105" s="5" t="str">
        <f t="shared" si="3"/>
        <v/>
      </c>
      <c r="I105" s="57"/>
      <c r="J105" s="11"/>
      <c r="K105" s="29"/>
      <c r="L105" s="39"/>
      <c r="M105" s="39"/>
      <c r="N105" s="39"/>
      <c r="O105" s="39"/>
      <c r="P105" s="5" t="str">
        <f t="shared" si="4"/>
        <v/>
      </c>
      <c r="Q105" s="57"/>
      <c r="R105" s="4" t="str">
        <f t="shared" si="5"/>
        <v/>
      </c>
      <c r="S105" s="51"/>
    </row>
    <row r="106" spans="1:19" s="2" customFormat="1" ht="24" customHeight="1" thickBot="1" x14ac:dyDescent="0.25">
      <c r="A106" s="58"/>
      <c r="B106" s="58"/>
      <c r="C106" s="40" t="s">
        <v>39</v>
      </c>
      <c r="D106" s="31"/>
      <c r="E106" s="31"/>
      <c r="F106" s="31"/>
      <c r="G106" s="31"/>
      <c r="H106" s="31" t="str">
        <f t="shared" si="3"/>
        <v/>
      </c>
      <c r="I106" s="58"/>
      <c r="J106" s="11"/>
      <c r="K106" s="29"/>
      <c r="L106" s="31"/>
      <c r="M106" s="31"/>
      <c r="N106" s="31"/>
      <c r="O106" s="31"/>
      <c r="P106" s="31" t="str">
        <f t="shared" si="4"/>
        <v/>
      </c>
      <c r="Q106" s="58"/>
      <c r="R106" s="32" t="str">
        <f t="shared" si="5"/>
        <v/>
      </c>
      <c r="S106" s="63"/>
    </row>
    <row r="107" spans="1:19" s="2" customFormat="1" ht="24" customHeight="1" x14ac:dyDescent="0.2">
      <c r="A107" s="56"/>
      <c r="B107" s="56"/>
      <c r="C107" s="5" t="s">
        <v>36</v>
      </c>
      <c r="D107" s="5"/>
      <c r="E107" s="5"/>
      <c r="F107" s="5"/>
      <c r="G107" s="5"/>
      <c r="H107" s="5" t="str">
        <f t="shared" si="3"/>
        <v/>
      </c>
      <c r="I107" s="56" t="str">
        <f>IF(COUNT(H107:H110)&gt;3,SUM(H107:H110),"")</f>
        <v/>
      </c>
      <c r="J107" s="11"/>
      <c r="K107" s="29"/>
      <c r="L107" s="5"/>
      <c r="M107" s="5"/>
      <c r="N107" s="5"/>
      <c r="O107" s="5"/>
      <c r="P107" s="5" t="str">
        <f t="shared" si="4"/>
        <v/>
      </c>
      <c r="Q107" s="56" t="str">
        <f>IF(COUNT(P107:P110)&gt;2,SUM(P107:P110),"")</f>
        <v/>
      </c>
      <c r="R107" s="4" t="str">
        <f t="shared" si="5"/>
        <v/>
      </c>
      <c r="S107" s="50" t="str">
        <f>IF(COUNT(Q107,I107)&gt;1,ROUND(SUM(I107,Q107)/2,0),"")</f>
        <v/>
      </c>
    </row>
    <row r="108" spans="1:19" s="2" customFormat="1" ht="24" customHeight="1" x14ac:dyDescent="0.2">
      <c r="A108" s="57"/>
      <c r="B108" s="57"/>
      <c r="C108" s="5" t="s">
        <v>37</v>
      </c>
      <c r="D108" s="5"/>
      <c r="E108" s="5"/>
      <c r="F108" s="5"/>
      <c r="G108" s="5"/>
      <c r="H108" s="5" t="str">
        <f t="shared" si="3"/>
        <v/>
      </c>
      <c r="I108" s="57"/>
      <c r="J108" s="11"/>
      <c r="K108" s="29"/>
      <c r="L108" s="5"/>
      <c r="M108" s="5"/>
      <c r="N108" s="5"/>
      <c r="O108" s="5"/>
      <c r="P108" s="5" t="str">
        <f t="shared" si="4"/>
        <v/>
      </c>
      <c r="Q108" s="57"/>
      <c r="R108" s="4" t="str">
        <f t="shared" si="5"/>
        <v/>
      </c>
      <c r="S108" s="51"/>
    </row>
    <row r="109" spans="1:19" s="2" customFormat="1" ht="24" customHeight="1" x14ac:dyDescent="0.2">
      <c r="A109" s="57"/>
      <c r="B109" s="57"/>
      <c r="C109" s="39" t="s">
        <v>38</v>
      </c>
      <c r="D109" s="39"/>
      <c r="E109" s="39"/>
      <c r="F109" s="39"/>
      <c r="G109" s="39"/>
      <c r="H109" s="5" t="str">
        <f t="shared" si="3"/>
        <v/>
      </c>
      <c r="I109" s="57"/>
      <c r="J109" s="11"/>
      <c r="K109" s="29"/>
      <c r="L109" s="39"/>
      <c r="M109" s="39"/>
      <c r="N109" s="39"/>
      <c r="O109" s="39"/>
      <c r="P109" s="5" t="str">
        <f t="shared" si="4"/>
        <v/>
      </c>
      <c r="Q109" s="57"/>
      <c r="R109" s="4" t="str">
        <f t="shared" si="5"/>
        <v/>
      </c>
      <c r="S109" s="51"/>
    </row>
    <row r="110" spans="1:19" s="2" customFormat="1" ht="24" customHeight="1" thickBot="1" x14ac:dyDescent="0.25">
      <c r="A110" s="58"/>
      <c r="B110" s="58"/>
      <c r="C110" s="40" t="s">
        <v>39</v>
      </c>
      <c r="D110" s="31"/>
      <c r="E110" s="31"/>
      <c r="F110" s="31"/>
      <c r="G110" s="31"/>
      <c r="H110" s="31" t="str">
        <f t="shared" si="3"/>
        <v/>
      </c>
      <c r="I110" s="58"/>
      <c r="J110" s="11"/>
      <c r="K110" s="29"/>
      <c r="L110" s="31"/>
      <c r="M110" s="31"/>
      <c r="N110" s="31"/>
      <c r="O110" s="31"/>
      <c r="P110" s="31" t="str">
        <f t="shared" si="4"/>
        <v/>
      </c>
      <c r="Q110" s="58"/>
      <c r="R110" s="32" t="str">
        <f t="shared" si="5"/>
        <v/>
      </c>
      <c r="S110" s="63"/>
    </row>
    <row r="111" spans="1:19" s="2" customFormat="1" ht="24" customHeight="1" x14ac:dyDescent="0.2">
      <c r="A111" s="56"/>
      <c r="B111" s="56"/>
      <c r="C111" s="5" t="s">
        <v>36</v>
      </c>
      <c r="D111" s="5"/>
      <c r="E111" s="5"/>
      <c r="F111" s="5"/>
      <c r="G111" s="5"/>
      <c r="H111" s="5" t="str">
        <f t="shared" si="3"/>
        <v/>
      </c>
      <c r="I111" s="56" t="str">
        <f>IF(COUNT(H111:H114)&gt;3,SUM(H111:H114),"")</f>
        <v/>
      </c>
      <c r="J111" s="11"/>
      <c r="K111" s="29"/>
      <c r="L111" s="5"/>
      <c r="M111" s="5"/>
      <c r="N111" s="5"/>
      <c r="O111" s="5"/>
      <c r="P111" s="5" t="str">
        <f t="shared" si="4"/>
        <v/>
      </c>
      <c r="Q111" s="56" t="str">
        <f>IF(COUNT(P111:P114)&gt;2,SUM(P111:P114),"")</f>
        <v/>
      </c>
      <c r="R111" s="4" t="str">
        <f t="shared" si="5"/>
        <v/>
      </c>
      <c r="S111" s="50" t="str">
        <f>IF(COUNT(Q111,I111)&gt;1,ROUND(SUM(I111,Q111)/2,0),"")</f>
        <v/>
      </c>
    </row>
    <row r="112" spans="1:19" s="2" customFormat="1" ht="24" customHeight="1" x14ac:dyDescent="0.2">
      <c r="A112" s="57"/>
      <c r="B112" s="57"/>
      <c r="C112" s="5" t="s">
        <v>37</v>
      </c>
      <c r="D112" s="5"/>
      <c r="E112" s="5"/>
      <c r="F112" s="5"/>
      <c r="G112" s="5"/>
      <c r="H112" s="5" t="str">
        <f t="shared" si="3"/>
        <v/>
      </c>
      <c r="I112" s="57"/>
      <c r="J112" s="11"/>
      <c r="K112" s="29"/>
      <c r="L112" s="5"/>
      <c r="M112" s="5"/>
      <c r="N112" s="5"/>
      <c r="O112" s="5"/>
      <c r="P112" s="5" t="str">
        <f t="shared" si="4"/>
        <v/>
      </c>
      <c r="Q112" s="57"/>
      <c r="R112" s="4" t="str">
        <f t="shared" si="5"/>
        <v/>
      </c>
      <c r="S112" s="51"/>
    </row>
    <row r="113" spans="1:19" s="2" customFormat="1" ht="24" customHeight="1" x14ac:dyDescent="0.2">
      <c r="A113" s="57"/>
      <c r="B113" s="57"/>
      <c r="C113" s="39" t="s">
        <v>38</v>
      </c>
      <c r="D113" s="39"/>
      <c r="E113" s="39"/>
      <c r="F113" s="39"/>
      <c r="G113" s="39"/>
      <c r="H113" s="5" t="str">
        <f t="shared" si="3"/>
        <v/>
      </c>
      <c r="I113" s="57"/>
      <c r="J113" s="11"/>
      <c r="K113" s="29"/>
      <c r="L113" s="39"/>
      <c r="M113" s="39"/>
      <c r="N113" s="39"/>
      <c r="O113" s="39"/>
      <c r="P113" s="5" t="str">
        <f t="shared" si="4"/>
        <v/>
      </c>
      <c r="Q113" s="57"/>
      <c r="R113" s="4" t="str">
        <f t="shared" si="5"/>
        <v/>
      </c>
      <c r="S113" s="51"/>
    </row>
    <row r="114" spans="1:19" s="2" customFormat="1" ht="24" customHeight="1" thickBot="1" x14ac:dyDescent="0.25">
      <c r="A114" s="58"/>
      <c r="B114" s="58"/>
      <c r="C114" s="40" t="s">
        <v>39</v>
      </c>
      <c r="D114" s="31"/>
      <c r="E114" s="31"/>
      <c r="F114" s="31"/>
      <c r="G114" s="31"/>
      <c r="H114" s="31" t="str">
        <f t="shared" si="3"/>
        <v/>
      </c>
      <c r="I114" s="58"/>
      <c r="J114" s="11"/>
      <c r="K114" s="29"/>
      <c r="L114" s="31"/>
      <c r="M114" s="31"/>
      <c r="N114" s="31"/>
      <c r="O114" s="31"/>
      <c r="P114" s="31" t="str">
        <f t="shared" si="4"/>
        <v/>
      </c>
      <c r="Q114" s="58"/>
      <c r="R114" s="32" t="str">
        <f t="shared" si="5"/>
        <v/>
      </c>
      <c r="S114" s="63"/>
    </row>
    <row r="115" spans="1:19" s="2" customFormat="1" ht="24" customHeight="1" x14ac:dyDescent="0.2">
      <c r="A115" s="56"/>
      <c r="B115" s="56"/>
      <c r="C115" s="5" t="s">
        <v>36</v>
      </c>
      <c r="D115" s="5"/>
      <c r="E115" s="5"/>
      <c r="F115" s="5"/>
      <c r="G115" s="5"/>
      <c r="H115" s="5" t="str">
        <f t="shared" si="3"/>
        <v/>
      </c>
      <c r="I115" s="56" t="str">
        <f>IF(COUNT(H115:H118)&gt;3,SUM(H115:H118),"")</f>
        <v/>
      </c>
      <c r="J115" s="11"/>
      <c r="K115" s="29"/>
      <c r="L115" s="5"/>
      <c r="M115" s="5"/>
      <c r="N115" s="5"/>
      <c r="O115" s="5"/>
      <c r="P115" s="5" t="str">
        <f t="shared" si="4"/>
        <v/>
      </c>
      <c r="Q115" s="56" t="str">
        <f>IF(COUNT(P115:P118)&gt;2,SUM(P115:P118),"")</f>
        <v/>
      </c>
      <c r="R115" s="4" t="str">
        <f t="shared" si="5"/>
        <v/>
      </c>
      <c r="S115" s="50" t="str">
        <f>IF(COUNT(Q115,I115)&gt;1,ROUND(SUM(I115,Q115)/2,0),"")</f>
        <v/>
      </c>
    </row>
    <row r="116" spans="1:19" s="2" customFormat="1" ht="24" customHeight="1" x14ac:dyDescent="0.2">
      <c r="A116" s="57"/>
      <c r="B116" s="57"/>
      <c r="C116" s="5" t="s">
        <v>37</v>
      </c>
      <c r="D116" s="5"/>
      <c r="E116" s="5"/>
      <c r="F116" s="5"/>
      <c r="G116" s="5"/>
      <c r="H116" s="5" t="str">
        <f t="shared" si="3"/>
        <v/>
      </c>
      <c r="I116" s="57"/>
      <c r="J116" s="11"/>
      <c r="K116" s="29"/>
      <c r="L116" s="5"/>
      <c r="M116" s="5"/>
      <c r="N116" s="5"/>
      <c r="O116" s="5"/>
      <c r="P116" s="5" t="str">
        <f t="shared" si="4"/>
        <v/>
      </c>
      <c r="Q116" s="57"/>
      <c r="R116" s="4" t="str">
        <f t="shared" si="5"/>
        <v/>
      </c>
      <c r="S116" s="51"/>
    </row>
    <row r="117" spans="1:19" s="2" customFormat="1" ht="24" customHeight="1" x14ac:dyDescent="0.2">
      <c r="A117" s="57"/>
      <c r="B117" s="57"/>
      <c r="C117" s="39" t="s">
        <v>38</v>
      </c>
      <c r="D117" s="39"/>
      <c r="E117" s="39"/>
      <c r="F117" s="39"/>
      <c r="G117" s="39"/>
      <c r="H117" s="5" t="str">
        <f t="shared" si="3"/>
        <v/>
      </c>
      <c r="I117" s="57"/>
      <c r="J117" s="11"/>
      <c r="K117" s="29"/>
      <c r="L117" s="39"/>
      <c r="M117" s="39"/>
      <c r="N117" s="39"/>
      <c r="O117" s="39"/>
      <c r="P117" s="5" t="str">
        <f t="shared" si="4"/>
        <v/>
      </c>
      <c r="Q117" s="57"/>
      <c r="R117" s="4" t="str">
        <f t="shared" si="5"/>
        <v/>
      </c>
      <c r="S117" s="51"/>
    </row>
    <row r="118" spans="1:19" s="2" customFormat="1" ht="24" customHeight="1" thickBot="1" x14ac:dyDescent="0.25">
      <c r="A118" s="58"/>
      <c r="B118" s="58"/>
      <c r="C118" s="40" t="s">
        <v>39</v>
      </c>
      <c r="D118" s="31"/>
      <c r="E118" s="31"/>
      <c r="F118" s="31"/>
      <c r="G118" s="31"/>
      <c r="H118" s="31" t="str">
        <f t="shared" si="3"/>
        <v/>
      </c>
      <c r="I118" s="58"/>
      <c r="J118" s="11"/>
      <c r="K118" s="29"/>
      <c r="L118" s="31"/>
      <c r="M118" s="31"/>
      <c r="N118" s="31"/>
      <c r="O118" s="31"/>
      <c r="P118" s="31" t="str">
        <f t="shared" si="4"/>
        <v/>
      </c>
      <c r="Q118" s="58"/>
      <c r="R118" s="32" t="str">
        <f t="shared" si="5"/>
        <v/>
      </c>
      <c r="S118" s="63"/>
    </row>
    <row r="119" spans="1:19" s="2" customFormat="1" ht="24" customHeight="1" x14ac:dyDescent="0.2">
      <c r="A119" s="56"/>
      <c r="B119" s="56"/>
      <c r="C119" s="5" t="s">
        <v>36</v>
      </c>
      <c r="D119" s="5"/>
      <c r="E119" s="5"/>
      <c r="F119" s="5"/>
      <c r="G119" s="5"/>
      <c r="H119" s="5" t="str">
        <f t="shared" si="3"/>
        <v/>
      </c>
      <c r="I119" s="56" t="str">
        <f>IF(COUNT(H119:H122)&gt;3,SUM(H119:H122),"")</f>
        <v/>
      </c>
      <c r="J119" s="11"/>
      <c r="K119" s="29"/>
      <c r="L119" s="5"/>
      <c r="M119" s="5"/>
      <c r="N119" s="5"/>
      <c r="O119" s="5"/>
      <c r="P119" s="5" t="str">
        <f t="shared" si="4"/>
        <v/>
      </c>
      <c r="Q119" s="56" t="str">
        <f>IF(COUNT(P119:P122)&gt;2,SUM(P119:P122),"")</f>
        <v/>
      </c>
      <c r="R119" s="4" t="str">
        <f t="shared" si="5"/>
        <v/>
      </c>
      <c r="S119" s="50" t="str">
        <f>IF(COUNT(Q119,I119)&gt;1,ROUND(SUM(I119,Q119)/2,0),"")</f>
        <v/>
      </c>
    </row>
    <row r="120" spans="1:19" s="2" customFormat="1" ht="24" customHeight="1" x14ac:dyDescent="0.2">
      <c r="A120" s="57"/>
      <c r="B120" s="57"/>
      <c r="C120" s="5" t="s">
        <v>37</v>
      </c>
      <c r="D120" s="5"/>
      <c r="E120" s="5"/>
      <c r="F120" s="5"/>
      <c r="G120" s="5"/>
      <c r="H120" s="5" t="str">
        <f t="shared" si="3"/>
        <v/>
      </c>
      <c r="I120" s="57"/>
      <c r="J120" s="11"/>
      <c r="K120" s="29"/>
      <c r="L120" s="5"/>
      <c r="M120" s="5"/>
      <c r="N120" s="5"/>
      <c r="O120" s="5"/>
      <c r="P120" s="5" t="str">
        <f t="shared" si="4"/>
        <v/>
      </c>
      <c r="Q120" s="57"/>
      <c r="R120" s="4" t="str">
        <f t="shared" si="5"/>
        <v/>
      </c>
      <c r="S120" s="51"/>
    </row>
    <row r="121" spans="1:19" s="2" customFormat="1" ht="24" customHeight="1" x14ac:dyDescent="0.2">
      <c r="A121" s="57"/>
      <c r="B121" s="57"/>
      <c r="C121" s="39" t="s">
        <v>38</v>
      </c>
      <c r="D121" s="39"/>
      <c r="E121" s="39"/>
      <c r="F121" s="39"/>
      <c r="G121" s="39"/>
      <c r="H121" s="5" t="str">
        <f t="shared" si="3"/>
        <v/>
      </c>
      <c r="I121" s="57"/>
      <c r="J121" s="11"/>
      <c r="K121" s="29"/>
      <c r="L121" s="39"/>
      <c r="M121" s="39"/>
      <c r="N121" s="39"/>
      <c r="O121" s="39"/>
      <c r="P121" s="5" t="str">
        <f t="shared" si="4"/>
        <v/>
      </c>
      <c r="Q121" s="57"/>
      <c r="R121" s="4" t="str">
        <f t="shared" si="5"/>
        <v/>
      </c>
      <c r="S121" s="51"/>
    </row>
    <row r="122" spans="1:19" s="2" customFormat="1" ht="24" customHeight="1" thickBot="1" x14ac:dyDescent="0.25">
      <c r="A122" s="58"/>
      <c r="B122" s="58"/>
      <c r="C122" s="40" t="s">
        <v>39</v>
      </c>
      <c r="D122" s="31"/>
      <c r="E122" s="31"/>
      <c r="F122" s="31"/>
      <c r="G122" s="31"/>
      <c r="H122" s="31" t="str">
        <f t="shared" si="3"/>
        <v/>
      </c>
      <c r="I122" s="58"/>
      <c r="J122" s="11"/>
      <c r="K122" s="29"/>
      <c r="L122" s="31"/>
      <c r="M122" s="31"/>
      <c r="N122" s="31"/>
      <c r="O122" s="31"/>
      <c r="P122" s="31" t="str">
        <f t="shared" si="4"/>
        <v/>
      </c>
      <c r="Q122" s="58"/>
      <c r="R122" s="32" t="str">
        <f t="shared" si="5"/>
        <v/>
      </c>
      <c r="S122" s="63"/>
    </row>
    <row r="123" spans="1:19" s="2" customFormat="1" ht="24" customHeight="1" x14ac:dyDescent="0.2">
      <c r="A123" s="56"/>
      <c r="B123" s="56"/>
      <c r="C123" s="5" t="s">
        <v>36</v>
      </c>
      <c r="D123" s="5"/>
      <c r="E123" s="5"/>
      <c r="F123" s="5"/>
      <c r="G123" s="5"/>
      <c r="H123" s="5" t="str">
        <f t="shared" si="3"/>
        <v/>
      </c>
      <c r="I123" s="56" t="str">
        <f>IF(COUNT(H123:H126)&gt;3,SUM(H123:H126),"")</f>
        <v/>
      </c>
      <c r="J123" s="11"/>
      <c r="K123" s="29"/>
      <c r="L123" s="5"/>
      <c r="M123" s="5"/>
      <c r="N123" s="5"/>
      <c r="O123" s="5"/>
      <c r="P123" s="5" t="str">
        <f t="shared" si="4"/>
        <v/>
      </c>
      <c r="Q123" s="56" t="str">
        <f>IF(COUNT(P123:P126)&gt;2,SUM(P123:P126),"")</f>
        <v/>
      </c>
      <c r="R123" s="4" t="str">
        <f t="shared" si="5"/>
        <v/>
      </c>
      <c r="S123" s="50" t="str">
        <f>IF(COUNT(Q123,I123)&gt;1,ROUND(SUM(I123,Q123)/2,0),"")</f>
        <v/>
      </c>
    </row>
    <row r="124" spans="1:19" s="2" customFormat="1" ht="24" customHeight="1" x14ac:dyDescent="0.2">
      <c r="A124" s="57"/>
      <c r="B124" s="57"/>
      <c r="C124" s="5" t="s">
        <v>37</v>
      </c>
      <c r="D124" s="5"/>
      <c r="E124" s="5"/>
      <c r="F124" s="5"/>
      <c r="G124" s="5"/>
      <c r="H124" s="5" t="str">
        <f t="shared" si="3"/>
        <v/>
      </c>
      <c r="I124" s="57"/>
      <c r="J124" s="11"/>
      <c r="K124" s="29"/>
      <c r="L124" s="5"/>
      <c r="M124" s="5"/>
      <c r="N124" s="5"/>
      <c r="O124" s="5"/>
      <c r="P124" s="5" t="str">
        <f t="shared" si="4"/>
        <v/>
      </c>
      <c r="Q124" s="57"/>
      <c r="R124" s="4" t="str">
        <f t="shared" si="5"/>
        <v/>
      </c>
      <c r="S124" s="51"/>
    </row>
    <row r="125" spans="1:19" s="2" customFormat="1" ht="24" customHeight="1" x14ac:dyDescent="0.2">
      <c r="A125" s="57"/>
      <c r="B125" s="57"/>
      <c r="C125" s="39" t="s">
        <v>38</v>
      </c>
      <c r="D125" s="39"/>
      <c r="E125" s="39"/>
      <c r="F125" s="39"/>
      <c r="G125" s="39"/>
      <c r="H125" s="5" t="str">
        <f t="shared" si="3"/>
        <v/>
      </c>
      <c r="I125" s="57"/>
      <c r="J125" s="11"/>
      <c r="K125" s="29"/>
      <c r="L125" s="39"/>
      <c r="M125" s="39"/>
      <c r="N125" s="39"/>
      <c r="O125" s="39"/>
      <c r="P125" s="5" t="str">
        <f t="shared" si="4"/>
        <v/>
      </c>
      <c r="Q125" s="57"/>
      <c r="R125" s="4" t="str">
        <f t="shared" si="5"/>
        <v/>
      </c>
      <c r="S125" s="51"/>
    </row>
    <row r="126" spans="1:19" s="2" customFormat="1" ht="24" customHeight="1" thickBot="1" x14ac:dyDescent="0.25">
      <c r="A126" s="58"/>
      <c r="B126" s="58"/>
      <c r="C126" s="40" t="s">
        <v>39</v>
      </c>
      <c r="D126" s="31"/>
      <c r="E126" s="31"/>
      <c r="F126" s="31"/>
      <c r="G126" s="31"/>
      <c r="H126" s="31" t="str">
        <f t="shared" si="3"/>
        <v/>
      </c>
      <c r="I126" s="58"/>
      <c r="J126" s="11"/>
      <c r="K126" s="29"/>
      <c r="L126" s="31"/>
      <c r="M126" s="31"/>
      <c r="N126" s="31"/>
      <c r="O126" s="31"/>
      <c r="P126" s="31" t="str">
        <f t="shared" si="4"/>
        <v/>
      </c>
      <c r="Q126" s="58"/>
      <c r="R126" s="32" t="str">
        <f t="shared" si="5"/>
        <v/>
      </c>
      <c r="S126" s="63"/>
    </row>
    <row r="127" spans="1:19" s="2" customFormat="1" ht="24" customHeight="1" x14ac:dyDescent="0.2">
      <c r="A127" s="56"/>
      <c r="B127" s="56"/>
      <c r="C127" s="5" t="s">
        <v>36</v>
      </c>
      <c r="D127" s="5"/>
      <c r="E127" s="5"/>
      <c r="F127" s="5"/>
      <c r="G127" s="5"/>
      <c r="H127" s="5" t="str">
        <f t="shared" si="3"/>
        <v/>
      </c>
      <c r="I127" s="56" t="str">
        <f>IF(COUNT(H127:H130)&gt;3,SUM(H127:H130),"")</f>
        <v/>
      </c>
      <c r="J127" s="11"/>
      <c r="K127" s="29"/>
      <c r="L127" s="5"/>
      <c r="M127" s="5"/>
      <c r="N127" s="5"/>
      <c r="O127" s="5"/>
      <c r="P127" s="5" t="str">
        <f t="shared" si="4"/>
        <v/>
      </c>
      <c r="Q127" s="56" t="str">
        <f>IF(COUNT(P127:P130)&gt;2,SUM(P127:P130),"")</f>
        <v/>
      </c>
      <c r="R127" s="4" t="str">
        <f t="shared" si="5"/>
        <v/>
      </c>
      <c r="S127" s="50" t="str">
        <f>IF(COUNT(Q127,I127)&gt;1,ROUND(SUM(I127,Q127)/2,0),"")</f>
        <v/>
      </c>
    </row>
    <row r="128" spans="1:19" s="2" customFormat="1" ht="24" customHeight="1" x14ac:dyDescent="0.2">
      <c r="A128" s="57"/>
      <c r="B128" s="57"/>
      <c r="C128" s="5" t="s">
        <v>37</v>
      </c>
      <c r="D128" s="5"/>
      <c r="E128" s="5"/>
      <c r="F128" s="5"/>
      <c r="G128" s="5"/>
      <c r="H128" s="5" t="str">
        <f t="shared" si="3"/>
        <v/>
      </c>
      <c r="I128" s="57"/>
      <c r="J128" s="11"/>
      <c r="K128" s="29"/>
      <c r="L128" s="5"/>
      <c r="M128" s="5"/>
      <c r="N128" s="5"/>
      <c r="O128" s="5"/>
      <c r="P128" s="5" t="str">
        <f t="shared" si="4"/>
        <v/>
      </c>
      <c r="Q128" s="57"/>
      <c r="R128" s="4" t="str">
        <f t="shared" si="5"/>
        <v/>
      </c>
      <c r="S128" s="51"/>
    </row>
    <row r="129" spans="1:19" s="2" customFormat="1" ht="24" customHeight="1" x14ac:dyDescent="0.2">
      <c r="A129" s="57"/>
      <c r="B129" s="57"/>
      <c r="C129" s="39" t="s">
        <v>38</v>
      </c>
      <c r="D129" s="39"/>
      <c r="E129" s="39"/>
      <c r="F129" s="39"/>
      <c r="G129" s="39"/>
      <c r="H129" s="5" t="str">
        <f t="shared" si="3"/>
        <v/>
      </c>
      <c r="I129" s="57"/>
      <c r="J129" s="11"/>
      <c r="K129" s="29"/>
      <c r="L129" s="39"/>
      <c r="M129" s="39"/>
      <c r="N129" s="39"/>
      <c r="O129" s="39"/>
      <c r="P129" s="5" t="str">
        <f t="shared" si="4"/>
        <v/>
      </c>
      <c r="Q129" s="57"/>
      <c r="R129" s="4" t="str">
        <f t="shared" si="5"/>
        <v/>
      </c>
      <c r="S129" s="51"/>
    </row>
    <row r="130" spans="1:19" s="2" customFormat="1" ht="24" customHeight="1" thickBot="1" x14ac:dyDescent="0.25">
      <c r="A130" s="58"/>
      <c r="B130" s="58"/>
      <c r="C130" s="40" t="s">
        <v>39</v>
      </c>
      <c r="D130" s="31"/>
      <c r="E130" s="31"/>
      <c r="F130" s="31"/>
      <c r="G130" s="31"/>
      <c r="H130" s="31" t="str">
        <f t="shared" si="3"/>
        <v/>
      </c>
      <c r="I130" s="58"/>
      <c r="J130" s="11"/>
      <c r="K130" s="29"/>
      <c r="L130" s="31"/>
      <c r="M130" s="31"/>
      <c r="N130" s="31"/>
      <c r="O130" s="31"/>
      <c r="P130" s="31" t="str">
        <f t="shared" si="4"/>
        <v/>
      </c>
      <c r="Q130" s="58"/>
      <c r="R130" s="32" t="str">
        <f t="shared" si="5"/>
        <v/>
      </c>
      <c r="S130" s="63"/>
    </row>
    <row r="131" spans="1:19" s="2" customFormat="1" ht="24" customHeight="1" x14ac:dyDescent="0.2">
      <c r="A131" s="56"/>
      <c r="B131" s="56"/>
      <c r="C131" s="5" t="s">
        <v>36</v>
      </c>
      <c r="D131" s="5"/>
      <c r="E131" s="5"/>
      <c r="F131" s="5"/>
      <c r="G131" s="5"/>
      <c r="H131" s="5" t="str">
        <f t="shared" si="3"/>
        <v/>
      </c>
      <c r="I131" s="56" t="str">
        <f>IF(COUNT(H131:H134)&gt;3,SUM(H131:H134),"")</f>
        <v/>
      </c>
      <c r="J131" s="11"/>
      <c r="K131" s="29"/>
      <c r="L131" s="5"/>
      <c r="M131" s="5"/>
      <c r="N131" s="5"/>
      <c r="O131" s="5"/>
      <c r="P131" s="5" t="str">
        <f t="shared" si="4"/>
        <v/>
      </c>
      <c r="Q131" s="56" t="str">
        <f>IF(COUNT(P131:P134)&gt;2,SUM(P131:P134),"")</f>
        <v/>
      </c>
      <c r="R131" s="4" t="str">
        <f t="shared" si="5"/>
        <v/>
      </c>
      <c r="S131" s="50" t="str">
        <f>IF(COUNT(Q131,I131)&gt;1,ROUND(SUM(I131,Q131)/2,0),"")</f>
        <v/>
      </c>
    </row>
    <row r="132" spans="1:19" s="2" customFormat="1" ht="24" customHeight="1" x14ac:dyDescent="0.2">
      <c r="A132" s="57"/>
      <c r="B132" s="57"/>
      <c r="C132" s="5" t="s">
        <v>37</v>
      </c>
      <c r="D132" s="5"/>
      <c r="E132" s="5"/>
      <c r="F132" s="5"/>
      <c r="G132" s="5"/>
      <c r="H132" s="5" t="str">
        <f t="shared" si="3"/>
        <v/>
      </c>
      <c r="I132" s="57"/>
      <c r="J132" s="11"/>
      <c r="K132" s="29"/>
      <c r="L132" s="5"/>
      <c r="M132" s="5"/>
      <c r="N132" s="5"/>
      <c r="O132" s="5"/>
      <c r="P132" s="5" t="str">
        <f t="shared" si="4"/>
        <v/>
      </c>
      <c r="Q132" s="57"/>
      <c r="R132" s="4" t="str">
        <f t="shared" si="5"/>
        <v/>
      </c>
      <c r="S132" s="51"/>
    </row>
    <row r="133" spans="1:19" s="2" customFormat="1" ht="24" customHeight="1" x14ac:dyDescent="0.2">
      <c r="A133" s="57"/>
      <c r="B133" s="57"/>
      <c r="C133" s="39" t="s">
        <v>38</v>
      </c>
      <c r="D133" s="39"/>
      <c r="E133" s="39"/>
      <c r="F133" s="39"/>
      <c r="G133" s="39"/>
      <c r="H133" s="5" t="str">
        <f t="shared" si="3"/>
        <v/>
      </c>
      <c r="I133" s="57"/>
      <c r="J133" s="11"/>
      <c r="K133" s="29"/>
      <c r="L133" s="39"/>
      <c r="M133" s="39"/>
      <c r="N133" s="39"/>
      <c r="O133" s="39"/>
      <c r="P133" s="5" t="str">
        <f t="shared" si="4"/>
        <v/>
      </c>
      <c r="Q133" s="57"/>
      <c r="R133" s="4" t="str">
        <f t="shared" si="5"/>
        <v/>
      </c>
      <c r="S133" s="51"/>
    </row>
    <row r="134" spans="1:19" s="2" customFormat="1" ht="24" customHeight="1" thickBot="1" x14ac:dyDescent="0.25">
      <c r="A134" s="58"/>
      <c r="B134" s="58"/>
      <c r="C134" s="40" t="s">
        <v>39</v>
      </c>
      <c r="D134" s="31"/>
      <c r="E134" s="31"/>
      <c r="F134" s="31"/>
      <c r="G134" s="31"/>
      <c r="H134" s="31" t="str">
        <f t="shared" si="3"/>
        <v/>
      </c>
      <c r="I134" s="58"/>
      <c r="J134" s="11"/>
      <c r="K134" s="29"/>
      <c r="L134" s="31"/>
      <c r="M134" s="31"/>
      <c r="N134" s="31"/>
      <c r="O134" s="31"/>
      <c r="P134" s="31" t="str">
        <f t="shared" si="4"/>
        <v/>
      </c>
      <c r="Q134" s="58"/>
      <c r="R134" s="32" t="str">
        <f t="shared" si="5"/>
        <v/>
      </c>
      <c r="S134" s="63"/>
    </row>
    <row r="135" spans="1:19" s="2" customFormat="1" ht="24" customHeight="1" x14ac:dyDescent="0.2">
      <c r="A135" s="56"/>
      <c r="B135" s="56"/>
      <c r="C135" s="5" t="s">
        <v>36</v>
      </c>
      <c r="D135" s="5"/>
      <c r="E135" s="5"/>
      <c r="F135" s="5"/>
      <c r="G135" s="5"/>
      <c r="H135" s="5" t="str">
        <f t="shared" si="3"/>
        <v/>
      </c>
      <c r="I135" s="56" t="str">
        <f>IF(COUNT(H135:H138)&gt;3,SUM(H135:H138),"")</f>
        <v/>
      </c>
      <c r="J135" s="11"/>
      <c r="K135" s="29"/>
      <c r="L135" s="5"/>
      <c r="M135" s="5"/>
      <c r="N135" s="5"/>
      <c r="O135" s="5"/>
      <c r="P135" s="5" t="str">
        <f t="shared" si="4"/>
        <v/>
      </c>
      <c r="Q135" s="56" t="str">
        <f>IF(COUNT(P135:P138)&gt;2,SUM(P135:P138),"")</f>
        <v/>
      </c>
      <c r="R135" s="4" t="str">
        <f t="shared" si="5"/>
        <v/>
      </c>
      <c r="S135" s="50" t="str">
        <f>IF(COUNT(Q135,I135)&gt;1,ROUND(SUM(I135,Q135)/2,0),"")</f>
        <v/>
      </c>
    </row>
    <row r="136" spans="1:19" s="2" customFormat="1" ht="24" customHeight="1" x14ac:dyDescent="0.2">
      <c r="A136" s="57"/>
      <c r="B136" s="57"/>
      <c r="C136" s="5" t="s">
        <v>37</v>
      </c>
      <c r="D136" s="5"/>
      <c r="E136" s="5"/>
      <c r="F136" s="5"/>
      <c r="G136" s="5"/>
      <c r="H136" s="5" t="str">
        <f t="shared" ref="H136:H199" si="6">IF(COUNT(D136:G136)&gt;3,SUM(D136:G136),"")</f>
        <v/>
      </c>
      <c r="I136" s="57"/>
      <c r="J136" s="11"/>
      <c r="K136" s="29"/>
      <c r="L136" s="5"/>
      <c r="M136" s="5"/>
      <c r="N136" s="5"/>
      <c r="O136" s="5"/>
      <c r="P136" s="5" t="str">
        <f t="shared" si="4"/>
        <v/>
      </c>
      <c r="Q136" s="57"/>
      <c r="R136" s="4" t="str">
        <f t="shared" si="5"/>
        <v/>
      </c>
      <c r="S136" s="51"/>
    </row>
    <row r="137" spans="1:19" s="2" customFormat="1" ht="24" customHeight="1" x14ac:dyDescent="0.2">
      <c r="A137" s="57"/>
      <c r="B137" s="57"/>
      <c r="C137" s="39" t="s">
        <v>38</v>
      </c>
      <c r="D137" s="39"/>
      <c r="E137" s="39"/>
      <c r="F137" s="39"/>
      <c r="G137" s="39"/>
      <c r="H137" s="5" t="str">
        <f t="shared" si="6"/>
        <v/>
      </c>
      <c r="I137" s="57"/>
      <c r="J137" s="11"/>
      <c r="K137" s="29"/>
      <c r="L137" s="39"/>
      <c r="M137" s="39"/>
      <c r="N137" s="39"/>
      <c r="O137" s="39"/>
      <c r="P137" s="5" t="str">
        <f t="shared" ref="P137:P200" si="7">IF(COUNT(L137:O137)&gt;3,SUM(L137:O137),"")</f>
        <v/>
      </c>
      <c r="Q137" s="57"/>
      <c r="R137" s="4" t="str">
        <f t="shared" ref="R137:R200" si="8">IF(COUNT(P137,H137)&gt;=2,ROUND((P137+H137)/2,0),"")</f>
        <v/>
      </c>
      <c r="S137" s="51"/>
    </row>
    <row r="138" spans="1:19" s="2" customFormat="1" ht="24" customHeight="1" thickBot="1" x14ac:dyDescent="0.25">
      <c r="A138" s="58"/>
      <c r="B138" s="58"/>
      <c r="C138" s="40" t="s">
        <v>39</v>
      </c>
      <c r="D138" s="31"/>
      <c r="E138" s="31"/>
      <c r="F138" s="31"/>
      <c r="G138" s="31"/>
      <c r="H138" s="31" t="str">
        <f t="shared" si="6"/>
        <v/>
      </c>
      <c r="I138" s="58"/>
      <c r="J138" s="11"/>
      <c r="K138" s="29"/>
      <c r="L138" s="31"/>
      <c r="M138" s="31"/>
      <c r="N138" s="31"/>
      <c r="O138" s="31"/>
      <c r="P138" s="31" t="str">
        <f t="shared" si="7"/>
        <v/>
      </c>
      <c r="Q138" s="58"/>
      <c r="R138" s="32" t="str">
        <f t="shared" si="8"/>
        <v/>
      </c>
      <c r="S138" s="63"/>
    </row>
    <row r="139" spans="1:19" s="2" customFormat="1" ht="24" customHeight="1" x14ac:dyDescent="0.2">
      <c r="A139" s="56"/>
      <c r="B139" s="56"/>
      <c r="C139" s="5" t="s">
        <v>36</v>
      </c>
      <c r="D139" s="5"/>
      <c r="E139" s="5"/>
      <c r="F139" s="5"/>
      <c r="G139" s="5"/>
      <c r="H139" s="5" t="str">
        <f t="shared" si="6"/>
        <v/>
      </c>
      <c r="I139" s="56" t="str">
        <f>IF(COUNT(H139:H142)&gt;3,SUM(H139:H142),"")</f>
        <v/>
      </c>
      <c r="J139" s="11"/>
      <c r="K139" s="29"/>
      <c r="L139" s="5"/>
      <c r="M139" s="5"/>
      <c r="N139" s="5"/>
      <c r="O139" s="5"/>
      <c r="P139" s="5" t="str">
        <f t="shared" si="7"/>
        <v/>
      </c>
      <c r="Q139" s="56" t="str">
        <f>IF(COUNT(P139:P142)&gt;2,SUM(P139:P142),"")</f>
        <v/>
      </c>
      <c r="R139" s="4" t="str">
        <f t="shared" si="8"/>
        <v/>
      </c>
      <c r="S139" s="50" t="str">
        <f>IF(COUNT(Q139,I139)&gt;1,ROUND(SUM(I139,Q139)/2,0),"")</f>
        <v/>
      </c>
    </row>
    <row r="140" spans="1:19" s="2" customFormat="1" ht="24" customHeight="1" x14ac:dyDescent="0.2">
      <c r="A140" s="57"/>
      <c r="B140" s="57"/>
      <c r="C140" s="5" t="s">
        <v>37</v>
      </c>
      <c r="D140" s="5"/>
      <c r="E140" s="5"/>
      <c r="F140" s="5"/>
      <c r="G140" s="5"/>
      <c r="H140" s="5" t="str">
        <f t="shared" si="6"/>
        <v/>
      </c>
      <c r="I140" s="57"/>
      <c r="J140" s="11"/>
      <c r="K140" s="29"/>
      <c r="L140" s="5"/>
      <c r="M140" s="5"/>
      <c r="N140" s="5"/>
      <c r="O140" s="5"/>
      <c r="P140" s="5" t="str">
        <f t="shared" si="7"/>
        <v/>
      </c>
      <c r="Q140" s="57"/>
      <c r="R140" s="4" t="str">
        <f t="shared" si="8"/>
        <v/>
      </c>
      <c r="S140" s="51"/>
    </row>
    <row r="141" spans="1:19" s="2" customFormat="1" ht="24" customHeight="1" x14ac:dyDescent="0.2">
      <c r="A141" s="57"/>
      <c r="B141" s="57"/>
      <c r="C141" s="39" t="s">
        <v>38</v>
      </c>
      <c r="D141" s="39"/>
      <c r="E141" s="39"/>
      <c r="F141" s="39"/>
      <c r="G141" s="39"/>
      <c r="H141" s="5" t="str">
        <f t="shared" si="6"/>
        <v/>
      </c>
      <c r="I141" s="57"/>
      <c r="J141" s="11"/>
      <c r="K141" s="29"/>
      <c r="L141" s="39"/>
      <c r="M141" s="39"/>
      <c r="N141" s="39"/>
      <c r="O141" s="39"/>
      <c r="P141" s="5" t="str">
        <f t="shared" si="7"/>
        <v/>
      </c>
      <c r="Q141" s="57"/>
      <c r="R141" s="4" t="str">
        <f t="shared" si="8"/>
        <v/>
      </c>
      <c r="S141" s="51"/>
    </row>
    <row r="142" spans="1:19" s="2" customFormat="1" ht="24" customHeight="1" thickBot="1" x14ac:dyDescent="0.25">
      <c r="A142" s="58"/>
      <c r="B142" s="58"/>
      <c r="C142" s="40" t="s">
        <v>39</v>
      </c>
      <c r="D142" s="31"/>
      <c r="E142" s="31"/>
      <c r="F142" s="31"/>
      <c r="G142" s="31"/>
      <c r="H142" s="31" t="str">
        <f t="shared" si="6"/>
        <v/>
      </c>
      <c r="I142" s="58"/>
      <c r="J142" s="11"/>
      <c r="K142" s="29"/>
      <c r="L142" s="31"/>
      <c r="M142" s="31"/>
      <c r="N142" s="31"/>
      <c r="O142" s="31"/>
      <c r="P142" s="31" t="str">
        <f t="shared" si="7"/>
        <v/>
      </c>
      <c r="Q142" s="58"/>
      <c r="R142" s="32" t="str">
        <f t="shared" si="8"/>
        <v/>
      </c>
      <c r="S142" s="63"/>
    </row>
    <row r="143" spans="1:19" s="2" customFormat="1" ht="24" customHeight="1" x14ac:dyDescent="0.2">
      <c r="A143" s="56"/>
      <c r="B143" s="56"/>
      <c r="C143" s="5" t="s">
        <v>36</v>
      </c>
      <c r="D143" s="5"/>
      <c r="E143" s="5"/>
      <c r="F143" s="5"/>
      <c r="G143" s="5"/>
      <c r="H143" s="5" t="str">
        <f t="shared" si="6"/>
        <v/>
      </c>
      <c r="I143" s="56" t="str">
        <f>IF(COUNT(H143:H146)&gt;3,SUM(H143:H146),"")</f>
        <v/>
      </c>
      <c r="J143" s="11"/>
      <c r="K143" s="29"/>
      <c r="L143" s="5"/>
      <c r="M143" s="5"/>
      <c r="N143" s="5"/>
      <c r="O143" s="5"/>
      <c r="P143" s="5" t="str">
        <f t="shared" si="7"/>
        <v/>
      </c>
      <c r="Q143" s="56" t="str">
        <f>IF(COUNT(P143:P146)&gt;2,SUM(P143:P146),"")</f>
        <v/>
      </c>
      <c r="R143" s="4" t="str">
        <f t="shared" si="8"/>
        <v/>
      </c>
      <c r="S143" s="50" t="str">
        <f>IF(COUNT(Q143,I143)&gt;1,ROUND(SUM(I143,Q143)/2,0),"")</f>
        <v/>
      </c>
    </row>
    <row r="144" spans="1:19" s="2" customFormat="1" ht="24" customHeight="1" x14ac:dyDescent="0.2">
      <c r="A144" s="57"/>
      <c r="B144" s="57"/>
      <c r="C144" s="5" t="s">
        <v>37</v>
      </c>
      <c r="D144" s="5"/>
      <c r="E144" s="5"/>
      <c r="F144" s="5"/>
      <c r="G144" s="5"/>
      <c r="H144" s="5" t="str">
        <f t="shared" si="6"/>
        <v/>
      </c>
      <c r="I144" s="57"/>
      <c r="J144" s="11"/>
      <c r="K144" s="29"/>
      <c r="L144" s="5"/>
      <c r="M144" s="5"/>
      <c r="N144" s="5"/>
      <c r="O144" s="5"/>
      <c r="P144" s="5" t="str">
        <f t="shared" si="7"/>
        <v/>
      </c>
      <c r="Q144" s="57"/>
      <c r="R144" s="4" t="str">
        <f t="shared" si="8"/>
        <v/>
      </c>
      <c r="S144" s="51"/>
    </row>
    <row r="145" spans="1:19" s="2" customFormat="1" ht="24" customHeight="1" x14ac:dyDescent="0.2">
      <c r="A145" s="57"/>
      <c r="B145" s="57"/>
      <c r="C145" s="39" t="s">
        <v>38</v>
      </c>
      <c r="D145" s="39"/>
      <c r="E145" s="39"/>
      <c r="F145" s="39"/>
      <c r="G145" s="39"/>
      <c r="H145" s="5" t="str">
        <f t="shared" si="6"/>
        <v/>
      </c>
      <c r="I145" s="57"/>
      <c r="J145" s="11"/>
      <c r="K145" s="29"/>
      <c r="L145" s="39"/>
      <c r="M145" s="39"/>
      <c r="N145" s="39"/>
      <c r="O145" s="39"/>
      <c r="P145" s="5" t="str">
        <f t="shared" si="7"/>
        <v/>
      </c>
      <c r="Q145" s="57"/>
      <c r="R145" s="4" t="str">
        <f t="shared" si="8"/>
        <v/>
      </c>
      <c r="S145" s="51"/>
    </row>
    <row r="146" spans="1:19" s="2" customFormat="1" ht="24" customHeight="1" thickBot="1" x14ac:dyDescent="0.25">
      <c r="A146" s="58"/>
      <c r="B146" s="58"/>
      <c r="C146" s="40" t="s">
        <v>39</v>
      </c>
      <c r="D146" s="31"/>
      <c r="E146" s="31"/>
      <c r="F146" s="31"/>
      <c r="G146" s="31"/>
      <c r="H146" s="31" t="str">
        <f t="shared" si="6"/>
        <v/>
      </c>
      <c r="I146" s="58"/>
      <c r="J146" s="11"/>
      <c r="K146" s="29"/>
      <c r="L146" s="31"/>
      <c r="M146" s="31"/>
      <c r="N146" s="31"/>
      <c r="O146" s="31"/>
      <c r="P146" s="31" t="str">
        <f t="shared" si="7"/>
        <v/>
      </c>
      <c r="Q146" s="58"/>
      <c r="R146" s="32" t="str">
        <f t="shared" si="8"/>
        <v/>
      </c>
      <c r="S146" s="63"/>
    </row>
    <row r="147" spans="1:19" s="2" customFormat="1" ht="24" customHeight="1" x14ac:dyDescent="0.2">
      <c r="A147" s="56"/>
      <c r="B147" s="56"/>
      <c r="C147" s="5" t="s">
        <v>36</v>
      </c>
      <c r="D147" s="5"/>
      <c r="E147" s="5"/>
      <c r="F147" s="5"/>
      <c r="G147" s="5"/>
      <c r="H147" s="5" t="str">
        <f t="shared" si="6"/>
        <v/>
      </c>
      <c r="I147" s="56" t="str">
        <f>IF(COUNT(H147:H150)&gt;3,SUM(H147:H150),"")</f>
        <v/>
      </c>
      <c r="J147" s="11"/>
      <c r="K147" s="29"/>
      <c r="L147" s="5"/>
      <c r="M147" s="5"/>
      <c r="N147" s="5"/>
      <c r="O147" s="5"/>
      <c r="P147" s="5" t="str">
        <f t="shared" si="7"/>
        <v/>
      </c>
      <c r="Q147" s="56" t="str">
        <f>IF(COUNT(P147:P150)&gt;2,SUM(P147:P150),"")</f>
        <v/>
      </c>
      <c r="R147" s="4" t="str">
        <f t="shared" si="8"/>
        <v/>
      </c>
      <c r="S147" s="50" t="str">
        <f>IF(COUNT(Q147,I147)&gt;1,ROUND(SUM(I147,Q147)/2,0),"")</f>
        <v/>
      </c>
    </row>
    <row r="148" spans="1:19" s="2" customFormat="1" ht="24" customHeight="1" x14ac:dyDescent="0.2">
      <c r="A148" s="57"/>
      <c r="B148" s="57"/>
      <c r="C148" s="5" t="s">
        <v>37</v>
      </c>
      <c r="D148" s="5"/>
      <c r="E148" s="5"/>
      <c r="F148" s="5"/>
      <c r="G148" s="5"/>
      <c r="H148" s="5" t="str">
        <f t="shared" si="6"/>
        <v/>
      </c>
      <c r="I148" s="57"/>
      <c r="J148" s="11"/>
      <c r="K148" s="29"/>
      <c r="L148" s="5"/>
      <c r="M148" s="5"/>
      <c r="N148" s="5"/>
      <c r="O148" s="5"/>
      <c r="P148" s="5" t="str">
        <f t="shared" si="7"/>
        <v/>
      </c>
      <c r="Q148" s="57"/>
      <c r="R148" s="4" t="str">
        <f t="shared" si="8"/>
        <v/>
      </c>
      <c r="S148" s="51"/>
    </row>
    <row r="149" spans="1:19" s="2" customFormat="1" ht="24" customHeight="1" x14ac:dyDescent="0.2">
      <c r="A149" s="57"/>
      <c r="B149" s="57"/>
      <c r="C149" s="39" t="s">
        <v>38</v>
      </c>
      <c r="D149" s="39"/>
      <c r="E149" s="39"/>
      <c r="F149" s="39"/>
      <c r="G149" s="39"/>
      <c r="H149" s="5" t="str">
        <f t="shared" si="6"/>
        <v/>
      </c>
      <c r="I149" s="57"/>
      <c r="J149" s="11"/>
      <c r="K149" s="29"/>
      <c r="L149" s="39"/>
      <c r="M149" s="39"/>
      <c r="N149" s="39"/>
      <c r="O149" s="39"/>
      <c r="P149" s="5" t="str">
        <f t="shared" si="7"/>
        <v/>
      </c>
      <c r="Q149" s="57"/>
      <c r="R149" s="4" t="str">
        <f t="shared" si="8"/>
        <v/>
      </c>
      <c r="S149" s="51"/>
    </row>
    <row r="150" spans="1:19" s="2" customFormat="1" ht="24" customHeight="1" thickBot="1" x14ac:dyDescent="0.25">
      <c r="A150" s="58"/>
      <c r="B150" s="58"/>
      <c r="C150" s="40" t="s">
        <v>39</v>
      </c>
      <c r="D150" s="31"/>
      <c r="E150" s="31"/>
      <c r="F150" s="31"/>
      <c r="G150" s="31"/>
      <c r="H150" s="31" t="str">
        <f t="shared" si="6"/>
        <v/>
      </c>
      <c r="I150" s="58"/>
      <c r="J150" s="11"/>
      <c r="K150" s="29"/>
      <c r="L150" s="31"/>
      <c r="M150" s="31"/>
      <c r="N150" s="31"/>
      <c r="O150" s="31"/>
      <c r="P150" s="31" t="str">
        <f t="shared" si="7"/>
        <v/>
      </c>
      <c r="Q150" s="58"/>
      <c r="R150" s="32" t="str">
        <f t="shared" si="8"/>
        <v/>
      </c>
      <c r="S150" s="63"/>
    </row>
    <row r="151" spans="1:19" s="2" customFormat="1" ht="24" customHeight="1" x14ac:dyDescent="0.2">
      <c r="A151" s="56"/>
      <c r="B151" s="56"/>
      <c r="C151" s="5" t="s">
        <v>36</v>
      </c>
      <c r="D151" s="5"/>
      <c r="E151" s="5"/>
      <c r="F151" s="5"/>
      <c r="G151" s="5"/>
      <c r="H151" s="5" t="str">
        <f t="shared" si="6"/>
        <v/>
      </c>
      <c r="I151" s="56" t="str">
        <f>IF(COUNT(H151:H154)&gt;3,SUM(H151:H154),"")</f>
        <v/>
      </c>
      <c r="J151" s="11"/>
      <c r="K151" s="29"/>
      <c r="L151" s="5"/>
      <c r="M151" s="5"/>
      <c r="N151" s="5"/>
      <c r="O151" s="5"/>
      <c r="P151" s="5" t="str">
        <f t="shared" si="7"/>
        <v/>
      </c>
      <c r="Q151" s="56" t="str">
        <f>IF(COUNT(P151:P154)&gt;2,SUM(P151:P154),"")</f>
        <v/>
      </c>
      <c r="R151" s="4" t="str">
        <f t="shared" si="8"/>
        <v/>
      </c>
      <c r="S151" s="50" t="str">
        <f>IF(COUNT(Q151,I151)&gt;1,ROUND(SUM(I151,Q151)/2,0),"")</f>
        <v/>
      </c>
    </row>
    <row r="152" spans="1:19" s="2" customFormat="1" ht="24" customHeight="1" x14ac:dyDescent="0.2">
      <c r="A152" s="57"/>
      <c r="B152" s="57"/>
      <c r="C152" s="5" t="s">
        <v>37</v>
      </c>
      <c r="D152" s="5"/>
      <c r="E152" s="5"/>
      <c r="F152" s="5"/>
      <c r="G152" s="5"/>
      <c r="H152" s="5" t="str">
        <f t="shared" si="6"/>
        <v/>
      </c>
      <c r="I152" s="57"/>
      <c r="J152" s="11"/>
      <c r="K152" s="29"/>
      <c r="L152" s="5"/>
      <c r="M152" s="5"/>
      <c r="N152" s="5"/>
      <c r="O152" s="5"/>
      <c r="P152" s="5" t="str">
        <f t="shared" si="7"/>
        <v/>
      </c>
      <c r="Q152" s="57"/>
      <c r="R152" s="4" t="str">
        <f t="shared" si="8"/>
        <v/>
      </c>
      <c r="S152" s="51"/>
    </row>
    <row r="153" spans="1:19" s="2" customFormat="1" ht="24" customHeight="1" x14ac:dyDescent="0.2">
      <c r="A153" s="57"/>
      <c r="B153" s="57"/>
      <c r="C153" s="39" t="s">
        <v>38</v>
      </c>
      <c r="D153" s="39"/>
      <c r="E153" s="39"/>
      <c r="F153" s="39"/>
      <c r="G153" s="39"/>
      <c r="H153" s="5" t="str">
        <f t="shared" si="6"/>
        <v/>
      </c>
      <c r="I153" s="57"/>
      <c r="J153" s="11"/>
      <c r="K153" s="29"/>
      <c r="L153" s="39"/>
      <c r="M153" s="39"/>
      <c r="N153" s="39"/>
      <c r="O153" s="39"/>
      <c r="P153" s="5" t="str">
        <f t="shared" si="7"/>
        <v/>
      </c>
      <c r="Q153" s="57"/>
      <c r="R153" s="4" t="str">
        <f t="shared" si="8"/>
        <v/>
      </c>
      <c r="S153" s="51"/>
    </row>
    <row r="154" spans="1:19" s="2" customFormat="1" ht="24" customHeight="1" thickBot="1" x14ac:dyDescent="0.25">
      <c r="A154" s="58"/>
      <c r="B154" s="58"/>
      <c r="C154" s="40" t="s">
        <v>39</v>
      </c>
      <c r="D154" s="31"/>
      <c r="E154" s="31"/>
      <c r="F154" s="31"/>
      <c r="G154" s="31"/>
      <c r="H154" s="31" t="str">
        <f t="shared" si="6"/>
        <v/>
      </c>
      <c r="I154" s="58"/>
      <c r="J154" s="11"/>
      <c r="K154" s="29"/>
      <c r="L154" s="31"/>
      <c r="M154" s="31"/>
      <c r="N154" s="31"/>
      <c r="O154" s="31"/>
      <c r="P154" s="31" t="str">
        <f t="shared" si="7"/>
        <v/>
      </c>
      <c r="Q154" s="58"/>
      <c r="R154" s="32" t="str">
        <f t="shared" si="8"/>
        <v/>
      </c>
      <c r="S154" s="63"/>
    </row>
    <row r="155" spans="1:19" s="2" customFormat="1" ht="24" customHeight="1" x14ac:dyDescent="0.2">
      <c r="A155" s="56"/>
      <c r="B155" s="56"/>
      <c r="C155" s="5" t="s">
        <v>36</v>
      </c>
      <c r="D155" s="5"/>
      <c r="E155" s="5"/>
      <c r="F155" s="5"/>
      <c r="G155" s="5"/>
      <c r="H155" s="5" t="str">
        <f t="shared" si="6"/>
        <v/>
      </c>
      <c r="I155" s="56" t="str">
        <f>IF(COUNT(H155:H158)&gt;3,SUM(H155:H158),"")</f>
        <v/>
      </c>
      <c r="J155" s="11"/>
      <c r="K155" s="29"/>
      <c r="L155" s="5"/>
      <c r="M155" s="5"/>
      <c r="N155" s="5"/>
      <c r="O155" s="5"/>
      <c r="P155" s="5" t="str">
        <f t="shared" si="7"/>
        <v/>
      </c>
      <c r="Q155" s="56" t="str">
        <f>IF(COUNT(P155:P158)&gt;2,SUM(P155:P158),"")</f>
        <v/>
      </c>
      <c r="R155" s="4" t="str">
        <f t="shared" si="8"/>
        <v/>
      </c>
      <c r="S155" s="50" t="str">
        <f>IF(COUNT(Q155,I155)&gt;1,ROUND(SUM(I155,Q155)/2,0),"")</f>
        <v/>
      </c>
    </row>
    <row r="156" spans="1:19" s="2" customFormat="1" ht="24" customHeight="1" x14ac:dyDescent="0.2">
      <c r="A156" s="57"/>
      <c r="B156" s="57"/>
      <c r="C156" s="5" t="s">
        <v>37</v>
      </c>
      <c r="D156" s="5"/>
      <c r="E156" s="5"/>
      <c r="F156" s="5"/>
      <c r="G156" s="5"/>
      <c r="H156" s="5" t="str">
        <f t="shared" si="6"/>
        <v/>
      </c>
      <c r="I156" s="57"/>
      <c r="J156" s="11"/>
      <c r="K156" s="29"/>
      <c r="L156" s="5"/>
      <c r="M156" s="5"/>
      <c r="N156" s="5"/>
      <c r="O156" s="5"/>
      <c r="P156" s="5" t="str">
        <f t="shared" si="7"/>
        <v/>
      </c>
      <c r="Q156" s="57"/>
      <c r="R156" s="4" t="str">
        <f t="shared" si="8"/>
        <v/>
      </c>
      <c r="S156" s="51"/>
    </row>
    <row r="157" spans="1:19" s="2" customFormat="1" ht="24" customHeight="1" x14ac:dyDescent="0.2">
      <c r="A157" s="57"/>
      <c r="B157" s="57"/>
      <c r="C157" s="39" t="s">
        <v>38</v>
      </c>
      <c r="D157" s="39"/>
      <c r="E157" s="39"/>
      <c r="F157" s="39"/>
      <c r="G157" s="39"/>
      <c r="H157" s="5" t="str">
        <f t="shared" si="6"/>
        <v/>
      </c>
      <c r="I157" s="57"/>
      <c r="J157" s="11"/>
      <c r="K157" s="29"/>
      <c r="L157" s="39"/>
      <c r="M157" s="39"/>
      <c r="N157" s="39"/>
      <c r="O157" s="39"/>
      <c r="P157" s="5" t="str">
        <f t="shared" si="7"/>
        <v/>
      </c>
      <c r="Q157" s="57"/>
      <c r="R157" s="4" t="str">
        <f t="shared" si="8"/>
        <v/>
      </c>
      <c r="S157" s="51"/>
    </row>
    <row r="158" spans="1:19" s="2" customFormat="1" ht="24" customHeight="1" thickBot="1" x14ac:dyDescent="0.25">
      <c r="A158" s="58"/>
      <c r="B158" s="58"/>
      <c r="C158" s="40" t="s">
        <v>39</v>
      </c>
      <c r="D158" s="31"/>
      <c r="E158" s="31"/>
      <c r="F158" s="31"/>
      <c r="G158" s="31"/>
      <c r="H158" s="31" t="str">
        <f t="shared" si="6"/>
        <v/>
      </c>
      <c r="I158" s="58"/>
      <c r="J158" s="11"/>
      <c r="K158" s="29"/>
      <c r="L158" s="31"/>
      <c r="M158" s="31"/>
      <c r="N158" s="31"/>
      <c r="O158" s="31"/>
      <c r="P158" s="31" t="str">
        <f t="shared" si="7"/>
        <v/>
      </c>
      <c r="Q158" s="58"/>
      <c r="R158" s="32" t="str">
        <f t="shared" si="8"/>
        <v/>
      </c>
      <c r="S158" s="63"/>
    </row>
    <row r="159" spans="1:19" s="2" customFormat="1" ht="24" customHeight="1" x14ac:dyDescent="0.2">
      <c r="A159" s="56"/>
      <c r="B159" s="56"/>
      <c r="C159" s="5" t="s">
        <v>36</v>
      </c>
      <c r="D159" s="5"/>
      <c r="E159" s="5"/>
      <c r="F159" s="5"/>
      <c r="G159" s="5"/>
      <c r="H159" s="5" t="str">
        <f t="shared" si="6"/>
        <v/>
      </c>
      <c r="I159" s="56" t="str">
        <f>IF(COUNT(H159:H162)&gt;3,SUM(H159:H162),"")</f>
        <v/>
      </c>
      <c r="J159" s="11"/>
      <c r="K159" s="29"/>
      <c r="L159" s="5"/>
      <c r="M159" s="5"/>
      <c r="N159" s="5"/>
      <c r="O159" s="5"/>
      <c r="P159" s="5" t="str">
        <f t="shared" si="7"/>
        <v/>
      </c>
      <c r="Q159" s="56" t="str">
        <f>IF(COUNT(P159:P162)&gt;2,SUM(P159:P162),"")</f>
        <v/>
      </c>
      <c r="R159" s="4" t="str">
        <f t="shared" si="8"/>
        <v/>
      </c>
      <c r="S159" s="50" t="str">
        <f>IF(COUNT(Q159,I159)&gt;1,ROUND(SUM(I159,Q159)/2,0),"")</f>
        <v/>
      </c>
    </row>
    <row r="160" spans="1:19" s="2" customFormat="1" ht="24" customHeight="1" x14ac:dyDescent="0.2">
      <c r="A160" s="57"/>
      <c r="B160" s="57"/>
      <c r="C160" s="5" t="s">
        <v>37</v>
      </c>
      <c r="D160" s="5"/>
      <c r="E160" s="5"/>
      <c r="F160" s="5"/>
      <c r="G160" s="5"/>
      <c r="H160" s="5" t="str">
        <f t="shared" si="6"/>
        <v/>
      </c>
      <c r="I160" s="57"/>
      <c r="J160" s="11"/>
      <c r="K160" s="29"/>
      <c r="L160" s="5"/>
      <c r="M160" s="5"/>
      <c r="N160" s="5"/>
      <c r="O160" s="5"/>
      <c r="P160" s="5" t="str">
        <f t="shared" si="7"/>
        <v/>
      </c>
      <c r="Q160" s="57"/>
      <c r="R160" s="4" t="str">
        <f t="shared" si="8"/>
        <v/>
      </c>
      <c r="S160" s="51"/>
    </row>
    <row r="161" spans="1:19" s="2" customFormat="1" ht="24" customHeight="1" x14ac:dyDescent="0.2">
      <c r="A161" s="57"/>
      <c r="B161" s="57"/>
      <c r="C161" s="39" t="s">
        <v>38</v>
      </c>
      <c r="D161" s="39"/>
      <c r="E161" s="39"/>
      <c r="F161" s="39"/>
      <c r="G161" s="39"/>
      <c r="H161" s="5" t="str">
        <f t="shared" si="6"/>
        <v/>
      </c>
      <c r="I161" s="57"/>
      <c r="J161" s="11"/>
      <c r="K161" s="29"/>
      <c r="L161" s="39"/>
      <c r="M161" s="39"/>
      <c r="N161" s="39"/>
      <c r="O161" s="39"/>
      <c r="P161" s="5" t="str">
        <f t="shared" si="7"/>
        <v/>
      </c>
      <c r="Q161" s="57"/>
      <c r="R161" s="4" t="str">
        <f t="shared" si="8"/>
        <v/>
      </c>
      <c r="S161" s="51"/>
    </row>
    <row r="162" spans="1:19" s="2" customFormat="1" ht="24" customHeight="1" thickBot="1" x14ac:dyDescent="0.25">
      <c r="A162" s="58"/>
      <c r="B162" s="58"/>
      <c r="C162" s="40" t="s">
        <v>39</v>
      </c>
      <c r="D162" s="31"/>
      <c r="E162" s="31"/>
      <c r="F162" s="31"/>
      <c r="G162" s="31"/>
      <c r="H162" s="31" t="str">
        <f t="shared" si="6"/>
        <v/>
      </c>
      <c r="I162" s="58"/>
      <c r="J162" s="11"/>
      <c r="K162" s="29"/>
      <c r="L162" s="31"/>
      <c r="M162" s="31"/>
      <c r="N162" s="31"/>
      <c r="O162" s="31"/>
      <c r="P162" s="31" t="str">
        <f t="shared" si="7"/>
        <v/>
      </c>
      <c r="Q162" s="58"/>
      <c r="R162" s="32" t="str">
        <f t="shared" si="8"/>
        <v/>
      </c>
      <c r="S162" s="63"/>
    </row>
    <row r="163" spans="1:19" s="2" customFormat="1" ht="24" customHeight="1" x14ac:dyDescent="0.2">
      <c r="A163" s="56"/>
      <c r="B163" s="56"/>
      <c r="C163" s="5" t="s">
        <v>36</v>
      </c>
      <c r="D163" s="5"/>
      <c r="E163" s="5"/>
      <c r="F163" s="5"/>
      <c r="G163" s="5"/>
      <c r="H163" s="5" t="str">
        <f t="shared" si="6"/>
        <v/>
      </c>
      <c r="I163" s="56" t="str">
        <f>IF(COUNT(H163:H166)&gt;3,SUM(H163:H166),"")</f>
        <v/>
      </c>
      <c r="J163" s="11"/>
      <c r="K163" s="29"/>
      <c r="L163" s="5"/>
      <c r="M163" s="5"/>
      <c r="N163" s="5"/>
      <c r="O163" s="5"/>
      <c r="P163" s="5" t="str">
        <f t="shared" si="7"/>
        <v/>
      </c>
      <c r="Q163" s="56" t="str">
        <f>IF(COUNT(P163:P166)&gt;2,SUM(P163:P166),"")</f>
        <v/>
      </c>
      <c r="R163" s="4" t="str">
        <f t="shared" si="8"/>
        <v/>
      </c>
      <c r="S163" s="50" t="str">
        <f>IF(COUNT(Q163,I163)&gt;1,ROUND(SUM(I163,Q163)/2,0),"")</f>
        <v/>
      </c>
    </row>
    <row r="164" spans="1:19" s="2" customFormat="1" ht="24" customHeight="1" x14ac:dyDescent="0.2">
      <c r="A164" s="57"/>
      <c r="B164" s="57"/>
      <c r="C164" s="5" t="s">
        <v>37</v>
      </c>
      <c r="D164" s="5"/>
      <c r="E164" s="5"/>
      <c r="F164" s="5"/>
      <c r="G164" s="5"/>
      <c r="H164" s="5" t="str">
        <f t="shared" si="6"/>
        <v/>
      </c>
      <c r="I164" s="57"/>
      <c r="J164" s="11"/>
      <c r="K164" s="29"/>
      <c r="L164" s="5"/>
      <c r="M164" s="5"/>
      <c r="N164" s="5"/>
      <c r="O164" s="5"/>
      <c r="P164" s="5" t="str">
        <f t="shared" si="7"/>
        <v/>
      </c>
      <c r="Q164" s="57"/>
      <c r="R164" s="4" t="str">
        <f t="shared" si="8"/>
        <v/>
      </c>
      <c r="S164" s="51"/>
    </row>
    <row r="165" spans="1:19" s="2" customFormat="1" ht="24" customHeight="1" x14ac:dyDescent="0.2">
      <c r="A165" s="57"/>
      <c r="B165" s="57"/>
      <c r="C165" s="39" t="s">
        <v>38</v>
      </c>
      <c r="D165" s="39"/>
      <c r="E165" s="39"/>
      <c r="F165" s="39"/>
      <c r="G165" s="39"/>
      <c r="H165" s="5" t="str">
        <f t="shared" si="6"/>
        <v/>
      </c>
      <c r="I165" s="57"/>
      <c r="J165" s="11"/>
      <c r="K165" s="29"/>
      <c r="L165" s="39"/>
      <c r="M165" s="39"/>
      <c r="N165" s="39"/>
      <c r="O165" s="39"/>
      <c r="P165" s="5" t="str">
        <f t="shared" si="7"/>
        <v/>
      </c>
      <c r="Q165" s="57"/>
      <c r="R165" s="4" t="str">
        <f t="shared" si="8"/>
        <v/>
      </c>
      <c r="S165" s="51"/>
    </row>
    <row r="166" spans="1:19" s="2" customFormat="1" ht="24" customHeight="1" thickBot="1" x14ac:dyDescent="0.25">
      <c r="A166" s="58"/>
      <c r="B166" s="58"/>
      <c r="C166" s="40" t="s">
        <v>39</v>
      </c>
      <c r="D166" s="31"/>
      <c r="E166" s="31"/>
      <c r="F166" s="31"/>
      <c r="G166" s="31"/>
      <c r="H166" s="31" t="str">
        <f t="shared" si="6"/>
        <v/>
      </c>
      <c r="I166" s="58"/>
      <c r="J166" s="11"/>
      <c r="K166" s="29"/>
      <c r="L166" s="31"/>
      <c r="M166" s="31"/>
      <c r="N166" s="31"/>
      <c r="O166" s="31"/>
      <c r="P166" s="31" t="str">
        <f t="shared" si="7"/>
        <v/>
      </c>
      <c r="Q166" s="58"/>
      <c r="R166" s="32" t="str">
        <f t="shared" si="8"/>
        <v/>
      </c>
      <c r="S166" s="63"/>
    </row>
    <row r="167" spans="1:19" s="2" customFormat="1" ht="24" customHeight="1" x14ac:dyDescent="0.2">
      <c r="A167" s="56"/>
      <c r="B167" s="56"/>
      <c r="C167" s="5" t="s">
        <v>36</v>
      </c>
      <c r="D167" s="5"/>
      <c r="E167" s="5"/>
      <c r="F167" s="5"/>
      <c r="G167" s="5"/>
      <c r="H167" s="5" t="str">
        <f t="shared" si="6"/>
        <v/>
      </c>
      <c r="I167" s="56" t="str">
        <f>IF(COUNT(H167:H170)&gt;3,SUM(H167:H170),"")</f>
        <v/>
      </c>
      <c r="J167" s="11"/>
      <c r="K167" s="29"/>
      <c r="L167" s="5"/>
      <c r="M167" s="5"/>
      <c r="N167" s="5"/>
      <c r="O167" s="5"/>
      <c r="P167" s="5" t="str">
        <f t="shared" si="7"/>
        <v/>
      </c>
      <c r="Q167" s="56" t="str">
        <f>IF(COUNT(P167:P170)&gt;2,SUM(P167:P170),"")</f>
        <v/>
      </c>
      <c r="R167" s="4" t="str">
        <f t="shared" si="8"/>
        <v/>
      </c>
      <c r="S167" s="50" t="str">
        <f>IF(COUNT(Q167,I167)&gt;1,ROUND(SUM(I167,Q167)/2,0),"")</f>
        <v/>
      </c>
    </row>
    <row r="168" spans="1:19" s="2" customFormat="1" ht="24" customHeight="1" x14ac:dyDescent="0.2">
      <c r="A168" s="57"/>
      <c r="B168" s="57"/>
      <c r="C168" s="5" t="s">
        <v>37</v>
      </c>
      <c r="D168" s="5"/>
      <c r="E168" s="5"/>
      <c r="F168" s="5"/>
      <c r="G168" s="5"/>
      <c r="H168" s="5" t="str">
        <f t="shared" si="6"/>
        <v/>
      </c>
      <c r="I168" s="57"/>
      <c r="J168" s="11"/>
      <c r="K168" s="29"/>
      <c r="L168" s="5"/>
      <c r="M168" s="5"/>
      <c r="N168" s="5"/>
      <c r="O168" s="5"/>
      <c r="P168" s="5" t="str">
        <f t="shared" si="7"/>
        <v/>
      </c>
      <c r="Q168" s="57"/>
      <c r="R168" s="4" t="str">
        <f t="shared" si="8"/>
        <v/>
      </c>
      <c r="S168" s="51"/>
    </row>
    <row r="169" spans="1:19" s="2" customFormat="1" ht="24" customHeight="1" x14ac:dyDescent="0.2">
      <c r="A169" s="57"/>
      <c r="B169" s="57"/>
      <c r="C169" s="39" t="s">
        <v>38</v>
      </c>
      <c r="D169" s="39"/>
      <c r="E169" s="39"/>
      <c r="F169" s="39"/>
      <c r="G169" s="39"/>
      <c r="H169" s="5" t="str">
        <f t="shared" si="6"/>
        <v/>
      </c>
      <c r="I169" s="57"/>
      <c r="J169" s="11"/>
      <c r="K169" s="29"/>
      <c r="L169" s="39"/>
      <c r="M169" s="39"/>
      <c r="N169" s="39"/>
      <c r="O169" s="39"/>
      <c r="P169" s="5" t="str">
        <f t="shared" si="7"/>
        <v/>
      </c>
      <c r="Q169" s="57"/>
      <c r="R169" s="4" t="str">
        <f t="shared" si="8"/>
        <v/>
      </c>
      <c r="S169" s="51"/>
    </row>
    <row r="170" spans="1:19" s="2" customFormat="1" ht="24" customHeight="1" thickBot="1" x14ac:dyDescent="0.25">
      <c r="A170" s="58"/>
      <c r="B170" s="58"/>
      <c r="C170" s="40" t="s">
        <v>39</v>
      </c>
      <c r="D170" s="31"/>
      <c r="E170" s="31"/>
      <c r="F170" s="31"/>
      <c r="G170" s="31"/>
      <c r="H170" s="31" t="str">
        <f t="shared" si="6"/>
        <v/>
      </c>
      <c r="I170" s="58"/>
      <c r="J170" s="11"/>
      <c r="K170" s="29"/>
      <c r="L170" s="31"/>
      <c r="M170" s="31"/>
      <c r="N170" s="31"/>
      <c r="O170" s="31"/>
      <c r="P170" s="31" t="str">
        <f t="shared" si="7"/>
        <v/>
      </c>
      <c r="Q170" s="58"/>
      <c r="R170" s="32" t="str">
        <f t="shared" si="8"/>
        <v/>
      </c>
      <c r="S170" s="63"/>
    </row>
    <row r="171" spans="1:19" s="2" customFormat="1" ht="24" customHeight="1" x14ac:dyDescent="0.2">
      <c r="A171" s="56"/>
      <c r="B171" s="56"/>
      <c r="C171" s="5" t="s">
        <v>36</v>
      </c>
      <c r="D171" s="5"/>
      <c r="E171" s="5"/>
      <c r="F171" s="5"/>
      <c r="G171" s="5"/>
      <c r="H171" s="5" t="str">
        <f t="shared" si="6"/>
        <v/>
      </c>
      <c r="I171" s="56" t="str">
        <f>IF(COUNT(H171:H174)&gt;3,SUM(H171:H174),"")</f>
        <v/>
      </c>
      <c r="J171" s="11"/>
      <c r="K171" s="29"/>
      <c r="L171" s="5"/>
      <c r="M171" s="5"/>
      <c r="N171" s="5"/>
      <c r="O171" s="5"/>
      <c r="P171" s="5" t="str">
        <f t="shared" si="7"/>
        <v/>
      </c>
      <c r="Q171" s="56" t="str">
        <f>IF(COUNT(P171:P174)&gt;2,SUM(P171:P174),"")</f>
        <v/>
      </c>
      <c r="R171" s="4" t="str">
        <f t="shared" si="8"/>
        <v/>
      </c>
      <c r="S171" s="50" t="str">
        <f>IF(COUNT(Q171,I171)&gt;1,ROUND(SUM(I171,Q171)/2,0),"")</f>
        <v/>
      </c>
    </row>
    <row r="172" spans="1:19" s="2" customFormat="1" ht="24" customHeight="1" x14ac:dyDescent="0.2">
      <c r="A172" s="57"/>
      <c r="B172" s="57"/>
      <c r="C172" s="5" t="s">
        <v>37</v>
      </c>
      <c r="D172" s="5"/>
      <c r="E172" s="5"/>
      <c r="F172" s="5"/>
      <c r="G172" s="5"/>
      <c r="H172" s="5" t="str">
        <f t="shared" si="6"/>
        <v/>
      </c>
      <c r="I172" s="57"/>
      <c r="J172" s="11"/>
      <c r="K172" s="29"/>
      <c r="L172" s="5"/>
      <c r="M172" s="5"/>
      <c r="N172" s="5"/>
      <c r="O172" s="5"/>
      <c r="P172" s="5" t="str">
        <f t="shared" si="7"/>
        <v/>
      </c>
      <c r="Q172" s="57"/>
      <c r="R172" s="4" t="str">
        <f t="shared" si="8"/>
        <v/>
      </c>
      <c r="S172" s="51"/>
    </row>
    <row r="173" spans="1:19" s="2" customFormat="1" ht="24" customHeight="1" x14ac:dyDescent="0.2">
      <c r="A173" s="57"/>
      <c r="B173" s="57"/>
      <c r="C173" s="39" t="s">
        <v>38</v>
      </c>
      <c r="D173" s="39"/>
      <c r="E173" s="39"/>
      <c r="F173" s="39"/>
      <c r="G173" s="39"/>
      <c r="H173" s="5" t="str">
        <f t="shared" si="6"/>
        <v/>
      </c>
      <c r="I173" s="57"/>
      <c r="J173" s="11"/>
      <c r="K173" s="29"/>
      <c r="L173" s="39"/>
      <c r="M173" s="39"/>
      <c r="N173" s="39"/>
      <c r="O173" s="39"/>
      <c r="P173" s="5" t="str">
        <f t="shared" si="7"/>
        <v/>
      </c>
      <c r="Q173" s="57"/>
      <c r="R173" s="4" t="str">
        <f t="shared" si="8"/>
        <v/>
      </c>
      <c r="S173" s="51"/>
    </row>
    <row r="174" spans="1:19" s="2" customFormat="1" ht="24" customHeight="1" thickBot="1" x14ac:dyDescent="0.25">
      <c r="A174" s="58"/>
      <c r="B174" s="58"/>
      <c r="C174" s="40" t="s">
        <v>39</v>
      </c>
      <c r="D174" s="31"/>
      <c r="E174" s="31"/>
      <c r="F174" s="31"/>
      <c r="G174" s="31"/>
      <c r="H174" s="31" t="str">
        <f t="shared" si="6"/>
        <v/>
      </c>
      <c r="I174" s="58"/>
      <c r="J174" s="11"/>
      <c r="K174" s="29"/>
      <c r="L174" s="31"/>
      <c r="M174" s="31"/>
      <c r="N174" s="31"/>
      <c r="O174" s="31"/>
      <c r="P174" s="31" t="str">
        <f t="shared" si="7"/>
        <v/>
      </c>
      <c r="Q174" s="58"/>
      <c r="R174" s="32" t="str">
        <f t="shared" si="8"/>
        <v/>
      </c>
      <c r="S174" s="63"/>
    </row>
    <row r="175" spans="1:19" s="2" customFormat="1" ht="24" customHeight="1" x14ac:dyDescent="0.2">
      <c r="A175" s="56"/>
      <c r="B175" s="56"/>
      <c r="C175" s="5" t="s">
        <v>36</v>
      </c>
      <c r="D175" s="5"/>
      <c r="E175" s="5"/>
      <c r="F175" s="5"/>
      <c r="G175" s="5"/>
      <c r="H175" s="5" t="str">
        <f t="shared" si="6"/>
        <v/>
      </c>
      <c r="I175" s="56" t="str">
        <f>IF(COUNT(H175:H178)&gt;3,SUM(H175:H178),"")</f>
        <v/>
      </c>
      <c r="J175" s="11"/>
      <c r="K175" s="29"/>
      <c r="L175" s="5"/>
      <c r="M175" s="5"/>
      <c r="N175" s="5"/>
      <c r="O175" s="5"/>
      <c r="P175" s="5" t="str">
        <f t="shared" si="7"/>
        <v/>
      </c>
      <c r="Q175" s="56" t="str">
        <f>IF(COUNT(P175:P178)&gt;2,SUM(P175:P178),"")</f>
        <v/>
      </c>
      <c r="R175" s="4" t="str">
        <f t="shared" si="8"/>
        <v/>
      </c>
      <c r="S175" s="50" t="str">
        <f>IF(COUNT(Q175,I175)&gt;1,ROUND(SUM(I175,Q175)/2,0),"")</f>
        <v/>
      </c>
    </row>
    <row r="176" spans="1:19" s="2" customFormat="1" ht="24" customHeight="1" x14ac:dyDescent="0.2">
      <c r="A176" s="57"/>
      <c r="B176" s="57"/>
      <c r="C176" s="5" t="s">
        <v>37</v>
      </c>
      <c r="D176" s="5"/>
      <c r="E176" s="5"/>
      <c r="F176" s="5"/>
      <c r="G176" s="5"/>
      <c r="H176" s="5" t="str">
        <f t="shared" si="6"/>
        <v/>
      </c>
      <c r="I176" s="57"/>
      <c r="J176" s="11"/>
      <c r="K176" s="29"/>
      <c r="L176" s="5"/>
      <c r="M176" s="5"/>
      <c r="N176" s="5"/>
      <c r="O176" s="5"/>
      <c r="P176" s="5" t="str">
        <f t="shared" si="7"/>
        <v/>
      </c>
      <c r="Q176" s="57"/>
      <c r="R176" s="4" t="str">
        <f t="shared" si="8"/>
        <v/>
      </c>
      <c r="S176" s="51"/>
    </row>
    <row r="177" spans="1:19" s="2" customFormat="1" ht="24" customHeight="1" x14ac:dyDescent="0.2">
      <c r="A177" s="57"/>
      <c r="B177" s="57"/>
      <c r="C177" s="39" t="s">
        <v>38</v>
      </c>
      <c r="D177" s="39"/>
      <c r="E177" s="39"/>
      <c r="F177" s="39"/>
      <c r="G177" s="39"/>
      <c r="H177" s="5" t="str">
        <f t="shared" si="6"/>
        <v/>
      </c>
      <c r="I177" s="57"/>
      <c r="J177" s="11"/>
      <c r="K177" s="29"/>
      <c r="L177" s="39"/>
      <c r="M177" s="39"/>
      <c r="N177" s="39"/>
      <c r="O177" s="39"/>
      <c r="P177" s="5" t="str">
        <f t="shared" si="7"/>
        <v/>
      </c>
      <c r="Q177" s="57"/>
      <c r="R177" s="4" t="str">
        <f t="shared" si="8"/>
        <v/>
      </c>
      <c r="S177" s="51"/>
    </row>
    <row r="178" spans="1:19" s="2" customFormat="1" ht="24" customHeight="1" thickBot="1" x14ac:dyDescent="0.25">
      <c r="A178" s="58"/>
      <c r="B178" s="58"/>
      <c r="C178" s="40" t="s">
        <v>39</v>
      </c>
      <c r="D178" s="31"/>
      <c r="E178" s="31"/>
      <c r="F178" s="31"/>
      <c r="G178" s="31"/>
      <c r="H178" s="31" t="str">
        <f t="shared" si="6"/>
        <v/>
      </c>
      <c r="I178" s="58"/>
      <c r="J178" s="11"/>
      <c r="K178" s="29"/>
      <c r="L178" s="31"/>
      <c r="M178" s="31"/>
      <c r="N178" s="31"/>
      <c r="O178" s="31"/>
      <c r="P178" s="31" t="str">
        <f t="shared" si="7"/>
        <v/>
      </c>
      <c r="Q178" s="58"/>
      <c r="R178" s="32" t="str">
        <f t="shared" si="8"/>
        <v/>
      </c>
      <c r="S178" s="63"/>
    </row>
    <row r="179" spans="1:19" s="2" customFormat="1" ht="24" customHeight="1" x14ac:dyDescent="0.2">
      <c r="A179" s="56"/>
      <c r="B179" s="56"/>
      <c r="C179" s="5" t="s">
        <v>36</v>
      </c>
      <c r="D179" s="5"/>
      <c r="E179" s="5"/>
      <c r="F179" s="5"/>
      <c r="G179" s="5"/>
      <c r="H179" s="5" t="str">
        <f t="shared" si="6"/>
        <v/>
      </c>
      <c r="I179" s="56" t="str">
        <f>IF(COUNT(H179:H182)&gt;3,SUM(H179:H182),"")</f>
        <v/>
      </c>
      <c r="J179" s="11"/>
      <c r="K179" s="29"/>
      <c r="L179" s="5"/>
      <c r="M179" s="5"/>
      <c r="N179" s="5"/>
      <c r="O179" s="5"/>
      <c r="P179" s="5" t="str">
        <f t="shared" si="7"/>
        <v/>
      </c>
      <c r="Q179" s="56" t="str">
        <f>IF(COUNT(P179:P182)&gt;2,SUM(P179:P182),"")</f>
        <v/>
      </c>
      <c r="R179" s="4" t="str">
        <f t="shared" si="8"/>
        <v/>
      </c>
      <c r="S179" s="50" t="str">
        <f>IF(COUNT(Q179,I179)&gt;1,ROUND(SUM(I179,Q179)/2,0),"")</f>
        <v/>
      </c>
    </row>
    <row r="180" spans="1:19" s="2" customFormat="1" ht="24" customHeight="1" x14ac:dyDescent="0.2">
      <c r="A180" s="57"/>
      <c r="B180" s="57"/>
      <c r="C180" s="5" t="s">
        <v>37</v>
      </c>
      <c r="D180" s="5"/>
      <c r="E180" s="5"/>
      <c r="F180" s="5"/>
      <c r="G180" s="5"/>
      <c r="H180" s="5" t="str">
        <f t="shared" si="6"/>
        <v/>
      </c>
      <c r="I180" s="57"/>
      <c r="J180" s="11"/>
      <c r="K180" s="29"/>
      <c r="L180" s="5"/>
      <c r="M180" s="5"/>
      <c r="N180" s="5"/>
      <c r="O180" s="5"/>
      <c r="P180" s="5" t="str">
        <f t="shared" si="7"/>
        <v/>
      </c>
      <c r="Q180" s="57"/>
      <c r="R180" s="4" t="str">
        <f t="shared" si="8"/>
        <v/>
      </c>
      <c r="S180" s="51"/>
    </row>
    <row r="181" spans="1:19" s="2" customFormat="1" ht="24" customHeight="1" x14ac:dyDescent="0.2">
      <c r="A181" s="57"/>
      <c r="B181" s="57"/>
      <c r="C181" s="39" t="s">
        <v>38</v>
      </c>
      <c r="D181" s="39"/>
      <c r="E181" s="39"/>
      <c r="F181" s="39"/>
      <c r="G181" s="39"/>
      <c r="H181" s="5" t="str">
        <f t="shared" si="6"/>
        <v/>
      </c>
      <c r="I181" s="57"/>
      <c r="J181" s="11"/>
      <c r="K181" s="29"/>
      <c r="L181" s="39"/>
      <c r="M181" s="39"/>
      <c r="N181" s="39"/>
      <c r="O181" s="39"/>
      <c r="P181" s="5" t="str">
        <f t="shared" si="7"/>
        <v/>
      </c>
      <c r="Q181" s="57"/>
      <c r="R181" s="4" t="str">
        <f t="shared" si="8"/>
        <v/>
      </c>
      <c r="S181" s="51"/>
    </row>
    <row r="182" spans="1:19" s="2" customFormat="1" ht="24" customHeight="1" thickBot="1" x14ac:dyDescent="0.25">
      <c r="A182" s="58"/>
      <c r="B182" s="58"/>
      <c r="C182" s="40" t="s">
        <v>39</v>
      </c>
      <c r="D182" s="31"/>
      <c r="E182" s="31"/>
      <c r="F182" s="31"/>
      <c r="G182" s="31"/>
      <c r="H182" s="31" t="str">
        <f t="shared" si="6"/>
        <v/>
      </c>
      <c r="I182" s="58"/>
      <c r="J182" s="11"/>
      <c r="K182" s="29"/>
      <c r="L182" s="31"/>
      <c r="M182" s="31"/>
      <c r="N182" s="31"/>
      <c r="O182" s="31"/>
      <c r="P182" s="31" t="str">
        <f t="shared" si="7"/>
        <v/>
      </c>
      <c r="Q182" s="58"/>
      <c r="R182" s="32" t="str">
        <f t="shared" si="8"/>
        <v/>
      </c>
      <c r="S182" s="63"/>
    </row>
    <row r="183" spans="1:19" s="2" customFormat="1" ht="24" customHeight="1" x14ac:dyDescent="0.2">
      <c r="A183" s="56"/>
      <c r="B183" s="56"/>
      <c r="C183" s="5" t="s">
        <v>36</v>
      </c>
      <c r="D183" s="5"/>
      <c r="E183" s="5"/>
      <c r="F183" s="5"/>
      <c r="G183" s="5"/>
      <c r="H183" s="5" t="str">
        <f t="shared" si="6"/>
        <v/>
      </c>
      <c r="I183" s="56" t="str">
        <f>IF(COUNT(H183:H186)&gt;3,SUM(H183:H186),"")</f>
        <v/>
      </c>
      <c r="J183" s="11"/>
      <c r="K183" s="29"/>
      <c r="L183" s="5"/>
      <c r="M183" s="5"/>
      <c r="N183" s="5"/>
      <c r="O183" s="5"/>
      <c r="P183" s="5" t="str">
        <f t="shared" si="7"/>
        <v/>
      </c>
      <c r="Q183" s="56" t="str">
        <f>IF(COUNT(P183:P186)&gt;2,SUM(P183:P186),"")</f>
        <v/>
      </c>
      <c r="R183" s="4" t="str">
        <f t="shared" si="8"/>
        <v/>
      </c>
      <c r="S183" s="50" t="str">
        <f>IF(COUNT(Q183,I183)&gt;1,ROUND(SUM(I183,Q183)/2,0),"")</f>
        <v/>
      </c>
    </row>
    <row r="184" spans="1:19" s="2" customFormat="1" ht="24" customHeight="1" x14ac:dyDescent="0.2">
      <c r="A184" s="57"/>
      <c r="B184" s="57"/>
      <c r="C184" s="5" t="s">
        <v>37</v>
      </c>
      <c r="D184" s="5"/>
      <c r="E184" s="5"/>
      <c r="F184" s="5"/>
      <c r="G184" s="5"/>
      <c r="H184" s="5" t="str">
        <f t="shared" si="6"/>
        <v/>
      </c>
      <c r="I184" s="57"/>
      <c r="J184" s="11"/>
      <c r="K184" s="29"/>
      <c r="L184" s="5"/>
      <c r="M184" s="5"/>
      <c r="N184" s="5"/>
      <c r="O184" s="5"/>
      <c r="P184" s="5" t="str">
        <f t="shared" si="7"/>
        <v/>
      </c>
      <c r="Q184" s="57"/>
      <c r="R184" s="4" t="str">
        <f t="shared" si="8"/>
        <v/>
      </c>
      <c r="S184" s="51"/>
    </row>
    <row r="185" spans="1:19" s="2" customFormat="1" ht="24" customHeight="1" x14ac:dyDescent="0.2">
      <c r="A185" s="57"/>
      <c r="B185" s="57"/>
      <c r="C185" s="39" t="s">
        <v>38</v>
      </c>
      <c r="D185" s="39"/>
      <c r="E185" s="39"/>
      <c r="F185" s="39"/>
      <c r="G185" s="39"/>
      <c r="H185" s="5" t="str">
        <f t="shared" si="6"/>
        <v/>
      </c>
      <c r="I185" s="57"/>
      <c r="J185" s="11"/>
      <c r="K185" s="29"/>
      <c r="L185" s="39"/>
      <c r="M185" s="39"/>
      <c r="N185" s="39"/>
      <c r="O185" s="39"/>
      <c r="P185" s="5" t="str">
        <f t="shared" si="7"/>
        <v/>
      </c>
      <c r="Q185" s="57"/>
      <c r="R185" s="4" t="str">
        <f t="shared" si="8"/>
        <v/>
      </c>
      <c r="S185" s="51"/>
    </row>
    <row r="186" spans="1:19" s="2" customFormat="1" ht="24" customHeight="1" thickBot="1" x14ac:dyDescent="0.25">
      <c r="A186" s="58"/>
      <c r="B186" s="58"/>
      <c r="C186" s="40" t="s">
        <v>39</v>
      </c>
      <c r="D186" s="31"/>
      <c r="E186" s="31"/>
      <c r="F186" s="31"/>
      <c r="G186" s="31"/>
      <c r="H186" s="31" t="str">
        <f t="shared" si="6"/>
        <v/>
      </c>
      <c r="I186" s="58"/>
      <c r="J186" s="11"/>
      <c r="K186" s="29"/>
      <c r="L186" s="31"/>
      <c r="M186" s="31"/>
      <c r="N186" s="31"/>
      <c r="O186" s="31"/>
      <c r="P186" s="31" t="str">
        <f t="shared" si="7"/>
        <v/>
      </c>
      <c r="Q186" s="58"/>
      <c r="R186" s="32" t="str">
        <f t="shared" si="8"/>
        <v/>
      </c>
      <c r="S186" s="63"/>
    </row>
    <row r="187" spans="1:19" s="2" customFormat="1" ht="24" customHeight="1" x14ac:dyDescent="0.2">
      <c r="A187" s="56"/>
      <c r="B187" s="56"/>
      <c r="C187" s="5" t="s">
        <v>36</v>
      </c>
      <c r="D187" s="5"/>
      <c r="E187" s="5"/>
      <c r="F187" s="5"/>
      <c r="G187" s="5"/>
      <c r="H187" s="5" t="str">
        <f t="shared" si="6"/>
        <v/>
      </c>
      <c r="I187" s="56" t="str">
        <f>IF(COUNT(H187:H190)&gt;3,SUM(H187:H190),"")</f>
        <v/>
      </c>
      <c r="J187" s="11"/>
      <c r="K187" s="29"/>
      <c r="L187" s="5"/>
      <c r="M187" s="5"/>
      <c r="N187" s="5"/>
      <c r="O187" s="5"/>
      <c r="P187" s="5" t="str">
        <f t="shared" si="7"/>
        <v/>
      </c>
      <c r="Q187" s="56" t="str">
        <f>IF(COUNT(P187:P190)&gt;2,SUM(P187:P190),"")</f>
        <v/>
      </c>
      <c r="R187" s="4" t="str">
        <f t="shared" si="8"/>
        <v/>
      </c>
      <c r="S187" s="50" t="str">
        <f>IF(COUNT(Q187,I187)&gt;1,ROUND(SUM(I187,Q187)/2,0),"")</f>
        <v/>
      </c>
    </row>
    <row r="188" spans="1:19" s="2" customFormat="1" ht="24" customHeight="1" x14ac:dyDescent="0.2">
      <c r="A188" s="57"/>
      <c r="B188" s="57"/>
      <c r="C188" s="5" t="s">
        <v>37</v>
      </c>
      <c r="D188" s="5"/>
      <c r="E188" s="5"/>
      <c r="F188" s="5"/>
      <c r="G188" s="5"/>
      <c r="H188" s="5" t="str">
        <f t="shared" si="6"/>
        <v/>
      </c>
      <c r="I188" s="57"/>
      <c r="J188" s="11"/>
      <c r="K188" s="29"/>
      <c r="L188" s="5"/>
      <c r="M188" s="5"/>
      <c r="N188" s="5"/>
      <c r="O188" s="5"/>
      <c r="P188" s="5" t="str">
        <f t="shared" si="7"/>
        <v/>
      </c>
      <c r="Q188" s="57"/>
      <c r="R188" s="4" t="str">
        <f t="shared" si="8"/>
        <v/>
      </c>
      <c r="S188" s="51"/>
    </row>
    <row r="189" spans="1:19" s="2" customFormat="1" ht="24" customHeight="1" x14ac:dyDescent="0.2">
      <c r="A189" s="57"/>
      <c r="B189" s="57"/>
      <c r="C189" s="39" t="s">
        <v>38</v>
      </c>
      <c r="D189" s="39"/>
      <c r="E189" s="39"/>
      <c r="F189" s="39"/>
      <c r="G189" s="39"/>
      <c r="H189" s="5" t="str">
        <f t="shared" si="6"/>
        <v/>
      </c>
      <c r="I189" s="57"/>
      <c r="J189" s="11"/>
      <c r="K189" s="29"/>
      <c r="L189" s="39"/>
      <c r="M189" s="39"/>
      <c r="N189" s="39"/>
      <c r="O189" s="39"/>
      <c r="P189" s="5" t="str">
        <f t="shared" si="7"/>
        <v/>
      </c>
      <c r="Q189" s="57"/>
      <c r="R189" s="4" t="str">
        <f t="shared" si="8"/>
        <v/>
      </c>
      <c r="S189" s="51"/>
    </row>
    <row r="190" spans="1:19" s="2" customFormat="1" ht="24" customHeight="1" thickBot="1" x14ac:dyDescent="0.25">
      <c r="A190" s="58"/>
      <c r="B190" s="58"/>
      <c r="C190" s="40" t="s">
        <v>39</v>
      </c>
      <c r="D190" s="31"/>
      <c r="E190" s="31"/>
      <c r="F190" s="31"/>
      <c r="G190" s="31"/>
      <c r="H190" s="31" t="str">
        <f t="shared" si="6"/>
        <v/>
      </c>
      <c r="I190" s="58"/>
      <c r="J190" s="11"/>
      <c r="K190" s="29"/>
      <c r="L190" s="31"/>
      <c r="M190" s="31"/>
      <c r="N190" s="31"/>
      <c r="O190" s="31"/>
      <c r="P190" s="31" t="str">
        <f t="shared" si="7"/>
        <v/>
      </c>
      <c r="Q190" s="58"/>
      <c r="R190" s="32" t="str">
        <f t="shared" si="8"/>
        <v/>
      </c>
      <c r="S190" s="63"/>
    </row>
    <row r="191" spans="1:19" s="2" customFormat="1" ht="24" customHeight="1" x14ac:dyDescent="0.2">
      <c r="A191" s="56"/>
      <c r="B191" s="56"/>
      <c r="C191" s="5" t="s">
        <v>36</v>
      </c>
      <c r="D191" s="5"/>
      <c r="E191" s="5"/>
      <c r="F191" s="5"/>
      <c r="G191" s="5"/>
      <c r="H191" s="5" t="str">
        <f t="shared" si="6"/>
        <v/>
      </c>
      <c r="I191" s="56" t="str">
        <f>IF(COUNT(H191:H194)&gt;3,SUM(H191:H194),"")</f>
        <v/>
      </c>
      <c r="J191" s="11"/>
      <c r="K191" s="29"/>
      <c r="L191" s="5"/>
      <c r="M191" s="5"/>
      <c r="N191" s="5"/>
      <c r="O191" s="5"/>
      <c r="P191" s="5" t="str">
        <f t="shared" si="7"/>
        <v/>
      </c>
      <c r="Q191" s="56" t="str">
        <f>IF(COUNT(P191:P194)&gt;2,SUM(P191:P194),"")</f>
        <v/>
      </c>
      <c r="R191" s="4" t="str">
        <f t="shared" si="8"/>
        <v/>
      </c>
      <c r="S191" s="50" t="str">
        <f>IF(COUNT(Q191,I191)&gt;1,ROUND(SUM(I191,Q191)/2,0),"")</f>
        <v/>
      </c>
    </row>
    <row r="192" spans="1:19" s="2" customFormat="1" ht="24" customHeight="1" x14ac:dyDescent="0.2">
      <c r="A192" s="57"/>
      <c r="B192" s="57"/>
      <c r="C192" s="5" t="s">
        <v>37</v>
      </c>
      <c r="D192" s="5"/>
      <c r="E192" s="5"/>
      <c r="F192" s="5"/>
      <c r="G192" s="5"/>
      <c r="H192" s="5" t="str">
        <f t="shared" si="6"/>
        <v/>
      </c>
      <c r="I192" s="57"/>
      <c r="J192" s="11"/>
      <c r="K192" s="29"/>
      <c r="L192" s="5"/>
      <c r="M192" s="5"/>
      <c r="N192" s="5"/>
      <c r="O192" s="5"/>
      <c r="P192" s="5" t="str">
        <f t="shared" si="7"/>
        <v/>
      </c>
      <c r="Q192" s="57"/>
      <c r="R192" s="4" t="str">
        <f t="shared" si="8"/>
        <v/>
      </c>
      <c r="S192" s="51"/>
    </row>
    <row r="193" spans="1:19" s="2" customFormat="1" ht="24" customHeight="1" x14ac:dyDescent="0.2">
      <c r="A193" s="57"/>
      <c r="B193" s="57"/>
      <c r="C193" s="39" t="s">
        <v>38</v>
      </c>
      <c r="D193" s="39"/>
      <c r="E193" s="39"/>
      <c r="F193" s="39"/>
      <c r="G193" s="39"/>
      <c r="H193" s="5" t="str">
        <f t="shared" si="6"/>
        <v/>
      </c>
      <c r="I193" s="57"/>
      <c r="J193" s="11"/>
      <c r="K193" s="29"/>
      <c r="L193" s="39"/>
      <c r="M193" s="39"/>
      <c r="N193" s="39"/>
      <c r="O193" s="39"/>
      <c r="P193" s="5" t="str">
        <f t="shared" si="7"/>
        <v/>
      </c>
      <c r="Q193" s="57"/>
      <c r="R193" s="4" t="str">
        <f t="shared" si="8"/>
        <v/>
      </c>
      <c r="S193" s="51"/>
    </row>
    <row r="194" spans="1:19" s="2" customFormat="1" ht="24" customHeight="1" thickBot="1" x14ac:dyDescent="0.25">
      <c r="A194" s="58"/>
      <c r="B194" s="58"/>
      <c r="C194" s="40" t="s">
        <v>39</v>
      </c>
      <c r="D194" s="31"/>
      <c r="E194" s="31"/>
      <c r="F194" s="31"/>
      <c r="G194" s="31"/>
      <c r="H194" s="31" t="str">
        <f t="shared" si="6"/>
        <v/>
      </c>
      <c r="I194" s="58"/>
      <c r="J194" s="11"/>
      <c r="K194" s="29"/>
      <c r="L194" s="31"/>
      <c r="M194" s="31"/>
      <c r="N194" s="31"/>
      <c r="O194" s="31"/>
      <c r="P194" s="31" t="str">
        <f t="shared" si="7"/>
        <v/>
      </c>
      <c r="Q194" s="58"/>
      <c r="R194" s="32" t="str">
        <f t="shared" si="8"/>
        <v/>
      </c>
      <c r="S194" s="63"/>
    </row>
    <row r="195" spans="1:19" s="2" customFormat="1" ht="24" customHeight="1" x14ac:dyDescent="0.2">
      <c r="A195" s="56"/>
      <c r="B195" s="56"/>
      <c r="C195" s="5" t="s">
        <v>36</v>
      </c>
      <c r="D195" s="5"/>
      <c r="E195" s="5"/>
      <c r="F195" s="5"/>
      <c r="G195" s="5"/>
      <c r="H195" s="5" t="str">
        <f t="shared" si="6"/>
        <v/>
      </c>
      <c r="I195" s="56" t="str">
        <f>IF(COUNT(H195:H198)&gt;3,SUM(H195:H198),"")</f>
        <v/>
      </c>
      <c r="J195" s="11"/>
      <c r="K195" s="29"/>
      <c r="L195" s="5"/>
      <c r="M195" s="5"/>
      <c r="N195" s="5"/>
      <c r="O195" s="5"/>
      <c r="P195" s="5" t="str">
        <f t="shared" si="7"/>
        <v/>
      </c>
      <c r="Q195" s="56" t="str">
        <f>IF(COUNT(P195:P198)&gt;2,SUM(P195:P198),"")</f>
        <v/>
      </c>
      <c r="R195" s="4" t="str">
        <f t="shared" si="8"/>
        <v/>
      </c>
      <c r="S195" s="50" t="str">
        <f>IF(COUNT(Q195,I195)&gt;1,ROUND(SUM(I195,Q195)/2,0),"")</f>
        <v/>
      </c>
    </row>
    <row r="196" spans="1:19" s="2" customFormat="1" ht="24" customHeight="1" x14ac:dyDescent="0.2">
      <c r="A196" s="57"/>
      <c r="B196" s="57"/>
      <c r="C196" s="5" t="s">
        <v>37</v>
      </c>
      <c r="D196" s="5"/>
      <c r="E196" s="5"/>
      <c r="F196" s="5"/>
      <c r="G196" s="5"/>
      <c r="H196" s="5" t="str">
        <f t="shared" si="6"/>
        <v/>
      </c>
      <c r="I196" s="57"/>
      <c r="J196" s="11"/>
      <c r="K196" s="29"/>
      <c r="L196" s="5"/>
      <c r="M196" s="5"/>
      <c r="N196" s="5"/>
      <c r="O196" s="5"/>
      <c r="P196" s="5" t="str">
        <f t="shared" si="7"/>
        <v/>
      </c>
      <c r="Q196" s="57"/>
      <c r="R196" s="4" t="str">
        <f t="shared" si="8"/>
        <v/>
      </c>
      <c r="S196" s="51"/>
    </row>
    <row r="197" spans="1:19" s="2" customFormat="1" ht="24" customHeight="1" x14ac:dyDescent="0.2">
      <c r="A197" s="57"/>
      <c r="B197" s="57"/>
      <c r="C197" s="39" t="s">
        <v>38</v>
      </c>
      <c r="D197" s="39"/>
      <c r="E197" s="39"/>
      <c r="F197" s="39"/>
      <c r="G197" s="39"/>
      <c r="H197" s="5" t="str">
        <f t="shared" si="6"/>
        <v/>
      </c>
      <c r="I197" s="57"/>
      <c r="J197" s="11"/>
      <c r="K197" s="29"/>
      <c r="L197" s="39"/>
      <c r="M197" s="39"/>
      <c r="N197" s="39"/>
      <c r="O197" s="39"/>
      <c r="P197" s="5" t="str">
        <f t="shared" si="7"/>
        <v/>
      </c>
      <c r="Q197" s="57"/>
      <c r="R197" s="4" t="str">
        <f t="shared" si="8"/>
        <v/>
      </c>
      <c r="S197" s="51"/>
    </row>
    <row r="198" spans="1:19" s="2" customFormat="1" ht="24" customHeight="1" thickBot="1" x14ac:dyDescent="0.25">
      <c r="A198" s="58"/>
      <c r="B198" s="58"/>
      <c r="C198" s="40" t="s">
        <v>39</v>
      </c>
      <c r="D198" s="31"/>
      <c r="E198" s="31"/>
      <c r="F198" s="31"/>
      <c r="G198" s="31"/>
      <c r="H198" s="31" t="str">
        <f t="shared" si="6"/>
        <v/>
      </c>
      <c r="I198" s="58"/>
      <c r="J198" s="11"/>
      <c r="K198" s="29"/>
      <c r="L198" s="31"/>
      <c r="M198" s="31"/>
      <c r="N198" s="31"/>
      <c r="O198" s="31"/>
      <c r="P198" s="31" t="str">
        <f t="shared" si="7"/>
        <v/>
      </c>
      <c r="Q198" s="58"/>
      <c r="R198" s="32" t="str">
        <f t="shared" si="8"/>
        <v/>
      </c>
      <c r="S198" s="63"/>
    </row>
    <row r="199" spans="1:19" s="2" customFormat="1" ht="24" customHeight="1" x14ac:dyDescent="0.2">
      <c r="A199" s="56"/>
      <c r="B199" s="56"/>
      <c r="C199" s="5" t="s">
        <v>36</v>
      </c>
      <c r="D199" s="5"/>
      <c r="E199" s="5"/>
      <c r="F199" s="5"/>
      <c r="G199" s="5"/>
      <c r="H199" s="5" t="str">
        <f t="shared" si="6"/>
        <v/>
      </c>
      <c r="I199" s="56" t="str">
        <f>IF(COUNT(H199:H202)&gt;3,SUM(H199:H202),"")</f>
        <v/>
      </c>
      <c r="J199" s="11"/>
      <c r="K199" s="29"/>
      <c r="L199" s="5"/>
      <c r="M199" s="5"/>
      <c r="N199" s="5"/>
      <c r="O199" s="5"/>
      <c r="P199" s="5" t="str">
        <f t="shared" si="7"/>
        <v/>
      </c>
      <c r="Q199" s="56" t="str">
        <f>IF(COUNT(P199:P202)&gt;2,SUM(P199:P202),"")</f>
        <v/>
      </c>
      <c r="R199" s="4" t="str">
        <f t="shared" si="8"/>
        <v/>
      </c>
      <c r="S199" s="50" t="str">
        <f>IF(COUNT(Q199,I199)&gt;1,ROUND(SUM(I199,Q199)/2,0),"")</f>
        <v/>
      </c>
    </row>
    <row r="200" spans="1:19" s="2" customFormat="1" ht="24" customHeight="1" x14ac:dyDescent="0.2">
      <c r="A200" s="57"/>
      <c r="B200" s="57"/>
      <c r="C200" s="5" t="s">
        <v>37</v>
      </c>
      <c r="D200" s="5"/>
      <c r="E200" s="5"/>
      <c r="F200" s="5"/>
      <c r="G200" s="5"/>
      <c r="H200" s="5" t="str">
        <f t="shared" ref="H200:H263" si="9">IF(COUNT(D200:G200)&gt;3,SUM(D200:G200),"")</f>
        <v/>
      </c>
      <c r="I200" s="57"/>
      <c r="J200" s="11"/>
      <c r="K200" s="29"/>
      <c r="L200" s="5"/>
      <c r="M200" s="5"/>
      <c r="N200" s="5"/>
      <c r="O200" s="5"/>
      <c r="P200" s="5" t="str">
        <f t="shared" si="7"/>
        <v/>
      </c>
      <c r="Q200" s="57"/>
      <c r="R200" s="4" t="str">
        <f t="shared" si="8"/>
        <v/>
      </c>
      <c r="S200" s="51"/>
    </row>
    <row r="201" spans="1:19" s="2" customFormat="1" ht="24" customHeight="1" x14ac:dyDescent="0.2">
      <c r="A201" s="57"/>
      <c r="B201" s="57"/>
      <c r="C201" s="39" t="s">
        <v>38</v>
      </c>
      <c r="D201" s="39"/>
      <c r="E201" s="39"/>
      <c r="F201" s="39"/>
      <c r="G201" s="39"/>
      <c r="H201" s="5" t="str">
        <f t="shared" si="9"/>
        <v/>
      </c>
      <c r="I201" s="57"/>
      <c r="J201" s="11"/>
      <c r="K201" s="29"/>
      <c r="L201" s="39"/>
      <c r="M201" s="39"/>
      <c r="N201" s="39"/>
      <c r="O201" s="39"/>
      <c r="P201" s="5" t="str">
        <f t="shared" ref="P201:P264" si="10">IF(COUNT(L201:O201)&gt;3,SUM(L201:O201),"")</f>
        <v/>
      </c>
      <c r="Q201" s="57"/>
      <c r="R201" s="4" t="str">
        <f t="shared" ref="R201:R264" si="11">IF(COUNT(P201,H201)&gt;=2,ROUND((P201+H201)/2,0),"")</f>
        <v/>
      </c>
      <c r="S201" s="51"/>
    </row>
    <row r="202" spans="1:19" s="2" customFormat="1" ht="24" customHeight="1" thickBot="1" x14ac:dyDescent="0.25">
      <c r="A202" s="58"/>
      <c r="B202" s="58"/>
      <c r="C202" s="40" t="s">
        <v>39</v>
      </c>
      <c r="D202" s="31"/>
      <c r="E202" s="31"/>
      <c r="F202" s="31"/>
      <c r="G202" s="31"/>
      <c r="H202" s="31" t="str">
        <f t="shared" si="9"/>
        <v/>
      </c>
      <c r="I202" s="58"/>
      <c r="J202" s="11"/>
      <c r="K202" s="29"/>
      <c r="L202" s="31"/>
      <c r="M202" s="31"/>
      <c r="N202" s="31"/>
      <c r="O202" s="31"/>
      <c r="P202" s="31" t="str">
        <f t="shared" si="10"/>
        <v/>
      </c>
      <c r="Q202" s="58"/>
      <c r="R202" s="32" t="str">
        <f t="shared" si="11"/>
        <v/>
      </c>
      <c r="S202" s="63"/>
    </row>
    <row r="203" spans="1:19" s="2" customFormat="1" ht="24" customHeight="1" x14ac:dyDescent="0.2">
      <c r="A203" s="56"/>
      <c r="B203" s="56"/>
      <c r="C203" s="5" t="s">
        <v>36</v>
      </c>
      <c r="D203" s="5"/>
      <c r="E203" s="5"/>
      <c r="F203" s="5"/>
      <c r="G203" s="5"/>
      <c r="H203" s="5" t="str">
        <f t="shared" si="9"/>
        <v/>
      </c>
      <c r="I203" s="56" t="str">
        <f>IF(COUNT(H203:H206)&gt;3,SUM(H203:H206),"")</f>
        <v/>
      </c>
      <c r="J203" s="11"/>
      <c r="K203" s="29"/>
      <c r="L203" s="5"/>
      <c r="M203" s="5"/>
      <c r="N203" s="5"/>
      <c r="O203" s="5"/>
      <c r="P203" s="5" t="str">
        <f t="shared" si="10"/>
        <v/>
      </c>
      <c r="Q203" s="56" t="str">
        <f>IF(COUNT(P203:P206)&gt;2,SUM(P203:P206),"")</f>
        <v/>
      </c>
      <c r="R203" s="4" t="str">
        <f t="shared" si="11"/>
        <v/>
      </c>
      <c r="S203" s="50" t="str">
        <f>IF(COUNT(Q203,I203)&gt;1,ROUND(SUM(I203,Q203)/2,0),"")</f>
        <v/>
      </c>
    </row>
    <row r="204" spans="1:19" s="2" customFormat="1" ht="24" customHeight="1" x14ac:dyDescent="0.2">
      <c r="A204" s="57"/>
      <c r="B204" s="57"/>
      <c r="C204" s="5" t="s">
        <v>37</v>
      </c>
      <c r="D204" s="5"/>
      <c r="E204" s="5"/>
      <c r="F204" s="5"/>
      <c r="G204" s="5"/>
      <c r="H204" s="5" t="str">
        <f t="shared" si="9"/>
        <v/>
      </c>
      <c r="I204" s="57"/>
      <c r="J204" s="11"/>
      <c r="K204" s="29"/>
      <c r="L204" s="5"/>
      <c r="M204" s="5"/>
      <c r="N204" s="5"/>
      <c r="O204" s="5"/>
      <c r="P204" s="5" t="str">
        <f t="shared" si="10"/>
        <v/>
      </c>
      <c r="Q204" s="57"/>
      <c r="R204" s="4" t="str">
        <f t="shared" si="11"/>
        <v/>
      </c>
      <c r="S204" s="51"/>
    </row>
    <row r="205" spans="1:19" s="2" customFormat="1" ht="24" customHeight="1" x14ac:dyDescent="0.2">
      <c r="A205" s="57"/>
      <c r="B205" s="57"/>
      <c r="C205" s="39" t="s">
        <v>38</v>
      </c>
      <c r="D205" s="39"/>
      <c r="E205" s="39"/>
      <c r="F205" s="39"/>
      <c r="G205" s="39"/>
      <c r="H205" s="5" t="str">
        <f t="shared" si="9"/>
        <v/>
      </c>
      <c r="I205" s="57"/>
      <c r="J205" s="11"/>
      <c r="K205" s="29"/>
      <c r="L205" s="39"/>
      <c r="M205" s="39"/>
      <c r="N205" s="39"/>
      <c r="O205" s="39"/>
      <c r="P205" s="5" t="str">
        <f t="shared" si="10"/>
        <v/>
      </c>
      <c r="Q205" s="57"/>
      <c r="R205" s="4" t="str">
        <f t="shared" si="11"/>
        <v/>
      </c>
      <c r="S205" s="51"/>
    </row>
    <row r="206" spans="1:19" s="2" customFormat="1" ht="24" customHeight="1" thickBot="1" x14ac:dyDescent="0.25">
      <c r="A206" s="58"/>
      <c r="B206" s="58"/>
      <c r="C206" s="40" t="s">
        <v>39</v>
      </c>
      <c r="D206" s="31"/>
      <c r="E206" s="31"/>
      <c r="F206" s="31"/>
      <c r="G206" s="31"/>
      <c r="H206" s="31" t="str">
        <f t="shared" si="9"/>
        <v/>
      </c>
      <c r="I206" s="58"/>
      <c r="J206" s="11"/>
      <c r="K206" s="29"/>
      <c r="L206" s="31"/>
      <c r="M206" s="31"/>
      <c r="N206" s="31"/>
      <c r="O206" s="31"/>
      <c r="P206" s="31" t="str">
        <f t="shared" si="10"/>
        <v/>
      </c>
      <c r="Q206" s="58"/>
      <c r="R206" s="32" t="str">
        <f t="shared" si="11"/>
        <v/>
      </c>
      <c r="S206" s="63"/>
    </row>
    <row r="207" spans="1:19" s="2" customFormat="1" ht="24" customHeight="1" x14ac:dyDescent="0.2">
      <c r="A207" s="56"/>
      <c r="B207" s="56"/>
      <c r="C207" s="5" t="s">
        <v>36</v>
      </c>
      <c r="D207" s="5"/>
      <c r="E207" s="5"/>
      <c r="F207" s="5"/>
      <c r="G207" s="5"/>
      <c r="H207" s="5" t="str">
        <f t="shared" si="9"/>
        <v/>
      </c>
      <c r="I207" s="56" t="str">
        <f>IF(COUNT(H207:H210)&gt;3,SUM(H207:H210),"")</f>
        <v/>
      </c>
      <c r="J207" s="11"/>
      <c r="K207" s="29"/>
      <c r="L207" s="5"/>
      <c r="M207" s="5"/>
      <c r="N207" s="5"/>
      <c r="O207" s="5"/>
      <c r="P207" s="5" t="str">
        <f t="shared" si="10"/>
        <v/>
      </c>
      <c r="Q207" s="56" t="str">
        <f>IF(COUNT(P207:P210)&gt;2,SUM(P207:P210),"")</f>
        <v/>
      </c>
      <c r="R207" s="4" t="str">
        <f t="shared" si="11"/>
        <v/>
      </c>
      <c r="S207" s="50" t="str">
        <f>IF(COUNT(Q207,I207)&gt;1,ROUND(SUM(I207,Q207)/2,0),"")</f>
        <v/>
      </c>
    </row>
    <row r="208" spans="1:19" s="2" customFormat="1" ht="24" customHeight="1" x14ac:dyDescent="0.2">
      <c r="A208" s="57"/>
      <c r="B208" s="57"/>
      <c r="C208" s="5" t="s">
        <v>37</v>
      </c>
      <c r="D208" s="5"/>
      <c r="E208" s="5"/>
      <c r="F208" s="5"/>
      <c r="G208" s="5"/>
      <c r="H208" s="5" t="str">
        <f t="shared" si="9"/>
        <v/>
      </c>
      <c r="I208" s="57"/>
      <c r="J208" s="11"/>
      <c r="K208" s="29"/>
      <c r="L208" s="5"/>
      <c r="M208" s="5"/>
      <c r="N208" s="5"/>
      <c r="O208" s="5"/>
      <c r="P208" s="5" t="str">
        <f t="shared" si="10"/>
        <v/>
      </c>
      <c r="Q208" s="57"/>
      <c r="R208" s="4" t="str">
        <f t="shared" si="11"/>
        <v/>
      </c>
      <c r="S208" s="51"/>
    </row>
    <row r="209" spans="1:19" s="2" customFormat="1" ht="24" customHeight="1" x14ac:dyDescent="0.2">
      <c r="A209" s="57"/>
      <c r="B209" s="57"/>
      <c r="C209" s="39" t="s">
        <v>38</v>
      </c>
      <c r="D209" s="39"/>
      <c r="E209" s="39"/>
      <c r="F209" s="39"/>
      <c r="G209" s="39"/>
      <c r="H209" s="5" t="str">
        <f t="shared" si="9"/>
        <v/>
      </c>
      <c r="I209" s="57"/>
      <c r="J209" s="11"/>
      <c r="K209" s="29"/>
      <c r="L209" s="39"/>
      <c r="M209" s="39"/>
      <c r="N209" s="39"/>
      <c r="O209" s="39"/>
      <c r="P209" s="5" t="str">
        <f t="shared" si="10"/>
        <v/>
      </c>
      <c r="Q209" s="57"/>
      <c r="R209" s="4" t="str">
        <f t="shared" si="11"/>
        <v/>
      </c>
      <c r="S209" s="51"/>
    </row>
    <row r="210" spans="1:19" s="2" customFormat="1" ht="24" customHeight="1" thickBot="1" x14ac:dyDescent="0.25">
      <c r="A210" s="58"/>
      <c r="B210" s="58"/>
      <c r="C210" s="40" t="s">
        <v>39</v>
      </c>
      <c r="D210" s="31"/>
      <c r="E210" s="31"/>
      <c r="F210" s="31"/>
      <c r="G210" s="31"/>
      <c r="H210" s="31" t="str">
        <f t="shared" si="9"/>
        <v/>
      </c>
      <c r="I210" s="58"/>
      <c r="J210" s="11"/>
      <c r="K210" s="29"/>
      <c r="L210" s="31"/>
      <c r="M210" s="31"/>
      <c r="N210" s="31"/>
      <c r="O210" s="31"/>
      <c r="P210" s="31" t="str">
        <f t="shared" si="10"/>
        <v/>
      </c>
      <c r="Q210" s="58"/>
      <c r="R210" s="32" t="str">
        <f t="shared" si="11"/>
        <v/>
      </c>
      <c r="S210" s="63"/>
    </row>
    <row r="211" spans="1:19" s="2" customFormat="1" ht="24" customHeight="1" x14ac:dyDescent="0.2">
      <c r="A211" s="56"/>
      <c r="B211" s="56"/>
      <c r="C211" s="5" t="s">
        <v>36</v>
      </c>
      <c r="D211" s="5"/>
      <c r="E211" s="5"/>
      <c r="F211" s="5"/>
      <c r="G211" s="5"/>
      <c r="H211" s="5" t="str">
        <f t="shared" si="9"/>
        <v/>
      </c>
      <c r="I211" s="56" t="str">
        <f>IF(COUNT(H211:H214)&gt;3,SUM(H211:H214),"")</f>
        <v/>
      </c>
      <c r="J211" s="11"/>
      <c r="K211" s="29"/>
      <c r="L211" s="5"/>
      <c r="M211" s="5"/>
      <c r="N211" s="5"/>
      <c r="O211" s="5"/>
      <c r="P211" s="5" t="str">
        <f t="shared" si="10"/>
        <v/>
      </c>
      <c r="Q211" s="56" t="str">
        <f>IF(COUNT(P211:P214)&gt;2,SUM(P211:P214),"")</f>
        <v/>
      </c>
      <c r="R211" s="4" t="str">
        <f t="shared" si="11"/>
        <v/>
      </c>
      <c r="S211" s="50" t="str">
        <f>IF(COUNT(Q211,I211)&gt;1,ROUND(SUM(I211,Q211)/2,0),"")</f>
        <v/>
      </c>
    </row>
    <row r="212" spans="1:19" s="2" customFormat="1" ht="24" customHeight="1" x14ac:dyDescent="0.2">
      <c r="A212" s="57"/>
      <c r="B212" s="57"/>
      <c r="C212" s="5" t="s">
        <v>37</v>
      </c>
      <c r="D212" s="5"/>
      <c r="E212" s="5"/>
      <c r="F212" s="5"/>
      <c r="G212" s="5"/>
      <c r="H212" s="5" t="str">
        <f t="shared" si="9"/>
        <v/>
      </c>
      <c r="I212" s="57"/>
      <c r="J212" s="11"/>
      <c r="K212" s="29"/>
      <c r="L212" s="5"/>
      <c r="M212" s="5"/>
      <c r="N212" s="5"/>
      <c r="O212" s="5"/>
      <c r="P212" s="5" t="str">
        <f t="shared" si="10"/>
        <v/>
      </c>
      <c r="Q212" s="57"/>
      <c r="R212" s="4" t="str">
        <f t="shared" si="11"/>
        <v/>
      </c>
      <c r="S212" s="51"/>
    </row>
    <row r="213" spans="1:19" s="2" customFormat="1" ht="24" customHeight="1" x14ac:dyDescent="0.2">
      <c r="A213" s="57"/>
      <c r="B213" s="57"/>
      <c r="C213" s="39" t="s">
        <v>38</v>
      </c>
      <c r="D213" s="39"/>
      <c r="E213" s="39"/>
      <c r="F213" s="39"/>
      <c r="G213" s="39"/>
      <c r="H213" s="5" t="str">
        <f t="shared" si="9"/>
        <v/>
      </c>
      <c r="I213" s="57"/>
      <c r="J213" s="11"/>
      <c r="K213" s="29"/>
      <c r="L213" s="39"/>
      <c r="M213" s="39"/>
      <c r="N213" s="39"/>
      <c r="O213" s="39"/>
      <c r="P213" s="5" t="str">
        <f t="shared" si="10"/>
        <v/>
      </c>
      <c r="Q213" s="57"/>
      <c r="R213" s="4" t="str">
        <f t="shared" si="11"/>
        <v/>
      </c>
      <c r="S213" s="51"/>
    </row>
    <row r="214" spans="1:19" s="2" customFormat="1" ht="24" customHeight="1" thickBot="1" x14ac:dyDescent="0.25">
      <c r="A214" s="58"/>
      <c r="B214" s="58"/>
      <c r="C214" s="40" t="s">
        <v>39</v>
      </c>
      <c r="D214" s="31"/>
      <c r="E214" s="31"/>
      <c r="F214" s="31"/>
      <c r="G214" s="31"/>
      <c r="H214" s="31" t="str">
        <f t="shared" si="9"/>
        <v/>
      </c>
      <c r="I214" s="58"/>
      <c r="J214" s="11"/>
      <c r="K214" s="29"/>
      <c r="L214" s="31"/>
      <c r="M214" s="31"/>
      <c r="N214" s="31"/>
      <c r="O214" s="31"/>
      <c r="P214" s="31" t="str">
        <f t="shared" si="10"/>
        <v/>
      </c>
      <c r="Q214" s="58"/>
      <c r="R214" s="32" t="str">
        <f t="shared" si="11"/>
        <v/>
      </c>
      <c r="S214" s="63"/>
    </row>
    <row r="215" spans="1:19" s="2" customFormat="1" ht="24" customHeight="1" x14ac:dyDescent="0.2">
      <c r="A215" s="56"/>
      <c r="B215" s="56"/>
      <c r="C215" s="5" t="s">
        <v>36</v>
      </c>
      <c r="D215" s="5"/>
      <c r="E215" s="5"/>
      <c r="F215" s="5"/>
      <c r="G215" s="5"/>
      <c r="H215" s="5" t="str">
        <f t="shared" si="9"/>
        <v/>
      </c>
      <c r="I215" s="56" t="str">
        <f>IF(COUNT(H215:H218)&gt;3,SUM(H215:H218),"")</f>
        <v/>
      </c>
      <c r="J215" s="11"/>
      <c r="K215" s="29"/>
      <c r="L215" s="5"/>
      <c r="M215" s="5"/>
      <c r="N215" s="5"/>
      <c r="O215" s="5"/>
      <c r="P215" s="5" t="str">
        <f t="shared" si="10"/>
        <v/>
      </c>
      <c r="Q215" s="56" t="str">
        <f>IF(COUNT(P215:P218)&gt;2,SUM(P215:P218),"")</f>
        <v/>
      </c>
      <c r="R215" s="4" t="str">
        <f t="shared" si="11"/>
        <v/>
      </c>
      <c r="S215" s="50" t="str">
        <f>IF(COUNT(Q215,I215)&gt;1,ROUND(SUM(I215,Q215)/2,0),"")</f>
        <v/>
      </c>
    </row>
    <row r="216" spans="1:19" s="2" customFormat="1" ht="24" customHeight="1" x14ac:dyDescent="0.2">
      <c r="A216" s="57"/>
      <c r="B216" s="57"/>
      <c r="C216" s="5" t="s">
        <v>37</v>
      </c>
      <c r="D216" s="5"/>
      <c r="E216" s="5"/>
      <c r="F216" s="5"/>
      <c r="G216" s="5"/>
      <c r="H216" s="5" t="str">
        <f t="shared" si="9"/>
        <v/>
      </c>
      <c r="I216" s="57"/>
      <c r="J216" s="11"/>
      <c r="K216" s="29"/>
      <c r="L216" s="5"/>
      <c r="M216" s="5"/>
      <c r="N216" s="5"/>
      <c r="O216" s="5"/>
      <c r="P216" s="5" t="str">
        <f t="shared" si="10"/>
        <v/>
      </c>
      <c r="Q216" s="57"/>
      <c r="R216" s="4" t="str">
        <f t="shared" si="11"/>
        <v/>
      </c>
      <c r="S216" s="51"/>
    </row>
    <row r="217" spans="1:19" s="2" customFormat="1" ht="24" customHeight="1" x14ac:dyDescent="0.2">
      <c r="A217" s="57"/>
      <c r="B217" s="57"/>
      <c r="C217" s="39" t="s">
        <v>38</v>
      </c>
      <c r="D217" s="39"/>
      <c r="E217" s="39"/>
      <c r="F217" s="39"/>
      <c r="G217" s="39"/>
      <c r="H217" s="5" t="str">
        <f t="shared" si="9"/>
        <v/>
      </c>
      <c r="I217" s="57"/>
      <c r="J217" s="11"/>
      <c r="K217" s="29"/>
      <c r="L217" s="39"/>
      <c r="M217" s="39"/>
      <c r="N217" s="39"/>
      <c r="O217" s="39"/>
      <c r="P217" s="5" t="str">
        <f t="shared" si="10"/>
        <v/>
      </c>
      <c r="Q217" s="57"/>
      <c r="R217" s="4" t="str">
        <f t="shared" si="11"/>
        <v/>
      </c>
      <c r="S217" s="51"/>
    </row>
    <row r="218" spans="1:19" s="2" customFormat="1" ht="24" customHeight="1" thickBot="1" x14ac:dyDescent="0.25">
      <c r="A218" s="58"/>
      <c r="B218" s="58"/>
      <c r="C218" s="40" t="s">
        <v>39</v>
      </c>
      <c r="D218" s="31"/>
      <c r="E218" s="31"/>
      <c r="F218" s="31"/>
      <c r="G218" s="31"/>
      <c r="H218" s="31" t="str">
        <f t="shared" si="9"/>
        <v/>
      </c>
      <c r="I218" s="58"/>
      <c r="J218" s="11"/>
      <c r="K218" s="29"/>
      <c r="L218" s="31"/>
      <c r="M218" s="31"/>
      <c r="N218" s="31"/>
      <c r="O218" s="31"/>
      <c r="P218" s="31" t="str">
        <f t="shared" si="10"/>
        <v/>
      </c>
      <c r="Q218" s="58"/>
      <c r="R218" s="32" t="str">
        <f t="shared" si="11"/>
        <v/>
      </c>
      <c r="S218" s="63"/>
    </row>
    <row r="219" spans="1:19" s="2" customFormat="1" ht="24" customHeight="1" x14ac:dyDescent="0.2">
      <c r="A219" s="56"/>
      <c r="B219" s="56"/>
      <c r="C219" s="5" t="s">
        <v>36</v>
      </c>
      <c r="D219" s="5"/>
      <c r="E219" s="5"/>
      <c r="F219" s="5"/>
      <c r="G219" s="5"/>
      <c r="H219" s="5" t="str">
        <f t="shared" si="9"/>
        <v/>
      </c>
      <c r="I219" s="56" t="str">
        <f>IF(COUNT(H219:H222)&gt;3,SUM(H219:H222),"")</f>
        <v/>
      </c>
      <c r="J219" s="11"/>
      <c r="K219" s="29"/>
      <c r="L219" s="5"/>
      <c r="M219" s="5"/>
      <c r="N219" s="5"/>
      <c r="O219" s="5"/>
      <c r="P219" s="5" t="str">
        <f t="shared" si="10"/>
        <v/>
      </c>
      <c r="Q219" s="56" t="str">
        <f>IF(COUNT(P219:P222)&gt;2,SUM(P219:P222),"")</f>
        <v/>
      </c>
      <c r="R219" s="4" t="str">
        <f t="shared" si="11"/>
        <v/>
      </c>
      <c r="S219" s="50" t="str">
        <f>IF(COUNT(Q219,I219)&gt;1,ROUND(SUM(I219,Q219)/2,0),"")</f>
        <v/>
      </c>
    </row>
    <row r="220" spans="1:19" s="2" customFormat="1" ht="24" customHeight="1" x14ac:dyDescent="0.2">
      <c r="A220" s="57"/>
      <c r="B220" s="57"/>
      <c r="C220" s="5" t="s">
        <v>37</v>
      </c>
      <c r="D220" s="5"/>
      <c r="E220" s="5"/>
      <c r="F220" s="5"/>
      <c r="G220" s="5"/>
      <c r="H220" s="5" t="str">
        <f t="shared" si="9"/>
        <v/>
      </c>
      <c r="I220" s="57"/>
      <c r="J220" s="11"/>
      <c r="K220" s="29"/>
      <c r="L220" s="5"/>
      <c r="M220" s="5"/>
      <c r="N220" s="5"/>
      <c r="O220" s="5"/>
      <c r="P220" s="5" t="str">
        <f t="shared" si="10"/>
        <v/>
      </c>
      <c r="Q220" s="57"/>
      <c r="R220" s="4" t="str">
        <f t="shared" si="11"/>
        <v/>
      </c>
      <c r="S220" s="51"/>
    </row>
    <row r="221" spans="1:19" s="2" customFormat="1" ht="24" customHeight="1" x14ac:dyDescent="0.2">
      <c r="A221" s="57"/>
      <c r="B221" s="57"/>
      <c r="C221" s="39" t="s">
        <v>38</v>
      </c>
      <c r="D221" s="39"/>
      <c r="E221" s="39"/>
      <c r="F221" s="39"/>
      <c r="G221" s="39"/>
      <c r="H221" s="5" t="str">
        <f t="shared" si="9"/>
        <v/>
      </c>
      <c r="I221" s="57"/>
      <c r="J221" s="11"/>
      <c r="K221" s="29"/>
      <c r="L221" s="39"/>
      <c r="M221" s="39"/>
      <c r="N221" s="39"/>
      <c r="O221" s="39"/>
      <c r="P221" s="5" t="str">
        <f t="shared" si="10"/>
        <v/>
      </c>
      <c r="Q221" s="57"/>
      <c r="R221" s="4" t="str">
        <f t="shared" si="11"/>
        <v/>
      </c>
      <c r="S221" s="51"/>
    </row>
    <row r="222" spans="1:19" s="2" customFormat="1" ht="24" customHeight="1" thickBot="1" x14ac:dyDescent="0.25">
      <c r="A222" s="58"/>
      <c r="B222" s="58"/>
      <c r="C222" s="40" t="s">
        <v>39</v>
      </c>
      <c r="D222" s="31"/>
      <c r="E222" s="31"/>
      <c r="F222" s="31"/>
      <c r="G222" s="31"/>
      <c r="H222" s="31" t="str">
        <f t="shared" si="9"/>
        <v/>
      </c>
      <c r="I222" s="58"/>
      <c r="J222" s="11"/>
      <c r="K222" s="29"/>
      <c r="L222" s="31"/>
      <c r="M222" s="31"/>
      <c r="N222" s="31"/>
      <c r="O222" s="31"/>
      <c r="P222" s="31" t="str">
        <f t="shared" si="10"/>
        <v/>
      </c>
      <c r="Q222" s="58"/>
      <c r="R222" s="32" t="str">
        <f t="shared" si="11"/>
        <v/>
      </c>
      <c r="S222" s="63"/>
    </row>
    <row r="223" spans="1:19" s="2" customFormat="1" ht="24" customHeight="1" x14ac:dyDescent="0.2">
      <c r="A223" s="56"/>
      <c r="B223" s="56"/>
      <c r="C223" s="5" t="s">
        <v>36</v>
      </c>
      <c r="D223" s="5"/>
      <c r="E223" s="5"/>
      <c r="F223" s="5"/>
      <c r="G223" s="5"/>
      <c r="H223" s="5" t="str">
        <f t="shared" si="9"/>
        <v/>
      </c>
      <c r="I223" s="56" t="str">
        <f>IF(COUNT(H223:H226)&gt;3,SUM(H223:H226),"")</f>
        <v/>
      </c>
      <c r="J223" s="11"/>
      <c r="K223" s="29"/>
      <c r="L223" s="5"/>
      <c r="M223" s="5"/>
      <c r="N223" s="5"/>
      <c r="O223" s="5"/>
      <c r="P223" s="5" t="str">
        <f t="shared" si="10"/>
        <v/>
      </c>
      <c r="Q223" s="56" t="str">
        <f>IF(COUNT(P223:P226)&gt;2,SUM(P223:P226),"")</f>
        <v/>
      </c>
      <c r="R223" s="4" t="str">
        <f t="shared" si="11"/>
        <v/>
      </c>
      <c r="S223" s="50" t="str">
        <f>IF(COUNT(Q223,I223)&gt;1,ROUND(SUM(I223,Q223)/2,0),"")</f>
        <v/>
      </c>
    </row>
    <row r="224" spans="1:19" s="2" customFormat="1" ht="24" customHeight="1" x14ac:dyDescent="0.2">
      <c r="A224" s="57"/>
      <c r="B224" s="57"/>
      <c r="C224" s="5" t="s">
        <v>37</v>
      </c>
      <c r="D224" s="5"/>
      <c r="E224" s="5"/>
      <c r="F224" s="5"/>
      <c r="G224" s="5"/>
      <c r="H224" s="5" t="str">
        <f t="shared" si="9"/>
        <v/>
      </c>
      <c r="I224" s="57"/>
      <c r="J224" s="11"/>
      <c r="K224" s="29"/>
      <c r="L224" s="5"/>
      <c r="M224" s="5"/>
      <c r="N224" s="5"/>
      <c r="O224" s="5"/>
      <c r="P224" s="5" t="str">
        <f t="shared" si="10"/>
        <v/>
      </c>
      <c r="Q224" s="57"/>
      <c r="R224" s="4" t="str">
        <f t="shared" si="11"/>
        <v/>
      </c>
      <c r="S224" s="51"/>
    </row>
    <row r="225" spans="1:19" s="2" customFormat="1" ht="24" customHeight="1" x14ac:dyDescent="0.2">
      <c r="A225" s="57"/>
      <c r="B225" s="57"/>
      <c r="C225" s="39" t="s">
        <v>38</v>
      </c>
      <c r="D225" s="39"/>
      <c r="E225" s="39"/>
      <c r="F225" s="39"/>
      <c r="G225" s="39"/>
      <c r="H225" s="5" t="str">
        <f t="shared" si="9"/>
        <v/>
      </c>
      <c r="I225" s="57"/>
      <c r="J225" s="11"/>
      <c r="K225" s="29"/>
      <c r="L225" s="39"/>
      <c r="M225" s="39"/>
      <c r="N225" s="39"/>
      <c r="O225" s="39"/>
      <c r="P225" s="5" t="str">
        <f t="shared" si="10"/>
        <v/>
      </c>
      <c r="Q225" s="57"/>
      <c r="R225" s="4" t="str">
        <f t="shared" si="11"/>
        <v/>
      </c>
      <c r="S225" s="51"/>
    </row>
    <row r="226" spans="1:19" s="2" customFormat="1" ht="24" customHeight="1" thickBot="1" x14ac:dyDescent="0.25">
      <c r="A226" s="58"/>
      <c r="B226" s="58"/>
      <c r="C226" s="40" t="s">
        <v>39</v>
      </c>
      <c r="D226" s="31"/>
      <c r="E226" s="31"/>
      <c r="F226" s="31"/>
      <c r="G226" s="31"/>
      <c r="H226" s="31" t="str">
        <f t="shared" si="9"/>
        <v/>
      </c>
      <c r="I226" s="58"/>
      <c r="J226" s="11"/>
      <c r="K226" s="29"/>
      <c r="L226" s="31"/>
      <c r="M226" s="31"/>
      <c r="N226" s="31"/>
      <c r="O226" s="31"/>
      <c r="P226" s="31" t="str">
        <f t="shared" si="10"/>
        <v/>
      </c>
      <c r="Q226" s="58"/>
      <c r="R226" s="32" t="str">
        <f t="shared" si="11"/>
        <v/>
      </c>
      <c r="S226" s="63"/>
    </row>
    <row r="227" spans="1:19" s="2" customFormat="1" ht="24" customHeight="1" x14ac:dyDescent="0.2">
      <c r="A227" s="56"/>
      <c r="B227" s="56"/>
      <c r="C227" s="5" t="s">
        <v>36</v>
      </c>
      <c r="D227" s="5"/>
      <c r="E227" s="5"/>
      <c r="F227" s="5"/>
      <c r="G227" s="5"/>
      <c r="H227" s="5" t="str">
        <f t="shared" si="9"/>
        <v/>
      </c>
      <c r="I227" s="56" t="str">
        <f>IF(COUNT(H227:H230)&gt;3,SUM(H227:H230),"")</f>
        <v/>
      </c>
      <c r="J227" s="11"/>
      <c r="K227" s="29"/>
      <c r="L227" s="5"/>
      <c r="M227" s="5"/>
      <c r="N227" s="5"/>
      <c r="O227" s="5"/>
      <c r="P227" s="5" t="str">
        <f t="shared" si="10"/>
        <v/>
      </c>
      <c r="Q227" s="56" t="str">
        <f>IF(COUNT(P227:P230)&gt;2,SUM(P227:P230),"")</f>
        <v/>
      </c>
      <c r="R227" s="4" t="str">
        <f t="shared" si="11"/>
        <v/>
      </c>
      <c r="S227" s="50" t="str">
        <f>IF(COUNT(Q227,I227)&gt;1,ROUND(SUM(I227,Q227)/2,0),"")</f>
        <v/>
      </c>
    </row>
    <row r="228" spans="1:19" s="2" customFormat="1" ht="24" customHeight="1" x14ac:dyDescent="0.2">
      <c r="A228" s="57"/>
      <c r="B228" s="57"/>
      <c r="C228" s="5" t="s">
        <v>37</v>
      </c>
      <c r="D228" s="5"/>
      <c r="E228" s="5"/>
      <c r="F228" s="5"/>
      <c r="G228" s="5"/>
      <c r="H228" s="5" t="str">
        <f t="shared" si="9"/>
        <v/>
      </c>
      <c r="I228" s="57"/>
      <c r="J228" s="11"/>
      <c r="K228" s="29"/>
      <c r="L228" s="5"/>
      <c r="M228" s="5"/>
      <c r="N228" s="5"/>
      <c r="O228" s="5"/>
      <c r="P228" s="5" t="str">
        <f t="shared" si="10"/>
        <v/>
      </c>
      <c r="Q228" s="57"/>
      <c r="R228" s="4" t="str">
        <f t="shared" si="11"/>
        <v/>
      </c>
      <c r="S228" s="51"/>
    </row>
    <row r="229" spans="1:19" s="2" customFormat="1" ht="24" customHeight="1" x14ac:dyDescent="0.2">
      <c r="A229" s="57"/>
      <c r="B229" s="57"/>
      <c r="C229" s="39" t="s">
        <v>38</v>
      </c>
      <c r="D229" s="39"/>
      <c r="E229" s="39"/>
      <c r="F229" s="39"/>
      <c r="G229" s="39"/>
      <c r="H229" s="5" t="str">
        <f t="shared" si="9"/>
        <v/>
      </c>
      <c r="I229" s="57"/>
      <c r="J229" s="11"/>
      <c r="K229" s="29"/>
      <c r="L229" s="39"/>
      <c r="M229" s="39"/>
      <c r="N229" s="39"/>
      <c r="O229" s="39"/>
      <c r="P229" s="5" t="str">
        <f t="shared" si="10"/>
        <v/>
      </c>
      <c r="Q229" s="57"/>
      <c r="R229" s="4" t="str">
        <f t="shared" si="11"/>
        <v/>
      </c>
      <c r="S229" s="51"/>
    </row>
    <row r="230" spans="1:19" s="2" customFormat="1" ht="24" customHeight="1" thickBot="1" x14ac:dyDescent="0.25">
      <c r="A230" s="58"/>
      <c r="B230" s="58"/>
      <c r="C230" s="40" t="s">
        <v>39</v>
      </c>
      <c r="D230" s="31"/>
      <c r="E230" s="31"/>
      <c r="F230" s="31"/>
      <c r="G230" s="31"/>
      <c r="H230" s="31" t="str">
        <f t="shared" si="9"/>
        <v/>
      </c>
      <c r="I230" s="58"/>
      <c r="J230" s="11"/>
      <c r="K230" s="29"/>
      <c r="L230" s="31"/>
      <c r="M230" s="31"/>
      <c r="N230" s="31"/>
      <c r="O230" s="31"/>
      <c r="P230" s="31" t="str">
        <f t="shared" si="10"/>
        <v/>
      </c>
      <c r="Q230" s="58"/>
      <c r="R230" s="32" t="str">
        <f t="shared" si="11"/>
        <v/>
      </c>
      <c r="S230" s="63"/>
    </row>
    <row r="231" spans="1:19" s="2" customFormat="1" ht="24" customHeight="1" x14ac:dyDescent="0.2">
      <c r="A231" s="56"/>
      <c r="B231" s="56"/>
      <c r="C231" s="5" t="s">
        <v>36</v>
      </c>
      <c r="D231" s="5"/>
      <c r="E231" s="5"/>
      <c r="F231" s="5"/>
      <c r="G231" s="5"/>
      <c r="H231" s="5" t="str">
        <f t="shared" si="9"/>
        <v/>
      </c>
      <c r="I231" s="56" t="str">
        <f>IF(COUNT(H231:H234)&gt;3,SUM(H231:H234),"")</f>
        <v/>
      </c>
      <c r="J231" s="11"/>
      <c r="K231" s="29"/>
      <c r="L231" s="5"/>
      <c r="M231" s="5"/>
      <c r="N231" s="5"/>
      <c r="O231" s="5"/>
      <c r="P231" s="5" t="str">
        <f t="shared" si="10"/>
        <v/>
      </c>
      <c r="Q231" s="56" t="str">
        <f>IF(COUNT(P231:P234)&gt;2,SUM(P231:P234),"")</f>
        <v/>
      </c>
      <c r="R231" s="4" t="str">
        <f t="shared" si="11"/>
        <v/>
      </c>
      <c r="S231" s="50" t="str">
        <f>IF(COUNT(Q231,I231)&gt;1,ROUND(SUM(I231,Q231)/2,0),"")</f>
        <v/>
      </c>
    </row>
    <row r="232" spans="1:19" s="2" customFormat="1" ht="24" customHeight="1" x14ac:dyDescent="0.2">
      <c r="A232" s="57"/>
      <c r="B232" s="57"/>
      <c r="C232" s="5" t="s">
        <v>37</v>
      </c>
      <c r="D232" s="5"/>
      <c r="E232" s="5"/>
      <c r="F232" s="5"/>
      <c r="G232" s="5"/>
      <c r="H232" s="5" t="str">
        <f t="shared" si="9"/>
        <v/>
      </c>
      <c r="I232" s="57"/>
      <c r="J232" s="11"/>
      <c r="K232" s="29"/>
      <c r="L232" s="5"/>
      <c r="M232" s="5"/>
      <c r="N232" s="5"/>
      <c r="O232" s="5"/>
      <c r="P232" s="5" t="str">
        <f t="shared" si="10"/>
        <v/>
      </c>
      <c r="Q232" s="57"/>
      <c r="R232" s="4" t="str">
        <f t="shared" si="11"/>
        <v/>
      </c>
      <c r="S232" s="51"/>
    </row>
    <row r="233" spans="1:19" s="2" customFormat="1" ht="24" customHeight="1" x14ac:dyDescent="0.2">
      <c r="A233" s="57"/>
      <c r="B233" s="57"/>
      <c r="C233" s="39" t="s">
        <v>38</v>
      </c>
      <c r="D233" s="39"/>
      <c r="E233" s="39"/>
      <c r="F233" s="39"/>
      <c r="G233" s="39"/>
      <c r="H233" s="5" t="str">
        <f t="shared" si="9"/>
        <v/>
      </c>
      <c r="I233" s="57"/>
      <c r="J233" s="11"/>
      <c r="K233" s="29"/>
      <c r="L233" s="39"/>
      <c r="M233" s="39"/>
      <c r="N233" s="39"/>
      <c r="O233" s="39"/>
      <c r="P233" s="5" t="str">
        <f t="shared" si="10"/>
        <v/>
      </c>
      <c r="Q233" s="57"/>
      <c r="R233" s="4" t="str">
        <f t="shared" si="11"/>
        <v/>
      </c>
      <c r="S233" s="51"/>
    </row>
    <row r="234" spans="1:19" s="2" customFormat="1" ht="24" customHeight="1" thickBot="1" x14ac:dyDescent="0.25">
      <c r="A234" s="58"/>
      <c r="B234" s="58"/>
      <c r="C234" s="40" t="s">
        <v>39</v>
      </c>
      <c r="D234" s="31"/>
      <c r="E234" s="31"/>
      <c r="F234" s="31"/>
      <c r="G234" s="31"/>
      <c r="H234" s="31" t="str">
        <f t="shared" si="9"/>
        <v/>
      </c>
      <c r="I234" s="58"/>
      <c r="J234" s="11"/>
      <c r="K234" s="29"/>
      <c r="L234" s="31"/>
      <c r="M234" s="31"/>
      <c r="N234" s="31"/>
      <c r="O234" s="31"/>
      <c r="P234" s="31" t="str">
        <f t="shared" si="10"/>
        <v/>
      </c>
      <c r="Q234" s="58"/>
      <c r="R234" s="32" t="str">
        <f t="shared" si="11"/>
        <v/>
      </c>
      <c r="S234" s="63"/>
    </row>
    <row r="235" spans="1:19" s="2" customFormat="1" ht="24" customHeight="1" x14ac:dyDescent="0.2">
      <c r="A235" s="56"/>
      <c r="B235" s="56"/>
      <c r="C235" s="5" t="s">
        <v>36</v>
      </c>
      <c r="D235" s="5"/>
      <c r="E235" s="5"/>
      <c r="F235" s="5"/>
      <c r="G235" s="5"/>
      <c r="H235" s="5" t="str">
        <f t="shared" si="9"/>
        <v/>
      </c>
      <c r="I235" s="56" t="str">
        <f>IF(COUNT(H235:H238)&gt;3,SUM(H235:H238),"")</f>
        <v/>
      </c>
      <c r="J235" s="11"/>
      <c r="K235" s="29"/>
      <c r="L235" s="5"/>
      <c r="M235" s="5"/>
      <c r="N235" s="5"/>
      <c r="O235" s="5"/>
      <c r="P235" s="5" t="str">
        <f t="shared" si="10"/>
        <v/>
      </c>
      <c r="Q235" s="56" t="str">
        <f>IF(COUNT(P235:P238)&gt;2,SUM(P235:P238),"")</f>
        <v/>
      </c>
      <c r="R235" s="4" t="str">
        <f t="shared" si="11"/>
        <v/>
      </c>
      <c r="S235" s="50" t="str">
        <f>IF(COUNT(Q235,I235)&gt;1,ROUND(SUM(I235,Q235)/2,0),"")</f>
        <v/>
      </c>
    </row>
    <row r="236" spans="1:19" s="2" customFormat="1" ht="24" customHeight="1" x14ac:dyDescent="0.2">
      <c r="A236" s="57"/>
      <c r="B236" s="57"/>
      <c r="C236" s="5" t="s">
        <v>37</v>
      </c>
      <c r="D236" s="5"/>
      <c r="E236" s="5"/>
      <c r="F236" s="5"/>
      <c r="G236" s="5"/>
      <c r="H236" s="5" t="str">
        <f t="shared" si="9"/>
        <v/>
      </c>
      <c r="I236" s="57"/>
      <c r="J236" s="11"/>
      <c r="K236" s="29"/>
      <c r="L236" s="5"/>
      <c r="M236" s="5"/>
      <c r="N236" s="5"/>
      <c r="O236" s="5"/>
      <c r="P236" s="5" t="str">
        <f t="shared" si="10"/>
        <v/>
      </c>
      <c r="Q236" s="57"/>
      <c r="R236" s="4" t="str">
        <f t="shared" si="11"/>
        <v/>
      </c>
      <c r="S236" s="51"/>
    </row>
    <row r="237" spans="1:19" s="2" customFormat="1" ht="24" customHeight="1" x14ac:dyDescent="0.2">
      <c r="A237" s="57"/>
      <c r="B237" s="57"/>
      <c r="C237" s="39" t="s">
        <v>38</v>
      </c>
      <c r="D237" s="39"/>
      <c r="E237" s="39"/>
      <c r="F237" s="39"/>
      <c r="G237" s="39"/>
      <c r="H237" s="5" t="str">
        <f t="shared" si="9"/>
        <v/>
      </c>
      <c r="I237" s="57"/>
      <c r="J237" s="11"/>
      <c r="K237" s="29"/>
      <c r="L237" s="39"/>
      <c r="M237" s="39"/>
      <c r="N237" s="39"/>
      <c r="O237" s="39"/>
      <c r="P237" s="5" t="str">
        <f t="shared" si="10"/>
        <v/>
      </c>
      <c r="Q237" s="57"/>
      <c r="R237" s="4" t="str">
        <f t="shared" si="11"/>
        <v/>
      </c>
      <c r="S237" s="51"/>
    </row>
    <row r="238" spans="1:19" s="2" customFormat="1" ht="24" customHeight="1" thickBot="1" x14ac:dyDescent="0.25">
      <c r="A238" s="58"/>
      <c r="B238" s="58"/>
      <c r="C238" s="40" t="s">
        <v>39</v>
      </c>
      <c r="D238" s="31"/>
      <c r="E238" s="31"/>
      <c r="F238" s="31"/>
      <c r="G238" s="31"/>
      <c r="H238" s="31" t="str">
        <f t="shared" si="9"/>
        <v/>
      </c>
      <c r="I238" s="58"/>
      <c r="J238" s="11"/>
      <c r="K238" s="29"/>
      <c r="L238" s="31"/>
      <c r="M238" s="31"/>
      <c r="N238" s="31"/>
      <c r="O238" s="31"/>
      <c r="P238" s="31" t="str">
        <f t="shared" si="10"/>
        <v/>
      </c>
      <c r="Q238" s="58"/>
      <c r="R238" s="32" t="str">
        <f t="shared" si="11"/>
        <v/>
      </c>
      <c r="S238" s="63"/>
    </row>
    <row r="239" spans="1:19" s="2" customFormat="1" ht="24" customHeight="1" x14ac:dyDescent="0.2">
      <c r="A239" s="56"/>
      <c r="B239" s="56"/>
      <c r="C239" s="5" t="s">
        <v>36</v>
      </c>
      <c r="D239" s="5"/>
      <c r="E239" s="5"/>
      <c r="F239" s="5"/>
      <c r="G239" s="5"/>
      <c r="H239" s="5" t="str">
        <f t="shared" si="9"/>
        <v/>
      </c>
      <c r="I239" s="56" t="str">
        <f>IF(COUNT(H239:H242)&gt;3,SUM(H239:H242),"")</f>
        <v/>
      </c>
      <c r="J239" s="11"/>
      <c r="K239" s="29"/>
      <c r="L239" s="5"/>
      <c r="M239" s="5"/>
      <c r="N239" s="5"/>
      <c r="O239" s="5"/>
      <c r="P239" s="5" t="str">
        <f t="shared" si="10"/>
        <v/>
      </c>
      <c r="Q239" s="56" t="str">
        <f>IF(COUNT(P239:P242)&gt;2,SUM(P239:P242),"")</f>
        <v/>
      </c>
      <c r="R239" s="4" t="str">
        <f t="shared" si="11"/>
        <v/>
      </c>
      <c r="S239" s="50" t="str">
        <f>IF(COUNT(Q239,I239)&gt;1,ROUND(SUM(I239,Q239)/2,0),"")</f>
        <v/>
      </c>
    </row>
    <row r="240" spans="1:19" s="2" customFormat="1" ht="24" customHeight="1" x14ac:dyDescent="0.2">
      <c r="A240" s="57"/>
      <c r="B240" s="57"/>
      <c r="C240" s="5" t="s">
        <v>37</v>
      </c>
      <c r="D240" s="5"/>
      <c r="E240" s="5"/>
      <c r="F240" s="5"/>
      <c r="G240" s="5"/>
      <c r="H240" s="5" t="str">
        <f t="shared" si="9"/>
        <v/>
      </c>
      <c r="I240" s="57"/>
      <c r="J240" s="11"/>
      <c r="K240" s="29"/>
      <c r="L240" s="5"/>
      <c r="M240" s="5"/>
      <c r="N240" s="5"/>
      <c r="O240" s="5"/>
      <c r="P240" s="5" t="str">
        <f t="shared" si="10"/>
        <v/>
      </c>
      <c r="Q240" s="57"/>
      <c r="R240" s="4" t="str">
        <f t="shared" si="11"/>
        <v/>
      </c>
      <c r="S240" s="51"/>
    </row>
    <row r="241" spans="1:19" s="2" customFormat="1" ht="24" customHeight="1" x14ac:dyDescent="0.2">
      <c r="A241" s="57"/>
      <c r="B241" s="57"/>
      <c r="C241" s="39" t="s">
        <v>38</v>
      </c>
      <c r="D241" s="39"/>
      <c r="E241" s="39"/>
      <c r="F241" s="39"/>
      <c r="G241" s="39"/>
      <c r="H241" s="5" t="str">
        <f t="shared" si="9"/>
        <v/>
      </c>
      <c r="I241" s="57"/>
      <c r="J241" s="11"/>
      <c r="K241" s="29"/>
      <c r="L241" s="39"/>
      <c r="M241" s="39"/>
      <c r="N241" s="39"/>
      <c r="O241" s="39"/>
      <c r="P241" s="5" t="str">
        <f t="shared" si="10"/>
        <v/>
      </c>
      <c r="Q241" s="57"/>
      <c r="R241" s="4" t="str">
        <f t="shared" si="11"/>
        <v/>
      </c>
      <c r="S241" s="51"/>
    </row>
    <row r="242" spans="1:19" s="2" customFormat="1" ht="24" customHeight="1" thickBot="1" x14ac:dyDescent="0.25">
      <c r="A242" s="58"/>
      <c r="B242" s="58"/>
      <c r="C242" s="40" t="s">
        <v>39</v>
      </c>
      <c r="D242" s="31"/>
      <c r="E242" s="31"/>
      <c r="F242" s="31"/>
      <c r="G242" s="31"/>
      <c r="H242" s="31" t="str">
        <f t="shared" si="9"/>
        <v/>
      </c>
      <c r="I242" s="58"/>
      <c r="J242" s="11"/>
      <c r="K242" s="29"/>
      <c r="L242" s="31"/>
      <c r="M242" s="31"/>
      <c r="N242" s="31"/>
      <c r="O242" s="31"/>
      <c r="P242" s="31" t="str">
        <f t="shared" si="10"/>
        <v/>
      </c>
      <c r="Q242" s="58"/>
      <c r="R242" s="32" t="str">
        <f t="shared" si="11"/>
        <v/>
      </c>
      <c r="S242" s="63"/>
    </row>
    <row r="243" spans="1:19" s="2" customFormat="1" ht="24" customHeight="1" x14ac:dyDescent="0.2">
      <c r="A243" s="56"/>
      <c r="B243" s="56"/>
      <c r="C243" s="5" t="s">
        <v>36</v>
      </c>
      <c r="D243" s="5"/>
      <c r="E243" s="5"/>
      <c r="F243" s="5"/>
      <c r="G243" s="5"/>
      <c r="H243" s="5" t="str">
        <f t="shared" si="9"/>
        <v/>
      </c>
      <c r="I243" s="56" t="str">
        <f>IF(COUNT(H243:H246)&gt;3,SUM(H243:H246),"")</f>
        <v/>
      </c>
      <c r="J243" s="11"/>
      <c r="K243" s="29"/>
      <c r="L243" s="5"/>
      <c r="M243" s="5"/>
      <c r="N243" s="5"/>
      <c r="O243" s="5"/>
      <c r="P243" s="5" t="str">
        <f t="shared" si="10"/>
        <v/>
      </c>
      <c r="Q243" s="56" t="str">
        <f>IF(COUNT(P243:P246)&gt;2,SUM(P243:P246),"")</f>
        <v/>
      </c>
      <c r="R243" s="4" t="str">
        <f t="shared" si="11"/>
        <v/>
      </c>
      <c r="S243" s="50" t="str">
        <f>IF(COUNT(Q243,I243)&gt;1,ROUND(SUM(I243,Q243)/2,0),"")</f>
        <v/>
      </c>
    </row>
    <row r="244" spans="1:19" s="2" customFormat="1" ht="24" customHeight="1" x14ac:dyDescent="0.2">
      <c r="A244" s="57"/>
      <c r="B244" s="57"/>
      <c r="C244" s="5" t="s">
        <v>37</v>
      </c>
      <c r="D244" s="5"/>
      <c r="E244" s="5"/>
      <c r="F244" s="5"/>
      <c r="G244" s="5"/>
      <c r="H244" s="5" t="str">
        <f t="shared" si="9"/>
        <v/>
      </c>
      <c r="I244" s="57"/>
      <c r="J244" s="11"/>
      <c r="K244" s="29"/>
      <c r="L244" s="5"/>
      <c r="M244" s="5"/>
      <c r="N244" s="5"/>
      <c r="O244" s="5"/>
      <c r="P244" s="5" t="str">
        <f t="shared" si="10"/>
        <v/>
      </c>
      <c r="Q244" s="57"/>
      <c r="R244" s="4" t="str">
        <f t="shared" si="11"/>
        <v/>
      </c>
      <c r="S244" s="51"/>
    </row>
    <row r="245" spans="1:19" s="2" customFormat="1" ht="24" customHeight="1" x14ac:dyDescent="0.2">
      <c r="A245" s="57"/>
      <c r="B245" s="57"/>
      <c r="C245" s="39" t="s">
        <v>38</v>
      </c>
      <c r="D245" s="39"/>
      <c r="E245" s="39"/>
      <c r="F245" s="39"/>
      <c r="G245" s="39"/>
      <c r="H245" s="5" t="str">
        <f t="shared" si="9"/>
        <v/>
      </c>
      <c r="I245" s="57"/>
      <c r="J245" s="11"/>
      <c r="K245" s="29"/>
      <c r="L245" s="39"/>
      <c r="M245" s="39"/>
      <c r="N245" s="39"/>
      <c r="O245" s="39"/>
      <c r="P245" s="5" t="str">
        <f t="shared" si="10"/>
        <v/>
      </c>
      <c r="Q245" s="57"/>
      <c r="R245" s="4" t="str">
        <f t="shared" si="11"/>
        <v/>
      </c>
      <c r="S245" s="51"/>
    </row>
    <row r="246" spans="1:19" s="2" customFormat="1" ht="24" customHeight="1" thickBot="1" x14ac:dyDescent="0.25">
      <c r="A246" s="58"/>
      <c r="B246" s="58"/>
      <c r="C246" s="40" t="s">
        <v>39</v>
      </c>
      <c r="D246" s="31"/>
      <c r="E246" s="31"/>
      <c r="F246" s="31"/>
      <c r="G246" s="31"/>
      <c r="H246" s="31" t="str">
        <f t="shared" si="9"/>
        <v/>
      </c>
      <c r="I246" s="58"/>
      <c r="J246" s="11"/>
      <c r="K246" s="29"/>
      <c r="L246" s="31"/>
      <c r="M246" s="31"/>
      <c r="N246" s="31"/>
      <c r="O246" s="31"/>
      <c r="P246" s="31" t="str">
        <f t="shared" si="10"/>
        <v/>
      </c>
      <c r="Q246" s="58"/>
      <c r="R246" s="32" t="str">
        <f t="shared" si="11"/>
        <v/>
      </c>
      <c r="S246" s="63"/>
    </row>
    <row r="247" spans="1:19" s="2" customFormat="1" ht="24" customHeight="1" x14ac:dyDescent="0.2">
      <c r="A247" s="56"/>
      <c r="B247" s="56"/>
      <c r="C247" s="5" t="s">
        <v>36</v>
      </c>
      <c r="D247" s="5"/>
      <c r="E247" s="5"/>
      <c r="F247" s="5"/>
      <c r="G247" s="5"/>
      <c r="H247" s="5" t="str">
        <f t="shared" si="9"/>
        <v/>
      </c>
      <c r="I247" s="56" t="str">
        <f>IF(COUNT(H247:H250)&gt;3,SUM(H247:H250),"")</f>
        <v/>
      </c>
      <c r="J247" s="11"/>
      <c r="K247" s="29"/>
      <c r="L247" s="5"/>
      <c r="M247" s="5"/>
      <c r="N247" s="5"/>
      <c r="O247" s="5"/>
      <c r="P247" s="5" t="str">
        <f t="shared" si="10"/>
        <v/>
      </c>
      <c r="Q247" s="56" t="str">
        <f>IF(COUNT(P247:P250)&gt;2,SUM(P247:P250),"")</f>
        <v/>
      </c>
      <c r="R247" s="4" t="str">
        <f t="shared" si="11"/>
        <v/>
      </c>
      <c r="S247" s="50" t="str">
        <f>IF(COUNT(Q247,I247)&gt;1,ROUND(SUM(I247,Q247)/2,0),"")</f>
        <v/>
      </c>
    </row>
    <row r="248" spans="1:19" s="2" customFormat="1" ht="24" customHeight="1" x14ac:dyDescent="0.2">
      <c r="A248" s="57"/>
      <c r="B248" s="57"/>
      <c r="C248" s="5" t="s">
        <v>37</v>
      </c>
      <c r="D248" s="5"/>
      <c r="E248" s="5"/>
      <c r="F248" s="5"/>
      <c r="G248" s="5"/>
      <c r="H248" s="5" t="str">
        <f t="shared" si="9"/>
        <v/>
      </c>
      <c r="I248" s="57"/>
      <c r="J248" s="11"/>
      <c r="K248" s="29"/>
      <c r="L248" s="5"/>
      <c r="M248" s="5"/>
      <c r="N248" s="5"/>
      <c r="O248" s="5"/>
      <c r="P248" s="5" t="str">
        <f t="shared" si="10"/>
        <v/>
      </c>
      <c r="Q248" s="57"/>
      <c r="R248" s="4" t="str">
        <f t="shared" si="11"/>
        <v/>
      </c>
      <c r="S248" s="51"/>
    </row>
    <row r="249" spans="1:19" s="2" customFormat="1" ht="24" customHeight="1" x14ac:dyDescent="0.2">
      <c r="A249" s="57"/>
      <c r="B249" s="57"/>
      <c r="C249" s="39" t="s">
        <v>38</v>
      </c>
      <c r="D249" s="39"/>
      <c r="E249" s="39"/>
      <c r="F249" s="39"/>
      <c r="G249" s="39"/>
      <c r="H249" s="5" t="str">
        <f t="shared" si="9"/>
        <v/>
      </c>
      <c r="I249" s="57"/>
      <c r="J249" s="11"/>
      <c r="K249" s="29"/>
      <c r="L249" s="39"/>
      <c r="M249" s="39"/>
      <c r="N249" s="39"/>
      <c r="O249" s="39"/>
      <c r="P249" s="5" t="str">
        <f t="shared" si="10"/>
        <v/>
      </c>
      <c r="Q249" s="57"/>
      <c r="R249" s="4" t="str">
        <f t="shared" si="11"/>
        <v/>
      </c>
      <c r="S249" s="51"/>
    </row>
    <row r="250" spans="1:19" s="2" customFormat="1" ht="24" customHeight="1" thickBot="1" x14ac:dyDescent="0.25">
      <c r="A250" s="58"/>
      <c r="B250" s="58"/>
      <c r="C250" s="40" t="s">
        <v>39</v>
      </c>
      <c r="D250" s="31"/>
      <c r="E250" s="31"/>
      <c r="F250" s="31"/>
      <c r="G250" s="31"/>
      <c r="H250" s="31" t="str">
        <f t="shared" si="9"/>
        <v/>
      </c>
      <c r="I250" s="58"/>
      <c r="J250" s="11"/>
      <c r="K250" s="29"/>
      <c r="L250" s="31"/>
      <c r="M250" s="31"/>
      <c r="N250" s="31"/>
      <c r="O250" s="31"/>
      <c r="P250" s="31" t="str">
        <f t="shared" si="10"/>
        <v/>
      </c>
      <c r="Q250" s="58"/>
      <c r="R250" s="32" t="str">
        <f t="shared" si="11"/>
        <v/>
      </c>
      <c r="S250" s="63"/>
    </row>
    <row r="251" spans="1:19" s="2" customFormat="1" ht="24" customHeight="1" x14ac:dyDescent="0.2">
      <c r="A251" s="56"/>
      <c r="B251" s="56"/>
      <c r="C251" s="5" t="s">
        <v>36</v>
      </c>
      <c r="D251" s="5"/>
      <c r="E251" s="5"/>
      <c r="F251" s="5"/>
      <c r="G251" s="5"/>
      <c r="H251" s="5" t="str">
        <f t="shared" si="9"/>
        <v/>
      </c>
      <c r="I251" s="56" t="str">
        <f>IF(COUNT(H251:H254)&gt;3,SUM(H251:H254),"")</f>
        <v/>
      </c>
      <c r="J251" s="11"/>
      <c r="K251" s="29"/>
      <c r="L251" s="5"/>
      <c r="M251" s="5"/>
      <c r="N251" s="5"/>
      <c r="O251" s="5"/>
      <c r="P251" s="5" t="str">
        <f t="shared" si="10"/>
        <v/>
      </c>
      <c r="Q251" s="56" t="str">
        <f>IF(COUNT(P251:P254)&gt;2,SUM(P251:P254),"")</f>
        <v/>
      </c>
      <c r="R251" s="4" t="str">
        <f t="shared" si="11"/>
        <v/>
      </c>
      <c r="S251" s="50" t="str">
        <f>IF(COUNT(Q251,I251)&gt;1,ROUND(SUM(I251,Q251)/2,0),"")</f>
        <v/>
      </c>
    </row>
    <row r="252" spans="1:19" s="2" customFormat="1" ht="24" customHeight="1" x14ac:dyDescent="0.2">
      <c r="A252" s="57"/>
      <c r="B252" s="57"/>
      <c r="C252" s="5" t="s">
        <v>37</v>
      </c>
      <c r="D252" s="5"/>
      <c r="E252" s="5"/>
      <c r="F252" s="5"/>
      <c r="G252" s="5"/>
      <c r="H252" s="5" t="str">
        <f t="shared" si="9"/>
        <v/>
      </c>
      <c r="I252" s="57"/>
      <c r="J252" s="11"/>
      <c r="K252" s="29"/>
      <c r="L252" s="5"/>
      <c r="M252" s="5"/>
      <c r="N252" s="5"/>
      <c r="O252" s="5"/>
      <c r="P252" s="5" t="str">
        <f t="shared" si="10"/>
        <v/>
      </c>
      <c r="Q252" s="57"/>
      <c r="R252" s="4" t="str">
        <f t="shared" si="11"/>
        <v/>
      </c>
      <c r="S252" s="51"/>
    </row>
    <row r="253" spans="1:19" s="2" customFormat="1" ht="24" customHeight="1" x14ac:dyDescent="0.2">
      <c r="A253" s="57"/>
      <c r="B253" s="57"/>
      <c r="C253" s="39" t="s">
        <v>38</v>
      </c>
      <c r="D253" s="39"/>
      <c r="E253" s="39"/>
      <c r="F253" s="39"/>
      <c r="G253" s="39"/>
      <c r="H253" s="5" t="str">
        <f t="shared" si="9"/>
        <v/>
      </c>
      <c r="I253" s="57"/>
      <c r="J253" s="11"/>
      <c r="K253" s="29"/>
      <c r="L253" s="39"/>
      <c r="M253" s="39"/>
      <c r="N253" s="39"/>
      <c r="O253" s="39"/>
      <c r="P253" s="5" t="str">
        <f t="shared" si="10"/>
        <v/>
      </c>
      <c r="Q253" s="57"/>
      <c r="R253" s="4" t="str">
        <f t="shared" si="11"/>
        <v/>
      </c>
      <c r="S253" s="51"/>
    </row>
    <row r="254" spans="1:19" s="2" customFormat="1" ht="24" customHeight="1" thickBot="1" x14ac:dyDescent="0.25">
      <c r="A254" s="58"/>
      <c r="B254" s="58"/>
      <c r="C254" s="40" t="s">
        <v>39</v>
      </c>
      <c r="D254" s="31"/>
      <c r="E254" s="31"/>
      <c r="F254" s="31"/>
      <c r="G254" s="31"/>
      <c r="H254" s="31" t="str">
        <f t="shared" si="9"/>
        <v/>
      </c>
      <c r="I254" s="58"/>
      <c r="J254" s="11"/>
      <c r="K254" s="29"/>
      <c r="L254" s="31"/>
      <c r="M254" s="31"/>
      <c r="N254" s="31"/>
      <c r="O254" s="31"/>
      <c r="P254" s="31" t="str">
        <f t="shared" si="10"/>
        <v/>
      </c>
      <c r="Q254" s="58"/>
      <c r="R254" s="32" t="str">
        <f t="shared" si="11"/>
        <v/>
      </c>
      <c r="S254" s="63"/>
    </row>
    <row r="255" spans="1:19" s="2" customFormat="1" ht="24" customHeight="1" x14ac:dyDescent="0.2">
      <c r="A255" s="56"/>
      <c r="B255" s="56"/>
      <c r="C255" s="5" t="s">
        <v>36</v>
      </c>
      <c r="D255" s="5"/>
      <c r="E255" s="5"/>
      <c r="F255" s="5"/>
      <c r="G255" s="5"/>
      <c r="H255" s="5" t="str">
        <f t="shared" si="9"/>
        <v/>
      </c>
      <c r="I255" s="56" t="str">
        <f>IF(COUNT(H255:H258)&gt;3,SUM(H255:H258),"")</f>
        <v/>
      </c>
      <c r="J255" s="11"/>
      <c r="K255" s="29"/>
      <c r="L255" s="5"/>
      <c r="M255" s="5"/>
      <c r="N255" s="5"/>
      <c r="O255" s="5"/>
      <c r="P255" s="5" t="str">
        <f t="shared" si="10"/>
        <v/>
      </c>
      <c r="Q255" s="56" t="str">
        <f>IF(COUNT(P255:P258)&gt;2,SUM(P255:P258),"")</f>
        <v/>
      </c>
      <c r="R255" s="4" t="str">
        <f t="shared" si="11"/>
        <v/>
      </c>
      <c r="S255" s="50" t="str">
        <f>IF(COUNT(Q255,I255)&gt;1,ROUND(SUM(I255,Q255)/2,0),"")</f>
        <v/>
      </c>
    </row>
    <row r="256" spans="1:19" s="2" customFormat="1" ht="24" customHeight="1" x14ac:dyDescent="0.2">
      <c r="A256" s="57"/>
      <c r="B256" s="57"/>
      <c r="C256" s="5" t="s">
        <v>37</v>
      </c>
      <c r="D256" s="5"/>
      <c r="E256" s="5"/>
      <c r="F256" s="5"/>
      <c r="G256" s="5"/>
      <c r="H256" s="5" t="str">
        <f t="shared" si="9"/>
        <v/>
      </c>
      <c r="I256" s="57"/>
      <c r="J256" s="11"/>
      <c r="K256" s="29"/>
      <c r="L256" s="5"/>
      <c r="M256" s="5"/>
      <c r="N256" s="5"/>
      <c r="O256" s="5"/>
      <c r="P256" s="5" t="str">
        <f t="shared" si="10"/>
        <v/>
      </c>
      <c r="Q256" s="57"/>
      <c r="R256" s="4" t="str">
        <f t="shared" si="11"/>
        <v/>
      </c>
      <c r="S256" s="51"/>
    </row>
    <row r="257" spans="1:19" s="2" customFormat="1" ht="24" customHeight="1" x14ac:dyDescent="0.2">
      <c r="A257" s="57"/>
      <c r="B257" s="57"/>
      <c r="C257" s="39" t="s">
        <v>38</v>
      </c>
      <c r="D257" s="39"/>
      <c r="E257" s="39"/>
      <c r="F257" s="39"/>
      <c r="G257" s="39"/>
      <c r="H257" s="5" t="str">
        <f t="shared" si="9"/>
        <v/>
      </c>
      <c r="I257" s="57"/>
      <c r="J257" s="11"/>
      <c r="K257" s="29"/>
      <c r="L257" s="39"/>
      <c r="M257" s="39"/>
      <c r="N257" s="39"/>
      <c r="O257" s="39"/>
      <c r="P257" s="5" t="str">
        <f t="shared" si="10"/>
        <v/>
      </c>
      <c r="Q257" s="57"/>
      <c r="R257" s="4" t="str">
        <f t="shared" si="11"/>
        <v/>
      </c>
      <c r="S257" s="51"/>
    </row>
    <row r="258" spans="1:19" s="2" customFormat="1" ht="24" customHeight="1" thickBot="1" x14ac:dyDescent="0.25">
      <c r="A258" s="58"/>
      <c r="B258" s="58"/>
      <c r="C258" s="40" t="s">
        <v>39</v>
      </c>
      <c r="D258" s="31"/>
      <c r="E258" s="31"/>
      <c r="F258" s="31"/>
      <c r="G258" s="31"/>
      <c r="H258" s="31" t="str">
        <f t="shared" si="9"/>
        <v/>
      </c>
      <c r="I258" s="58"/>
      <c r="J258" s="11"/>
      <c r="K258" s="29"/>
      <c r="L258" s="31"/>
      <c r="M258" s="31"/>
      <c r="N258" s="31"/>
      <c r="O258" s="31"/>
      <c r="P258" s="31" t="str">
        <f t="shared" si="10"/>
        <v/>
      </c>
      <c r="Q258" s="58"/>
      <c r="R258" s="32" t="str">
        <f t="shared" si="11"/>
        <v/>
      </c>
      <c r="S258" s="63"/>
    </row>
    <row r="259" spans="1:19" s="2" customFormat="1" ht="24" customHeight="1" x14ac:dyDescent="0.2">
      <c r="A259" s="56"/>
      <c r="B259" s="56"/>
      <c r="C259" s="5" t="s">
        <v>36</v>
      </c>
      <c r="D259" s="5"/>
      <c r="E259" s="5"/>
      <c r="F259" s="5"/>
      <c r="G259" s="5"/>
      <c r="H259" s="5" t="str">
        <f t="shared" si="9"/>
        <v/>
      </c>
      <c r="I259" s="56" t="str">
        <f>IF(COUNT(H259:H262)&gt;3,SUM(H259:H262),"")</f>
        <v/>
      </c>
      <c r="J259" s="11"/>
      <c r="K259" s="29"/>
      <c r="L259" s="5"/>
      <c r="M259" s="5"/>
      <c r="N259" s="5"/>
      <c r="O259" s="5"/>
      <c r="P259" s="5" t="str">
        <f t="shared" si="10"/>
        <v/>
      </c>
      <c r="Q259" s="56" t="str">
        <f>IF(COUNT(P259:P262)&gt;2,SUM(P259:P262),"")</f>
        <v/>
      </c>
      <c r="R259" s="4" t="str">
        <f t="shared" si="11"/>
        <v/>
      </c>
      <c r="S259" s="50" t="str">
        <f>IF(COUNT(Q259,I259)&gt;1,ROUND(SUM(I259,Q259)/2,0),"")</f>
        <v/>
      </c>
    </row>
    <row r="260" spans="1:19" s="2" customFormat="1" ht="24" customHeight="1" x14ac:dyDescent="0.2">
      <c r="A260" s="57"/>
      <c r="B260" s="57"/>
      <c r="C260" s="5" t="s">
        <v>37</v>
      </c>
      <c r="D260" s="5"/>
      <c r="E260" s="5"/>
      <c r="F260" s="5"/>
      <c r="G260" s="5"/>
      <c r="H260" s="5" t="str">
        <f t="shared" si="9"/>
        <v/>
      </c>
      <c r="I260" s="57"/>
      <c r="J260" s="11"/>
      <c r="K260" s="29"/>
      <c r="L260" s="5"/>
      <c r="M260" s="5"/>
      <c r="N260" s="5"/>
      <c r="O260" s="5"/>
      <c r="P260" s="5" t="str">
        <f t="shared" si="10"/>
        <v/>
      </c>
      <c r="Q260" s="57"/>
      <c r="R260" s="4" t="str">
        <f t="shared" si="11"/>
        <v/>
      </c>
      <c r="S260" s="51"/>
    </row>
    <row r="261" spans="1:19" s="2" customFormat="1" ht="24" customHeight="1" x14ac:dyDescent="0.2">
      <c r="A261" s="57"/>
      <c r="B261" s="57"/>
      <c r="C261" s="39" t="s">
        <v>38</v>
      </c>
      <c r="D261" s="39"/>
      <c r="E261" s="39"/>
      <c r="F261" s="39"/>
      <c r="G261" s="39"/>
      <c r="H261" s="5" t="str">
        <f t="shared" si="9"/>
        <v/>
      </c>
      <c r="I261" s="57"/>
      <c r="J261" s="11"/>
      <c r="K261" s="29"/>
      <c r="L261" s="39"/>
      <c r="M261" s="39"/>
      <c r="N261" s="39"/>
      <c r="O261" s="39"/>
      <c r="P261" s="5" t="str">
        <f t="shared" si="10"/>
        <v/>
      </c>
      <c r="Q261" s="57"/>
      <c r="R261" s="4" t="str">
        <f t="shared" si="11"/>
        <v/>
      </c>
      <c r="S261" s="51"/>
    </row>
    <row r="262" spans="1:19" s="2" customFormat="1" ht="24" customHeight="1" thickBot="1" x14ac:dyDescent="0.25">
      <c r="A262" s="58"/>
      <c r="B262" s="58"/>
      <c r="C262" s="40" t="s">
        <v>39</v>
      </c>
      <c r="D262" s="31"/>
      <c r="E262" s="31"/>
      <c r="F262" s="31"/>
      <c r="G262" s="31"/>
      <c r="H262" s="31" t="str">
        <f t="shared" si="9"/>
        <v/>
      </c>
      <c r="I262" s="58"/>
      <c r="J262" s="11"/>
      <c r="K262" s="29"/>
      <c r="L262" s="31"/>
      <c r="M262" s="31"/>
      <c r="N262" s="31"/>
      <c r="O262" s="31"/>
      <c r="P262" s="31" t="str">
        <f t="shared" si="10"/>
        <v/>
      </c>
      <c r="Q262" s="58"/>
      <c r="R262" s="32" t="str">
        <f t="shared" si="11"/>
        <v/>
      </c>
      <c r="S262" s="63"/>
    </row>
    <row r="263" spans="1:19" s="2" customFormat="1" ht="24" customHeight="1" x14ac:dyDescent="0.2">
      <c r="A263" s="56"/>
      <c r="B263" s="56"/>
      <c r="C263" s="5" t="s">
        <v>36</v>
      </c>
      <c r="D263" s="5"/>
      <c r="E263" s="5"/>
      <c r="F263" s="5"/>
      <c r="G263" s="5"/>
      <c r="H263" s="5" t="str">
        <f t="shared" si="9"/>
        <v/>
      </c>
      <c r="I263" s="56" t="str">
        <f>IF(COUNT(H263:H266)&gt;3,SUM(H263:H266),"")</f>
        <v/>
      </c>
      <c r="J263" s="11"/>
      <c r="K263" s="29"/>
      <c r="L263" s="5"/>
      <c r="M263" s="5"/>
      <c r="N263" s="5"/>
      <c r="O263" s="5"/>
      <c r="P263" s="5" t="str">
        <f t="shared" si="10"/>
        <v/>
      </c>
      <c r="Q263" s="56" t="str">
        <f>IF(COUNT(P263:P266)&gt;2,SUM(P263:P266),"")</f>
        <v/>
      </c>
      <c r="R263" s="4" t="str">
        <f t="shared" si="11"/>
        <v/>
      </c>
      <c r="S263" s="50" t="str">
        <f>IF(COUNT(Q263,I263)&gt;1,ROUND(SUM(I263,Q263)/2,0),"")</f>
        <v/>
      </c>
    </row>
    <row r="264" spans="1:19" s="2" customFormat="1" ht="24" customHeight="1" x14ac:dyDescent="0.2">
      <c r="A264" s="57"/>
      <c r="B264" s="57"/>
      <c r="C264" s="5" t="s">
        <v>37</v>
      </c>
      <c r="D264" s="5"/>
      <c r="E264" s="5"/>
      <c r="F264" s="5"/>
      <c r="G264" s="5"/>
      <c r="H264" s="5" t="str">
        <f t="shared" ref="H264:H326" si="12">IF(COUNT(D264:G264)&gt;3,SUM(D264:G264),"")</f>
        <v/>
      </c>
      <c r="I264" s="57"/>
      <c r="J264" s="11"/>
      <c r="K264" s="29"/>
      <c r="L264" s="5"/>
      <c r="M264" s="5"/>
      <c r="N264" s="5"/>
      <c r="O264" s="5"/>
      <c r="P264" s="5" t="str">
        <f t="shared" si="10"/>
        <v/>
      </c>
      <c r="Q264" s="57"/>
      <c r="R264" s="4" t="str">
        <f t="shared" si="11"/>
        <v/>
      </c>
      <c r="S264" s="51"/>
    </row>
    <row r="265" spans="1:19" s="2" customFormat="1" ht="24" customHeight="1" x14ac:dyDescent="0.2">
      <c r="A265" s="57"/>
      <c r="B265" s="57"/>
      <c r="C265" s="39" t="s">
        <v>38</v>
      </c>
      <c r="D265" s="39"/>
      <c r="E265" s="39"/>
      <c r="F265" s="39"/>
      <c r="G265" s="39"/>
      <c r="H265" s="5" t="str">
        <f t="shared" si="12"/>
        <v/>
      </c>
      <c r="I265" s="57"/>
      <c r="J265" s="11"/>
      <c r="K265" s="29"/>
      <c r="L265" s="39"/>
      <c r="M265" s="39"/>
      <c r="N265" s="39"/>
      <c r="O265" s="39"/>
      <c r="P265" s="5" t="str">
        <f t="shared" ref="P265:P326" si="13">IF(COUNT(L265:O265)&gt;3,SUM(L265:O265),"")</f>
        <v/>
      </c>
      <c r="Q265" s="57"/>
      <c r="R265" s="4" t="str">
        <f t="shared" ref="R265:R326" si="14">IF(COUNT(P265,H265)&gt;=2,ROUND((P265+H265)/2,0),"")</f>
        <v/>
      </c>
      <c r="S265" s="51"/>
    </row>
    <row r="266" spans="1:19" s="2" customFormat="1" ht="24" customHeight="1" thickBot="1" x14ac:dyDescent="0.25">
      <c r="A266" s="58"/>
      <c r="B266" s="58"/>
      <c r="C266" s="40" t="s">
        <v>39</v>
      </c>
      <c r="D266" s="31"/>
      <c r="E266" s="31"/>
      <c r="F266" s="31"/>
      <c r="G266" s="31"/>
      <c r="H266" s="31" t="str">
        <f t="shared" si="12"/>
        <v/>
      </c>
      <c r="I266" s="58"/>
      <c r="J266" s="11"/>
      <c r="K266" s="29"/>
      <c r="L266" s="31"/>
      <c r="M266" s="31"/>
      <c r="N266" s="31"/>
      <c r="O266" s="31"/>
      <c r="P266" s="31" t="str">
        <f t="shared" si="13"/>
        <v/>
      </c>
      <c r="Q266" s="58"/>
      <c r="R266" s="32" t="str">
        <f t="shared" si="14"/>
        <v/>
      </c>
      <c r="S266" s="63"/>
    </row>
    <row r="267" spans="1:19" s="2" customFormat="1" ht="24" customHeight="1" x14ac:dyDescent="0.2">
      <c r="A267" s="56"/>
      <c r="B267" s="56"/>
      <c r="C267" s="5" t="s">
        <v>36</v>
      </c>
      <c r="D267" s="5"/>
      <c r="E267" s="5"/>
      <c r="F267" s="5"/>
      <c r="G267" s="5"/>
      <c r="H267" s="5" t="str">
        <f t="shared" si="12"/>
        <v/>
      </c>
      <c r="I267" s="56" t="str">
        <f>IF(COUNT(H267:H270)&gt;3,SUM(H267:H270),"")</f>
        <v/>
      </c>
      <c r="J267" s="11"/>
      <c r="K267" s="29"/>
      <c r="L267" s="5"/>
      <c r="M267" s="5"/>
      <c r="N267" s="5"/>
      <c r="O267" s="5"/>
      <c r="P267" s="5" t="str">
        <f t="shared" si="13"/>
        <v/>
      </c>
      <c r="Q267" s="56" t="str">
        <f>IF(COUNT(P267:P270)&gt;2,SUM(P267:P270),"")</f>
        <v/>
      </c>
      <c r="R267" s="4" t="str">
        <f t="shared" si="14"/>
        <v/>
      </c>
      <c r="S267" s="50" t="str">
        <f>IF(COUNT(Q267,I267)&gt;1,ROUND(SUM(I267,Q267)/2,0),"")</f>
        <v/>
      </c>
    </row>
    <row r="268" spans="1:19" s="2" customFormat="1" ht="24" customHeight="1" x14ac:dyDescent="0.2">
      <c r="A268" s="57"/>
      <c r="B268" s="57"/>
      <c r="C268" s="5" t="s">
        <v>37</v>
      </c>
      <c r="D268" s="5"/>
      <c r="E268" s="5"/>
      <c r="F268" s="5"/>
      <c r="G268" s="5"/>
      <c r="H268" s="5" t="str">
        <f t="shared" si="12"/>
        <v/>
      </c>
      <c r="I268" s="57"/>
      <c r="J268" s="11"/>
      <c r="K268" s="29"/>
      <c r="L268" s="5"/>
      <c r="M268" s="5"/>
      <c r="N268" s="5"/>
      <c r="O268" s="5"/>
      <c r="P268" s="5" t="str">
        <f t="shared" si="13"/>
        <v/>
      </c>
      <c r="Q268" s="57"/>
      <c r="R268" s="4" t="str">
        <f t="shared" si="14"/>
        <v/>
      </c>
      <c r="S268" s="51"/>
    </row>
    <row r="269" spans="1:19" s="2" customFormat="1" ht="24" customHeight="1" x14ac:dyDescent="0.2">
      <c r="A269" s="57"/>
      <c r="B269" s="57"/>
      <c r="C269" s="39" t="s">
        <v>38</v>
      </c>
      <c r="D269" s="39"/>
      <c r="E269" s="39"/>
      <c r="F269" s="39"/>
      <c r="G269" s="39"/>
      <c r="H269" s="5" t="str">
        <f t="shared" si="12"/>
        <v/>
      </c>
      <c r="I269" s="57"/>
      <c r="J269" s="11"/>
      <c r="K269" s="29"/>
      <c r="L269" s="39"/>
      <c r="M269" s="39"/>
      <c r="N269" s="39"/>
      <c r="O269" s="39"/>
      <c r="P269" s="5" t="str">
        <f t="shared" si="13"/>
        <v/>
      </c>
      <c r="Q269" s="57"/>
      <c r="R269" s="4" t="str">
        <f t="shared" si="14"/>
        <v/>
      </c>
      <c r="S269" s="51"/>
    </row>
    <row r="270" spans="1:19" s="2" customFormat="1" ht="24" customHeight="1" thickBot="1" x14ac:dyDescent="0.25">
      <c r="A270" s="58"/>
      <c r="B270" s="58"/>
      <c r="C270" s="40" t="s">
        <v>39</v>
      </c>
      <c r="D270" s="31"/>
      <c r="E270" s="31"/>
      <c r="F270" s="31"/>
      <c r="G270" s="31"/>
      <c r="H270" s="31" t="str">
        <f t="shared" si="12"/>
        <v/>
      </c>
      <c r="I270" s="58"/>
      <c r="J270" s="11"/>
      <c r="K270" s="29"/>
      <c r="L270" s="31"/>
      <c r="M270" s="31"/>
      <c r="N270" s="31"/>
      <c r="O270" s="31"/>
      <c r="P270" s="31" t="str">
        <f t="shared" si="13"/>
        <v/>
      </c>
      <c r="Q270" s="58"/>
      <c r="R270" s="32" t="str">
        <f t="shared" si="14"/>
        <v/>
      </c>
      <c r="S270" s="63"/>
    </row>
    <row r="271" spans="1:19" s="2" customFormat="1" ht="24" customHeight="1" x14ac:dyDescent="0.2">
      <c r="A271" s="56"/>
      <c r="B271" s="56"/>
      <c r="C271" s="5" t="s">
        <v>36</v>
      </c>
      <c r="D271" s="5"/>
      <c r="E271" s="5"/>
      <c r="F271" s="5"/>
      <c r="G271" s="5"/>
      <c r="H271" s="5" t="str">
        <f t="shared" si="12"/>
        <v/>
      </c>
      <c r="I271" s="56" t="str">
        <f>IF(COUNT(H271:H274)&gt;3,SUM(H271:H274),"")</f>
        <v/>
      </c>
      <c r="J271" s="11"/>
      <c r="K271" s="29"/>
      <c r="L271" s="5"/>
      <c r="M271" s="5"/>
      <c r="N271" s="5"/>
      <c r="O271" s="5"/>
      <c r="P271" s="5" t="str">
        <f t="shared" si="13"/>
        <v/>
      </c>
      <c r="Q271" s="56" t="str">
        <f>IF(COUNT(P271:P274)&gt;2,SUM(P271:P274),"")</f>
        <v/>
      </c>
      <c r="R271" s="4" t="str">
        <f t="shared" si="14"/>
        <v/>
      </c>
      <c r="S271" s="50" t="str">
        <f>IF(COUNT(Q271,I271)&gt;1,ROUND(SUM(I271,Q271)/2,0),"")</f>
        <v/>
      </c>
    </row>
    <row r="272" spans="1:19" s="2" customFormat="1" ht="24" customHeight="1" x14ac:dyDescent="0.2">
      <c r="A272" s="57"/>
      <c r="B272" s="57"/>
      <c r="C272" s="5" t="s">
        <v>37</v>
      </c>
      <c r="D272" s="5"/>
      <c r="E272" s="5"/>
      <c r="F272" s="5"/>
      <c r="G272" s="5"/>
      <c r="H272" s="5" t="str">
        <f t="shared" si="12"/>
        <v/>
      </c>
      <c r="I272" s="57"/>
      <c r="J272" s="11"/>
      <c r="K272" s="29"/>
      <c r="L272" s="5"/>
      <c r="M272" s="5"/>
      <c r="N272" s="5"/>
      <c r="O272" s="5"/>
      <c r="P272" s="5" t="str">
        <f t="shared" si="13"/>
        <v/>
      </c>
      <c r="Q272" s="57"/>
      <c r="R272" s="4" t="str">
        <f t="shared" si="14"/>
        <v/>
      </c>
      <c r="S272" s="51"/>
    </row>
    <row r="273" spans="1:19" s="2" customFormat="1" ht="24" customHeight="1" x14ac:dyDescent="0.2">
      <c r="A273" s="57"/>
      <c r="B273" s="57"/>
      <c r="C273" s="39" t="s">
        <v>38</v>
      </c>
      <c r="D273" s="39"/>
      <c r="E273" s="39"/>
      <c r="F273" s="39"/>
      <c r="G273" s="39"/>
      <c r="H273" s="5" t="str">
        <f t="shared" si="12"/>
        <v/>
      </c>
      <c r="I273" s="57"/>
      <c r="J273" s="11"/>
      <c r="K273" s="29"/>
      <c r="L273" s="39"/>
      <c r="M273" s="39"/>
      <c r="N273" s="39"/>
      <c r="O273" s="39"/>
      <c r="P273" s="5" t="str">
        <f t="shared" si="13"/>
        <v/>
      </c>
      <c r="Q273" s="57"/>
      <c r="R273" s="4" t="str">
        <f t="shared" si="14"/>
        <v/>
      </c>
      <c r="S273" s="51"/>
    </row>
    <row r="274" spans="1:19" s="2" customFormat="1" ht="24" customHeight="1" thickBot="1" x14ac:dyDescent="0.25">
      <c r="A274" s="58"/>
      <c r="B274" s="58"/>
      <c r="C274" s="40" t="s">
        <v>39</v>
      </c>
      <c r="D274" s="31"/>
      <c r="E274" s="31"/>
      <c r="F274" s="31"/>
      <c r="G274" s="31"/>
      <c r="H274" s="31" t="str">
        <f t="shared" si="12"/>
        <v/>
      </c>
      <c r="I274" s="58"/>
      <c r="J274" s="11"/>
      <c r="K274" s="29"/>
      <c r="L274" s="31"/>
      <c r="M274" s="31"/>
      <c r="N274" s="31"/>
      <c r="O274" s="31"/>
      <c r="P274" s="31" t="str">
        <f t="shared" si="13"/>
        <v/>
      </c>
      <c r="Q274" s="58"/>
      <c r="R274" s="32" t="str">
        <f t="shared" si="14"/>
        <v/>
      </c>
      <c r="S274" s="63"/>
    </row>
    <row r="275" spans="1:19" s="2" customFormat="1" ht="24" customHeight="1" x14ac:dyDescent="0.2">
      <c r="A275" s="56"/>
      <c r="B275" s="56"/>
      <c r="C275" s="5" t="s">
        <v>36</v>
      </c>
      <c r="D275" s="5"/>
      <c r="E275" s="5"/>
      <c r="F275" s="5"/>
      <c r="G275" s="5"/>
      <c r="H275" s="5" t="str">
        <f t="shared" si="12"/>
        <v/>
      </c>
      <c r="I275" s="56" t="str">
        <f>IF(COUNT(H275:H278)&gt;3,SUM(H275:H278),"")</f>
        <v/>
      </c>
      <c r="J275" s="11"/>
      <c r="K275" s="29"/>
      <c r="L275" s="5"/>
      <c r="M275" s="5"/>
      <c r="N275" s="5"/>
      <c r="O275" s="5"/>
      <c r="P275" s="5" t="str">
        <f t="shared" si="13"/>
        <v/>
      </c>
      <c r="Q275" s="56" t="str">
        <f>IF(COUNT(P275:P278)&gt;2,SUM(P275:P278),"")</f>
        <v/>
      </c>
      <c r="R275" s="4" t="str">
        <f t="shared" si="14"/>
        <v/>
      </c>
      <c r="S275" s="50" t="str">
        <f>IF(COUNT(Q275,I275)&gt;1,ROUND(SUM(I275,Q275)/2,0),"")</f>
        <v/>
      </c>
    </row>
    <row r="276" spans="1:19" s="2" customFormat="1" ht="24" customHeight="1" x14ac:dyDescent="0.2">
      <c r="A276" s="57"/>
      <c r="B276" s="57"/>
      <c r="C276" s="5" t="s">
        <v>37</v>
      </c>
      <c r="D276" s="5"/>
      <c r="E276" s="5"/>
      <c r="F276" s="5"/>
      <c r="G276" s="5"/>
      <c r="H276" s="5" t="str">
        <f t="shared" si="12"/>
        <v/>
      </c>
      <c r="I276" s="57"/>
      <c r="J276" s="11"/>
      <c r="K276" s="29"/>
      <c r="L276" s="5"/>
      <c r="M276" s="5"/>
      <c r="N276" s="5"/>
      <c r="O276" s="5"/>
      <c r="P276" s="5" t="str">
        <f t="shared" si="13"/>
        <v/>
      </c>
      <c r="Q276" s="57"/>
      <c r="R276" s="4" t="str">
        <f t="shared" si="14"/>
        <v/>
      </c>
      <c r="S276" s="51"/>
    </row>
    <row r="277" spans="1:19" s="2" customFormat="1" ht="24" customHeight="1" x14ac:dyDescent="0.2">
      <c r="A277" s="57"/>
      <c r="B277" s="57"/>
      <c r="C277" s="39" t="s">
        <v>38</v>
      </c>
      <c r="D277" s="39"/>
      <c r="E277" s="39"/>
      <c r="F277" s="39"/>
      <c r="G277" s="39"/>
      <c r="H277" s="5" t="str">
        <f t="shared" si="12"/>
        <v/>
      </c>
      <c r="I277" s="57"/>
      <c r="J277" s="11"/>
      <c r="K277" s="29"/>
      <c r="L277" s="39"/>
      <c r="M277" s="39"/>
      <c r="N277" s="39"/>
      <c r="O277" s="39"/>
      <c r="P277" s="5" t="str">
        <f t="shared" si="13"/>
        <v/>
      </c>
      <c r="Q277" s="57"/>
      <c r="R277" s="4" t="str">
        <f t="shared" si="14"/>
        <v/>
      </c>
      <c r="S277" s="51"/>
    </row>
    <row r="278" spans="1:19" s="2" customFormat="1" ht="24" customHeight="1" thickBot="1" x14ac:dyDescent="0.25">
      <c r="A278" s="58"/>
      <c r="B278" s="58"/>
      <c r="C278" s="40" t="s">
        <v>39</v>
      </c>
      <c r="D278" s="31"/>
      <c r="E278" s="31"/>
      <c r="F278" s="31"/>
      <c r="G278" s="31"/>
      <c r="H278" s="31" t="str">
        <f t="shared" si="12"/>
        <v/>
      </c>
      <c r="I278" s="58"/>
      <c r="J278" s="11"/>
      <c r="K278" s="29"/>
      <c r="L278" s="31"/>
      <c r="M278" s="31"/>
      <c r="N278" s="31"/>
      <c r="O278" s="31"/>
      <c r="P278" s="31" t="str">
        <f t="shared" si="13"/>
        <v/>
      </c>
      <c r="Q278" s="58"/>
      <c r="R278" s="32" t="str">
        <f t="shared" si="14"/>
        <v/>
      </c>
      <c r="S278" s="63"/>
    </row>
    <row r="279" spans="1:19" s="2" customFormat="1" ht="24" customHeight="1" x14ac:dyDescent="0.2">
      <c r="A279" s="56"/>
      <c r="B279" s="56"/>
      <c r="C279" s="5" t="s">
        <v>36</v>
      </c>
      <c r="D279" s="5"/>
      <c r="E279" s="5"/>
      <c r="F279" s="5"/>
      <c r="G279" s="5"/>
      <c r="H279" s="5" t="str">
        <f t="shared" si="12"/>
        <v/>
      </c>
      <c r="I279" s="56" t="str">
        <f>IF(COUNT(H279:H282)&gt;3,SUM(H279:H282),"")</f>
        <v/>
      </c>
      <c r="J279" s="11"/>
      <c r="K279" s="29"/>
      <c r="L279" s="5"/>
      <c r="M279" s="5"/>
      <c r="N279" s="5"/>
      <c r="O279" s="5"/>
      <c r="P279" s="5" t="str">
        <f t="shared" si="13"/>
        <v/>
      </c>
      <c r="Q279" s="56" t="str">
        <f>IF(COUNT(P279:P282)&gt;2,SUM(P279:P282),"")</f>
        <v/>
      </c>
      <c r="R279" s="4" t="str">
        <f t="shared" si="14"/>
        <v/>
      </c>
      <c r="S279" s="50" t="str">
        <f>IF(COUNT(Q279,I279)&gt;1,ROUND(SUM(I279,Q279)/2,0),"")</f>
        <v/>
      </c>
    </row>
    <row r="280" spans="1:19" s="2" customFormat="1" ht="24" customHeight="1" x14ac:dyDescent="0.2">
      <c r="A280" s="57"/>
      <c r="B280" s="57"/>
      <c r="C280" s="5" t="s">
        <v>37</v>
      </c>
      <c r="D280" s="5"/>
      <c r="E280" s="5"/>
      <c r="F280" s="5"/>
      <c r="G280" s="5"/>
      <c r="H280" s="5" t="str">
        <f t="shared" si="12"/>
        <v/>
      </c>
      <c r="I280" s="57"/>
      <c r="J280" s="11"/>
      <c r="K280" s="29"/>
      <c r="L280" s="5"/>
      <c r="M280" s="5"/>
      <c r="N280" s="5"/>
      <c r="O280" s="5"/>
      <c r="P280" s="5" t="str">
        <f t="shared" si="13"/>
        <v/>
      </c>
      <c r="Q280" s="57"/>
      <c r="R280" s="4" t="str">
        <f t="shared" si="14"/>
        <v/>
      </c>
      <c r="S280" s="51"/>
    </row>
    <row r="281" spans="1:19" s="2" customFormat="1" ht="24" customHeight="1" x14ac:dyDescent="0.2">
      <c r="A281" s="57"/>
      <c r="B281" s="57"/>
      <c r="C281" s="39" t="s">
        <v>38</v>
      </c>
      <c r="D281" s="39"/>
      <c r="E281" s="39"/>
      <c r="F281" s="39"/>
      <c r="G281" s="39"/>
      <c r="H281" s="5" t="str">
        <f t="shared" si="12"/>
        <v/>
      </c>
      <c r="I281" s="57"/>
      <c r="J281" s="11"/>
      <c r="K281" s="29"/>
      <c r="L281" s="39"/>
      <c r="M281" s="39"/>
      <c r="N281" s="39"/>
      <c r="O281" s="39"/>
      <c r="P281" s="5" t="str">
        <f t="shared" si="13"/>
        <v/>
      </c>
      <c r="Q281" s="57"/>
      <c r="R281" s="4" t="str">
        <f t="shared" si="14"/>
        <v/>
      </c>
      <c r="S281" s="51"/>
    </row>
    <row r="282" spans="1:19" s="2" customFormat="1" ht="24" customHeight="1" thickBot="1" x14ac:dyDescent="0.25">
      <c r="A282" s="58"/>
      <c r="B282" s="58"/>
      <c r="C282" s="40" t="s">
        <v>39</v>
      </c>
      <c r="D282" s="31"/>
      <c r="E282" s="31"/>
      <c r="F282" s="31"/>
      <c r="G282" s="31"/>
      <c r="H282" s="31" t="str">
        <f t="shared" si="12"/>
        <v/>
      </c>
      <c r="I282" s="58"/>
      <c r="J282" s="11"/>
      <c r="K282" s="29"/>
      <c r="L282" s="31"/>
      <c r="M282" s="31"/>
      <c r="N282" s="31"/>
      <c r="O282" s="31"/>
      <c r="P282" s="31" t="str">
        <f t="shared" si="13"/>
        <v/>
      </c>
      <c r="Q282" s="58"/>
      <c r="R282" s="32" t="str">
        <f t="shared" si="14"/>
        <v/>
      </c>
      <c r="S282" s="63"/>
    </row>
    <row r="283" spans="1:19" s="2" customFormat="1" ht="24" customHeight="1" x14ac:dyDescent="0.2">
      <c r="A283" s="56"/>
      <c r="B283" s="56"/>
      <c r="C283" s="5" t="s">
        <v>36</v>
      </c>
      <c r="D283" s="5"/>
      <c r="E283" s="5"/>
      <c r="F283" s="5"/>
      <c r="G283" s="5"/>
      <c r="H283" s="5" t="str">
        <f t="shared" si="12"/>
        <v/>
      </c>
      <c r="I283" s="56" t="str">
        <f>IF(COUNT(H283:H286)&gt;3,SUM(H283:H286),"")</f>
        <v/>
      </c>
      <c r="J283" s="11"/>
      <c r="K283" s="29"/>
      <c r="L283" s="5"/>
      <c r="M283" s="5"/>
      <c r="N283" s="5"/>
      <c r="O283" s="5"/>
      <c r="P283" s="5" t="str">
        <f t="shared" si="13"/>
        <v/>
      </c>
      <c r="Q283" s="56" t="str">
        <f>IF(COUNT(P283:P286)&gt;2,SUM(P283:P286),"")</f>
        <v/>
      </c>
      <c r="R283" s="4" t="str">
        <f t="shared" si="14"/>
        <v/>
      </c>
      <c r="S283" s="50" t="str">
        <f>IF(COUNT(Q283,I283)&gt;1,ROUND(SUM(I283,Q283)/2,0),"")</f>
        <v/>
      </c>
    </row>
    <row r="284" spans="1:19" s="2" customFormat="1" ht="24" customHeight="1" x14ac:dyDescent="0.2">
      <c r="A284" s="57"/>
      <c r="B284" s="57"/>
      <c r="C284" s="5" t="s">
        <v>37</v>
      </c>
      <c r="D284" s="5"/>
      <c r="E284" s="5"/>
      <c r="F284" s="5"/>
      <c r="G284" s="5"/>
      <c r="H284" s="5" t="str">
        <f t="shared" si="12"/>
        <v/>
      </c>
      <c r="I284" s="57"/>
      <c r="J284" s="11"/>
      <c r="K284" s="29"/>
      <c r="L284" s="5"/>
      <c r="M284" s="5"/>
      <c r="N284" s="5"/>
      <c r="O284" s="5"/>
      <c r="P284" s="5" t="str">
        <f t="shared" si="13"/>
        <v/>
      </c>
      <c r="Q284" s="57"/>
      <c r="R284" s="4" t="str">
        <f t="shared" si="14"/>
        <v/>
      </c>
      <c r="S284" s="51"/>
    </row>
    <row r="285" spans="1:19" s="2" customFormat="1" ht="24" customHeight="1" x14ac:dyDescent="0.2">
      <c r="A285" s="57"/>
      <c r="B285" s="57"/>
      <c r="C285" s="39" t="s">
        <v>38</v>
      </c>
      <c r="D285" s="39"/>
      <c r="E285" s="39"/>
      <c r="F285" s="39"/>
      <c r="G285" s="39"/>
      <c r="H285" s="5" t="str">
        <f t="shared" si="12"/>
        <v/>
      </c>
      <c r="I285" s="57"/>
      <c r="J285" s="11"/>
      <c r="K285" s="29"/>
      <c r="L285" s="39"/>
      <c r="M285" s="39"/>
      <c r="N285" s="39"/>
      <c r="O285" s="39"/>
      <c r="P285" s="5" t="str">
        <f t="shared" si="13"/>
        <v/>
      </c>
      <c r="Q285" s="57"/>
      <c r="R285" s="4" t="str">
        <f t="shared" si="14"/>
        <v/>
      </c>
      <c r="S285" s="51"/>
    </row>
    <row r="286" spans="1:19" s="2" customFormat="1" ht="24" customHeight="1" thickBot="1" x14ac:dyDescent="0.25">
      <c r="A286" s="58"/>
      <c r="B286" s="58"/>
      <c r="C286" s="40" t="s">
        <v>39</v>
      </c>
      <c r="D286" s="31"/>
      <c r="E286" s="31"/>
      <c r="F286" s="31"/>
      <c r="G286" s="31"/>
      <c r="H286" s="31" t="str">
        <f t="shared" si="12"/>
        <v/>
      </c>
      <c r="I286" s="58"/>
      <c r="J286" s="11"/>
      <c r="K286" s="29"/>
      <c r="L286" s="31"/>
      <c r="M286" s="31"/>
      <c r="N286" s="31"/>
      <c r="O286" s="31"/>
      <c r="P286" s="31" t="str">
        <f t="shared" si="13"/>
        <v/>
      </c>
      <c r="Q286" s="58"/>
      <c r="R286" s="32" t="str">
        <f t="shared" si="14"/>
        <v/>
      </c>
      <c r="S286" s="63"/>
    </row>
    <row r="287" spans="1:19" s="2" customFormat="1" ht="24" customHeight="1" x14ac:dyDescent="0.2">
      <c r="A287" s="56"/>
      <c r="B287" s="56"/>
      <c r="C287" s="5" t="s">
        <v>36</v>
      </c>
      <c r="D287" s="5"/>
      <c r="E287" s="5"/>
      <c r="F287" s="5"/>
      <c r="G287" s="5"/>
      <c r="H287" s="5" t="str">
        <f t="shared" si="12"/>
        <v/>
      </c>
      <c r="I287" s="56" t="str">
        <f>IF(COUNT(H287:H290)&gt;3,SUM(H287:H290),"")</f>
        <v/>
      </c>
      <c r="J287" s="11"/>
      <c r="K287" s="29"/>
      <c r="L287" s="5"/>
      <c r="M287" s="5"/>
      <c r="N287" s="5"/>
      <c r="O287" s="5"/>
      <c r="P287" s="5" t="str">
        <f t="shared" si="13"/>
        <v/>
      </c>
      <c r="Q287" s="56" t="str">
        <f>IF(COUNT(P287:P290)&gt;2,SUM(P287:P290),"")</f>
        <v/>
      </c>
      <c r="R287" s="4" t="str">
        <f t="shared" si="14"/>
        <v/>
      </c>
      <c r="S287" s="50" t="str">
        <f>IF(COUNT(Q287,I287)&gt;1,ROUND(SUM(I287,Q287)/2,0),"")</f>
        <v/>
      </c>
    </row>
    <row r="288" spans="1:19" s="2" customFormat="1" ht="24" customHeight="1" x14ac:dyDescent="0.2">
      <c r="A288" s="57"/>
      <c r="B288" s="57"/>
      <c r="C288" s="5" t="s">
        <v>37</v>
      </c>
      <c r="D288" s="5"/>
      <c r="E288" s="5"/>
      <c r="F288" s="5"/>
      <c r="G288" s="5"/>
      <c r="H288" s="5" t="str">
        <f t="shared" si="12"/>
        <v/>
      </c>
      <c r="I288" s="57"/>
      <c r="J288" s="11"/>
      <c r="K288" s="29"/>
      <c r="L288" s="5"/>
      <c r="M288" s="5"/>
      <c r="N288" s="5"/>
      <c r="O288" s="5"/>
      <c r="P288" s="5" t="str">
        <f t="shared" si="13"/>
        <v/>
      </c>
      <c r="Q288" s="57"/>
      <c r="R288" s="4" t="str">
        <f t="shared" si="14"/>
        <v/>
      </c>
      <c r="S288" s="51"/>
    </row>
    <row r="289" spans="1:19" s="2" customFormat="1" ht="24" customHeight="1" x14ac:dyDescent="0.2">
      <c r="A289" s="57"/>
      <c r="B289" s="57"/>
      <c r="C289" s="39" t="s">
        <v>38</v>
      </c>
      <c r="D289" s="39"/>
      <c r="E289" s="39"/>
      <c r="F289" s="39"/>
      <c r="G289" s="39"/>
      <c r="H289" s="5" t="str">
        <f t="shared" si="12"/>
        <v/>
      </c>
      <c r="I289" s="57"/>
      <c r="J289" s="11"/>
      <c r="K289" s="29"/>
      <c r="L289" s="39"/>
      <c r="M289" s="39"/>
      <c r="N289" s="39"/>
      <c r="O289" s="39"/>
      <c r="P289" s="5" t="str">
        <f t="shared" si="13"/>
        <v/>
      </c>
      <c r="Q289" s="57"/>
      <c r="R289" s="4" t="str">
        <f t="shared" si="14"/>
        <v/>
      </c>
      <c r="S289" s="51"/>
    </row>
    <row r="290" spans="1:19" s="2" customFormat="1" ht="24" customHeight="1" thickBot="1" x14ac:dyDescent="0.25">
      <c r="A290" s="58"/>
      <c r="B290" s="58"/>
      <c r="C290" s="40" t="s">
        <v>39</v>
      </c>
      <c r="D290" s="31"/>
      <c r="E290" s="31"/>
      <c r="F290" s="31"/>
      <c r="G290" s="31"/>
      <c r="H290" s="31" t="str">
        <f t="shared" si="12"/>
        <v/>
      </c>
      <c r="I290" s="58"/>
      <c r="J290" s="11"/>
      <c r="K290" s="29"/>
      <c r="L290" s="31"/>
      <c r="M290" s="31"/>
      <c r="N290" s="31"/>
      <c r="O290" s="31"/>
      <c r="P290" s="31" t="str">
        <f t="shared" si="13"/>
        <v/>
      </c>
      <c r="Q290" s="58"/>
      <c r="R290" s="32" t="str">
        <f t="shared" si="14"/>
        <v/>
      </c>
      <c r="S290" s="63"/>
    </row>
    <row r="291" spans="1:19" s="2" customFormat="1" ht="24" customHeight="1" x14ac:dyDescent="0.2">
      <c r="A291" s="56"/>
      <c r="B291" s="56"/>
      <c r="C291" s="5" t="s">
        <v>36</v>
      </c>
      <c r="D291" s="5"/>
      <c r="E291" s="5"/>
      <c r="F291" s="5"/>
      <c r="G291" s="5"/>
      <c r="H291" s="5" t="str">
        <f t="shared" si="12"/>
        <v/>
      </c>
      <c r="I291" s="56" t="str">
        <f>IF(COUNT(H291:H294)&gt;3,SUM(H291:H294),"")</f>
        <v/>
      </c>
      <c r="J291" s="11"/>
      <c r="K291" s="29"/>
      <c r="L291" s="5"/>
      <c r="M291" s="5"/>
      <c r="N291" s="5"/>
      <c r="O291" s="5"/>
      <c r="P291" s="5" t="str">
        <f t="shared" si="13"/>
        <v/>
      </c>
      <c r="Q291" s="56" t="str">
        <f>IF(COUNT(P291:P294)&gt;2,SUM(P291:P294),"")</f>
        <v/>
      </c>
      <c r="R291" s="4" t="str">
        <f t="shared" si="14"/>
        <v/>
      </c>
      <c r="S291" s="50" t="str">
        <f>IF(COUNT(Q291,I291)&gt;1,ROUND(SUM(I291,Q291)/2,0),"")</f>
        <v/>
      </c>
    </row>
    <row r="292" spans="1:19" s="2" customFormat="1" ht="24" customHeight="1" x14ac:dyDescent="0.2">
      <c r="A292" s="57"/>
      <c r="B292" s="57"/>
      <c r="C292" s="5" t="s">
        <v>37</v>
      </c>
      <c r="D292" s="5"/>
      <c r="E292" s="5"/>
      <c r="F292" s="5"/>
      <c r="G292" s="5"/>
      <c r="H292" s="5" t="str">
        <f t="shared" si="12"/>
        <v/>
      </c>
      <c r="I292" s="57"/>
      <c r="J292" s="11"/>
      <c r="K292" s="29"/>
      <c r="L292" s="5"/>
      <c r="M292" s="5"/>
      <c r="N292" s="5"/>
      <c r="O292" s="5"/>
      <c r="P292" s="5" t="str">
        <f t="shared" si="13"/>
        <v/>
      </c>
      <c r="Q292" s="57"/>
      <c r="R292" s="4" t="str">
        <f t="shared" si="14"/>
        <v/>
      </c>
      <c r="S292" s="51"/>
    </row>
    <row r="293" spans="1:19" s="2" customFormat="1" ht="24" customHeight="1" x14ac:dyDescent="0.2">
      <c r="A293" s="57"/>
      <c r="B293" s="57"/>
      <c r="C293" s="39" t="s">
        <v>38</v>
      </c>
      <c r="D293" s="39"/>
      <c r="E293" s="39"/>
      <c r="F293" s="39"/>
      <c r="G293" s="39"/>
      <c r="H293" s="5" t="str">
        <f t="shared" si="12"/>
        <v/>
      </c>
      <c r="I293" s="57"/>
      <c r="J293" s="11"/>
      <c r="K293" s="29"/>
      <c r="L293" s="39"/>
      <c r="M293" s="39"/>
      <c r="N293" s="39"/>
      <c r="O293" s="39"/>
      <c r="P293" s="5" t="str">
        <f t="shared" si="13"/>
        <v/>
      </c>
      <c r="Q293" s="57"/>
      <c r="R293" s="4" t="str">
        <f t="shared" si="14"/>
        <v/>
      </c>
      <c r="S293" s="51"/>
    </row>
    <row r="294" spans="1:19" s="2" customFormat="1" ht="24" customHeight="1" thickBot="1" x14ac:dyDescent="0.25">
      <c r="A294" s="58"/>
      <c r="B294" s="58"/>
      <c r="C294" s="40" t="s">
        <v>39</v>
      </c>
      <c r="D294" s="31"/>
      <c r="E294" s="31"/>
      <c r="F294" s="31"/>
      <c r="G294" s="31"/>
      <c r="H294" s="31" t="str">
        <f t="shared" si="12"/>
        <v/>
      </c>
      <c r="I294" s="58"/>
      <c r="J294" s="11"/>
      <c r="K294" s="29"/>
      <c r="L294" s="31"/>
      <c r="M294" s="31"/>
      <c r="N294" s="31"/>
      <c r="O294" s="31"/>
      <c r="P294" s="31" t="str">
        <f t="shared" si="13"/>
        <v/>
      </c>
      <c r="Q294" s="58"/>
      <c r="R294" s="32" t="str">
        <f t="shared" si="14"/>
        <v/>
      </c>
      <c r="S294" s="63"/>
    </row>
    <row r="295" spans="1:19" s="2" customFormat="1" ht="24" customHeight="1" x14ac:dyDescent="0.2">
      <c r="A295" s="56"/>
      <c r="B295" s="56"/>
      <c r="C295" s="5" t="s">
        <v>36</v>
      </c>
      <c r="D295" s="5"/>
      <c r="E295" s="5"/>
      <c r="F295" s="5"/>
      <c r="G295" s="5"/>
      <c r="H295" s="5" t="str">
        <f t="shared" si="12"/>
        <v/>
      </c>
      <c r="I295" s="56" t="str">
        <f>IF(COUNT(H295:H298)&gt;3,SUM(H295:H298),"")</f>
        <v/>
      </c>
      <c r="J295" s="11"/>
      <c r="K295" s="29"/>
      <c r="L295" s="5"/>
      <c r="M295" s="5"/>
      <c r="N295" s="5"/>
      <c r="O295" s="5"/>
      <c r="P295" s="5" t="str">
        <f t="shared" si="13"/>
        <v/>
      </c>
      <c r="Q295" s="56" t="str">
        <f>IF(COUNT(P295:P298)&gt;2,SUM(P295:P298),"")</f>
        <v/>
      </c>
      <c r="R295" s="4" t="str">
        <f t="shared" si="14"/>
        <v/>
      </c>
      <c r="S295" s="50" t="str">
        <f>IF(COUNT(Q295,I295)&gt;1,ROUND(SUM(I295,Q295)/2,0),"")</f>
        <v/>
      </c>
    </row>
    <row r="296" spans="1:19" s="2" customFormat="1" ht="24" customHeight="1" x14ac:dyDescent="0.2">
      <c r="A296" s="57"/>
      <c r="B296" s="57"/>
      <c r="C296" s="5" t="s">
        <v>37</v>
      </c>
      <c r="D296" s="5"/>
      <c r="E296" s="5"/>
      <c r="F296" s="5"/>
      <c r="G296" s="5"/>
      <c r="H296" s="5" t="str">
        <f t="shared" si="12"/>
        <v/>
      </c>
      <c r="I296" s="57"/>
      <c r="J296" s="11"/>
      <c r="K296" s="29"/>
      <c r="L296" s="5"/>
      <c r="M296" s="5"/>
      <c r="N296" s="5"/>
      <c r="O296" s="5"/>
      <c r="P296" s="5" t="str">
        <f t="shared" si="13"/>
        <v/>
      </c>
      <c r="Q296" s="57"/>
      <c r="R296" s="4" t="str">
        <f t="shared" si="14"/>
        <v/>
      </c>
      <c r="S296" s="51"/>
    </row>
    <row r="297" spans="1:19" s="2" customFormat="1" ht="24" customHeight="1" x14ac:dyDescent="0.2">
      <c r="A297" s="57"/>
      <c r="B297" s="57"/>
      <c r="C297" s="39" t="s">
        <v>38</v>
      </c>
      <c r="D297" s="39"/>
      <c r="E297" s="39"/>
      <c r="F297" s="39"/>
      <c r="G297" s="39"/>
      <c r="H297" s="5" t="str">
        <f t="shared" si="12"/>
        <v/>
      </c>
      <c r="I297" s="57"/>
      <c r="J297" s="11"/>
      <c r="K297" s="29"/>
      <c r="L297" s="39"/>
      <c r="M297" s="39"/>
      <c r="N297" s="39"/>
      <c r="O297" s="39"/>
      <c r="P297" s="5" t="str">
        <f t="shared" si="13"/>
        <v/>
      </c>
      <c r="Q297" s="57"/>
      <c r="R297" s="4" t="str">
        <f t="shared" si="14"/>
        <v/>
      </c>
      <c r="S297" s="51"/>
    </row>
    <row r="298" spans="1:19" s="2" customFormat="1" ht="24" customHeight="1" thickBot="1" x14ac:dyDescent="0.25">
      <c r="A298" s="58"/>
      <c r="B298" s="58"/>
      <c r="C298" s="40" t="s">
        <v>39</v>
      </c>
      <c r="D298" s="31"/>
      <c r="E298" s="31"/>
      <c r="F298" s="31"/>
      <c r="G298" s="31"/>
      <c r="H298" s="31" t="str">
        <f t="shared" si="12"/>
        <v/>
      </c>
      <c r="I298" s="58"/>
      <c r="J298" s="11"/>
      <c r="K298" s="29"/>
      <c r="L298" s="31"/>
      <c r="M298" s="31"/>
      <c r="N298" s="31"/>
      <c r="O298" s="31"/>
      <c r="P298" s="31" t="str">
        <f t="shared" si="13"/>
        <v/>
      </c>
      <c r="Q298" s="58"/>
      <c r="R298" s="32" t="str">
        <f t="shared" si="14"/>
        <v/>
      </c>
      <c r="S298" s="63"/>
    </row>
    <row r="299" spans="1:19" s="2" customFormat="1" ht="24" customHeight="1" x14ac:dyDescent="0.2">
      <c r="A299" s="56"/>
      <c r="B299" s="56"/>
      <c r="C299" s="5" t="s">
        <v>36</v>
      </c>
      <c r="D299" s="5"/>
      <c r="E299" s="5"/>
      <c r="F299" s="5"/>
      <c r="G299" s="5"/>
      <c r="H299" s="5" t="str">
        <f t="shared" si="12"/>
        <v/>
      </c>
      <c r="I299" s="56" t="str">
        <f>IF(COUNT(H299:H302)&gt;3,SUM(H299:H302),"")</f>
        <v/>
      </c>
      <c r="J299" s="11"/>
      <c r="K299" s="29"/>
      <c r="L299" s="5"/>
      <c r="M299" s="5"/>
      <c r="N299" s="5"/>
      <c r="O299" s="5"/>
      <c r="P299" s="5" t="str">
        <f t="shared" si="13"/>
        <v/>
      </c>
      <c r="Q299" s="56" t="str">
        <f>IF(COUNT(P299:P302)&gt;2,SUM(P299:P302),"")</f>
        <v/>
      </c>
      <c r="R299" s="4" t="str">
        <f t="shared" si="14"/>
        <v/>
      </c>
      <c r="S299" s="50" t="str">
        <f>IF(COUNT(Q299,I299)&gt;1,ROUND(SUM(I299,Q299)/2,0),"")</f>
        <v/>
      </c>
    </row>
    <row r="300" spans="1:19" s="2" customFormat="1" ht="24" customHeight="1" x14ac:dyDescent="0.2">
      <c r="A300" s="57"/>
      <c r="B300" s="57"/>
      <c r="C300" s="5" t="s">
        <v>37</v>
      </c>
      <c r="D300" s="5"/>
      <c r="E300" s="5"/>
      <c r="F300" s="5"/>
      <c r="G300" s="5"/>
      <c r="H300" s="5" t="str">
        <f t="shared" si="12"/>
        <v/>
      </c>
      <c r="I300" s="57"/>
      <c r="J300" s="11"/>
      <c r="K300" s="29"/>
      <c r="L300" s="5"/>
      <c r="M300" s="5"/>
      <c r="N300" s="5"/>
      <c r="O300" s="5"/>
      <c r="P300" s="5" t="str">
        <f t="shared" si="13"/>
        <v/>
      </c>
      <c r="Q300" s="57"/>
      <c r="R300" s="4" t="str">
        <f t="shared" si="14"/>
        <v/>
      </c>
      <c r="S300" s="51"/>
    </row>
    <row r="301" spans="1:19" s="2" customFormat="1" ht="24" customHeight="1" x14ac:dyDescent="0.2">
      <c r="A301" s="57"/>
      <c r="B301" s="57"/>
      <c r="C301" s="39" t="s">
        <v>38</v>
      </c>
      <c r="D301" s="39"/>
      <c r="E301" s="39"/>
      <c r="F301" s="39"/>
      <c r="G301" s="39"/>
      <c r="H301" s="5" t="str">
        <f t="shared" si="12"/>
        <v/>
      </c>
      <c r="I301" s="57"/>
      <c r="J301" s="11"/>
      <c r="K301" s="29"/>
      <c r="L301" s="39"/>
      <c r="M301" s="39"/>
      <c r="N301" s="39"/>
      <c r="O301" s="39"/>
      <c r="P301" s="5" t="str">
        <f t="shared" si="13"/>
        <v/>
      </c>
      <c r="Q301" s="57"/>
      <c r="R301" s="4" t="str">
        <f t="shared" si="14"/>
        <v/>
      </c>
      <c r="S301" s="51"/>
    </row>
    <row r="302" spans="1:19" s="2" customFormat="1" ht="24" customHeight="1" thickBot="1" x14ac:dyDescent="0.25">
      <c r="A302" s="58"/>
      <c r="B302" s="58"/>
      <c r="C302" s="40" t="s">
        <v>39</v>
      </c>
      <c r="D302" s="31"/>
      <c r="E302" s="31"/>
      <c r="F302" s="31"/>
      <c r="G302" s="31"/>
      <c r="H302" s="31" t="str">
        <f t="shared" si="12"/>
        <v/>
      </c>
      <c r="I302" s="58"/>
      <c r="J302" s="11"/>
      <c r="K302" s="29"/>
      <c r="L302" s="31"/>
      <c r="M302" s="31"/>
      <c r="N302" s="31"/>
      <c r="O302" s="31"/>
      <c r="P302" s="31" t="str">
        <f t="shared" si="13"/>
        <v/>
      </c>
      <c r="Q302" s="58"/>
      <c r="R302" s="32" t="str">
        <f t="shared" si="14"/>
        <v/>
      </c>
      <c r="S302" s="63"/>
    </row>
    <row r="303" spans="1:19" s="2" customFormat="1" ht="24" customHeight="1" x14ac:dyDescent="0.2">
      <c r="A303" s="56"/>
      <c r="B303" s="56"/>
      <c r="C303" s="5" t="s">
        <v>36</v>
      </c>
      <c r="D303" s="5"/>
      <c r="E303" s="5"/>
      <c r="F303" s="5"/>
      <c r="G303" s="5"/>
      <c r="H303" s="5" t="str">
        <f t="shared" si="12"/>
        <v/>
      </c>
      <c r="I303" s="56" t="str">
        <f>IF(COUNT(H303:H306)&gt;3,SUM(H303:H306),"")</f>
        <v/>
      </c>
      <c r="J303" s="11"/>
      <c r="K303" s="29"/>
      <c r="L303" s="5"/>
      <c r="M303" s="5"/>
      <c r="N303" s="5"/>
      <c r="O303" s="5"/>
      <c r="P303" s="5" t="str">
        <f t="shared" si="13"/>
        <v/>
      </c>
      <c r="Q303" s="56" t="str">
        <f>IF(COUNT(P303:P306)&gt;2,SUM(P303:P306),"")</f>
        <v/>
      </c>
      <c r="R303" s="4" t="str">
        <f t="shared" si="14"/>
        <v/>
      </c>
      <c r="S303" s="50" t="str">
        <f>IF(COUNT(Q303,I303)&gt;1,ROUND(SUM(I303,Q303)/2,0),"")</f>
        <v/>
      </c>
    </row>
    <row r="304" spans="1:19" s="2" customFormat="1" ht="24" customHeight="1" x14ac:dyDescent="0.2">
      <c r="A304" s="57"/>
      <c r="B304" s="57"/>
      <c r="C304" s="5" t="s">
        <v>37</v>
      </c>
      <c r="D304" s="5"/>
      <c r="E304" s="5"/>
      <c r="F304" s="5"/>
      <c r="G304" s="5"/>
      <c r="H304" s="5" t="str">
        <f t="shared" si="12"/>
        <v/>
      </c>
      <c r="I304" s="57"/>
      <c r="J304" s="11"/>
      <c r="K304" s="29"/>
      <c r="L304" s="5"/>
      <c r="M304" s="5"/>
      <c r="N304" s="5"/>
      <c r="O304" s="5"/>
      <c r="P304" s="5" t="str">
        <f t="shared" si="13"/>
        <v/>
      </c>
      <c r="Q304" s="57"/>
      <c r="R304" s="4" t="str">
        <f t="shared" si="14"/>
        <v/>
      </c>
      <c r="S304" s="51"/>
    </row>
    <row r="305" spans="1:19" s="2" customFormat="1" ht="24" customHeight="1" x14ac:dyDescent="0.2">
      <c r="A305" s="57"/>
      <c r="B305" s="57"/>
      <c r="C305" s="39" t="s">
        <v>38</v>
      </c>
      <c r="D305" s="39"/>
      <c r="E305" s="39"/>
      <c r="F305" s="39"/>
      <c r="G305" s="39"/>
      <c r="H305" s="5" t="str">
        <f t="shared" si="12"/>
        <v/>
      </c>
      <c r="I305" s="57"/>
      <c r="J305" s="11"/>
      <c r="K305" s="29"/>
      <c r="L305" s="39"/>
      <c r="M305" s="39"/>
      <c r="N305" s="39"/>
      <c r="O305" s="39"/>
      <c r="P305" s="5" t="str">
        <f t="shared" si="13"/>
        <v/>
      </c>
      <c r="Q305" s="57"/>
      <c r="R305" s="4" t="str">
        <f t="shared" si="14"/>
        <v/>
      </c>
      <c r="S305" s="51"/>
    </row>
    <row r="306" spans="1:19" s="2" customFormat="1" ht="24" customHeight="1" thickBot="1" x14ac:dyDescent="0.25">
      <c r="A306" s="58"/>
      <c r="B306" s="58"/>
      <c r="C306" s="40" t="s">
        <v>39</v>
      </c>
      <c r="D306" s="31"/>
      <c r="E306" s="31"/>
      <c r="F306" s="31"/>
      <c r="G306" s="31"/>
      <c r="H306" s="31" t="str">
        <f t="shared" si="12"/>
        <v/>
      </c>
      <c r="I306" s="58"/>
      <c r="J306" s="11"/>
      <c r="K306" s="29"/>
      <c r="L306" s="31"/>
      <c r="M306" s="31"/>
      <c r="N306" s="31"/>
      <c r="O306" s="31"/>
      <c r="P306" s="31" t="str">
        <f t="shared" si="13"/>
        <v/>
      </c>
      <c r="Q306" s="58"/>
      <c r="R306" s="32" t="str">
        <f t="shared" si="14"/>
        <v/>
      </c>
      <c r="S306" s="63"/>
    </row>
    <row r="307" spans="1:19" s="2" customFormat="1" ht="24" customHeight="1" x14ac:dyDescent="0.2">
      <c r="A307" s="56"/>
      <c r="B307" s="56"/>
      <c r="C307" s="5" t="s">
        <v>36</v>
      </c>
      <c r="D307" s="5"/>
      <c r="E307" s="5"/>
      <c r="F307" s="5"/>
      <c r="G307" s="5"/>
      <c r="H307" s="5" t="str">
        <f t="shared" si="12"/>
        <v/>
      </c>
      <c r="I307" s="56" t="str">
        <f>IF(COUNT(H307:H310)&gt;3,SUM(H307:H310),"")</f>
        <v/>
      </c>
      <c r="J307" s="11"/>
      <c r="K307" s="29"/>
      <c r="L307" s="5"/>
      <c r="M307" s="5"/>
      <c r="N307" s="5"/>
      <c r="O307" s="5"/>
      <c r="P307" s="5" t="str">
        <f t="shared" si="13"/>
        <v/>
      </c>
      <c r="Q307" s="56" t="str">
        <f>IF(COUNT(P307:P310)&gt;2,SUM(P307:P310),"")</f>
        <v/>
      </c>
      <c r="R307" s="4" t="str">
        <f t="shared" si="14"/>
        <v/>
      </c>
      <c r="S307" s="50" t="str">
        <f>IF(COUNT(Q307,I307)&gt;1,ROUND(SUM(I307,Q307)/2,0),"")</f>
        <v/>
      </c>
    </row>
    <row r="308" spans="1:19" s="2" customFormat="1" ht="24" customHeight="1" x14ac:dyDescent="0.2">
      <c r="A308" s="57"/>
      <c r="B308" s="57"/>
      <c r="C308" s="5" t="s">
        <v>37</v>
      </c>
      <c r="D308" s="5"/>
      <c r="E308" s="5"/>
      <c r="F308" s="5"/>
      <c r="G308" s="5"/>
      <c r="H308" s="5" t="str">
        <f t="shared" si="12"/>
        <v/>
      </c>
      <c r="I308" s="57"/>
      <c r="J308" s="11"/>
      <c r="K308" s="29"/>
      <c r="L308" s="5"/>
      <c r="M308" s="5"/>
      <c r="N308" s="5"/>
      <c r="O308" s="5"/>
      <c r="P308" s="5" t="str">
        <f t="shared" si="13"/>
        <v/>
      </c>
      <c r="Q308" s="57"/>
      <c r="R308" s="4" t="str">
        <f t="shared" si="14"/>
        <v/>
      </c>
      <c r="S308" s="51"/>
    </row>
    <row r="309" spans="1:19" s="2" customFormat="1" ht="24" customHeight="1" x14ac:dyDescent="0.2">
      <c r="A309" s="57"/>
      <c r="B309" s="57"/>
      <c r="C309" s="39" t="s">
        <v>38</v>
      </c>
      <c r="D309" s="39"/>
      <c r="E309" s="39"/>
      <c r="F309" s="39"/>
      <c r="G309" s="39"/>
      <c r="H309" s="5" t="str">
        <f t="shared" si="12"/>
        <v/>
      </c>
      <c r="I309" s="57"/>
      <c r="J309" s="11"/>
      <c r="K309" s="29"/>
      <c r="L309" s="39"/>
      <c r="M309" s="39"/>
      <c r="N309" s="39"/>
      <c r="O309" s="39"/>
      <c r="P309" s="5" t="str">
        <f t="shared" si="13"/>
        <v/>
      </c>
      <c r="Q309" s="57"/>
      <c r="R309" s="4" t="str">
        <f t="shared" si="14"/>
        <v/>
      </c>
      <c r="S309" s="51"/>
    </row>
    <row r="310" spans="1:19" s="2" customFormat="1" ht="24" customHeight="1" thickBot="1" x14ac:dyDescent="0.25">
      <c r="A310" s="58"/>
      <c r="B310" s="58"/>
      <c r="C310" s="40" t="s">
        <v>39</v>
      </c>
      <c r="D310" s="31"/>
      <c r="E310" s="31"/>
      <c r="F310" s="31"/>
      <c r="G310" s="31"/>
      <c r="H310" s="31" t="str">
        <f t="shared" si="12"/>
        <v/>
      </c>
      <c r="I310" s="58"/>
      <c r="J310" s="11"/>
      <c r="K310" s="29"/>
      <c r="L310" s="31"/>
      <c r="M310" s="31"/>
      <c r="N310" s="31"/>
      <c r="O310" s="31"/>
      <c r="P310" s="31" t="str">
        <f t="shared" si="13"/>
        <v/>
      </c>
      <c r="Q310" s="58"/>
      <c r="R310" s="32" t="str">
        <f t="shared" si="14"/>
        <v/>
      </c>
      <c r="S310" s="63"/>
    </row>
    <row r="311" spans="1:19" s="2" customFormat="1" ht="24" customHeight="1" x14ac:dyDescent="0.2">
      <c r="A311" s="56"/>
      <c r="B311" s="56"/>
      <c r="C311" s="5" t="s">
        <v>36</v>
      </c>
      <c r="D311" s="5"/>
      <c r="E311" s="5"/>
      <c r="F311" s="5"/>
      <c r="G311" s="5"/>
      <c r="H311" s="5" t="str">
        <f t="shared" si="12"/>
        <v/>
      </c>
      <c r="I311" s="56" t="str">
        <f>IF(COUNT(H311:H314)&gt;3,SUM(H311:H314),"")</f>
        <v/>
      </c>
      <c r="J311" s="11"/>
      <c r="K311" s="29"/>
      <c r="L311" s="5"/>
      <c r="M311" s="5"/>
      <c r="N311" s="5"/>
      <c r="O311" s="5"/>
      <c r="P311" s="5" t="str">
        <f t="shared" si="13"/>
        <v/>
      </c>
      <c r="Q311" s="56" t="str">
        <f>IF(COUNT(P311:P314)&gt;2,SUM(P311:P314),"")</f>
        <v/>
      </c>
      <c r="R311" s="4" t="str">
        <f t="shared" si="14"/>
        <v/>
      </c>
      <c r="S311" s="50" t="str">
        <f>IF(COUNT(Q311,I311)&gt;1,ROUND(SUM(I311,Q311)/2,0),"")</f>
        <v/>
      </c>
    </row>
    <row r="312" spans="1:19" s="2" customFormat="1" ht="24" customHeight="1" x14ac:dyDescent="0.2">
      <c r="A312" s="57"/>
      <c r="B312" s="57"/>
      <c r="C312" s="5" t="s">
        <v>37</v>
      </c>
      <c r="D312" s="5"/>
      <c r="E312" s="5"/>
      <c r="F312" s="5"/>
      <c r="G312" s="5"/>
      <c r="H312" s="5" t="str">
        <f t="shared" si="12"/>
        <v/>
      </c>
      <c r="I312" s="57"/>
      <c r="J312" s="11"/>
      <c r="K312" s="29"/>
      <c r="L312" s="5"/>
      <c r="M312" s="5"/>
      <c r="N312" s="5"/>
      <c r="O312" s="5"/>
      <c r="P312" s="5" t="str">
        <f t="shared" si="13"/>
        <v/>
      </c>
      <c r="Q312" s="57"/>
      <c r="R312" s="4" t="str">
        <f t="shared" si="14"/>
        <v/>
      </c>
      <c r="S312" s="51"/>
    </row>
    <row r="313" spans="1:19" s="2" customFormat="1" ht="24" customHeight="1" x14ac:dyDescent="0.2">
      <c r="A313" s="57"/>
      <c r="B313" s="57"/>
      <c r="C313" s="39" t="s">
        <v>38</v>
      </c>
      <c r="D313" s="39"/>
      <c r="E313" s="39"/>
      <c r="F313" s="39"/>
      <c r="G313" s="39"/>
      <c r="H313" s="5" t="str">
        <f t="shared" si="12"/>
        <v/>
      </c>
      <c r="I313" s="57"/>
      <c r="J313" s="11"/>
      <c r="K313" s="29"/>
      <c r="L313" s="39"/>
      <c r="M313" s="39"/>
      <c r="N313" s="39"/>
      <c r="O313" s="39"/>
      <c r="P313" s="5" t="str">
        <f t="shared" si="13"/>
        <v/>
      </c>
      <c r="Q313" s="57"/>
      <c r="R313" s="4" t="str">
        <f t="shared" si="14"/>
        <v/>
      </c>
      <c r="S313" s="51"/>
    </row>
    <row r="314" spans="1:19" s="2" customFormat="1" ht="24" customHeight="1" thickBot="1" x14ac:dyDescent="0.25">
      <c r="A314" s="58"/>
      <c r="B314" s="58"/>
      <c r="C314" s="40" t="s">
        <v>39</v>
      </c>
      <c r="D314" s="31"/>
      <c r="E314" s="31"/>
      <c r="F314" s="31"/>
      <c r="G314" s="31"/>
      <c r="H314" s="31" t="str">
        <f t="shared" si="12"/>
        <v/>
      </c>
      <c r="I314" s="58"/>
      <c r="J314" s="11"/>
      <c r="K314" s="29"/>
      <c r="L314" s="31"/>
      <c r="M314" s="31"/>
      <c r="N314" s="31"/>
      <c r="O314" s="31"/>
      <c r="P314" s="31" t="str">
        <f t="shared" si="13"/>
        <v/>
      </c>
      <c r="Q314" s="58"/>
      <c r="R314" s="32" t="str">
        <f t="shared" si="14"/>
        <v/>
      </c>
      <c r="S314" s="63"/>
    </row>
    <row r="315" spans="1:19" s="2" customFormat="1" ht="24" customHeight="1" x14ac:dyDescent="0.2">
      <c r="A315" s="56"/>
      <c r="B315" s="56"/>
      <c r="C315" s="5" t="s">
        <v>36</v>
      </c>
      <c r="D315" s="5"/>
      <c r="E315" s="5"/>
      <c r="F315" s="5"/>
      <c r="G315" s="5"/>
      <c r="H315" s="5" t="str">
        <f t="shared" si="12"/>
        <v/>
      </c>
      <c r="I315" s="56" t="str">
        <f>IF(COUNT(H315:H318)&gt;3,SUM(H315:H318),"")</f>
        <v/>
      </c>
      <c r="J315" s="11"/>
      <c r="K315" s="29"/>
      <c r="L315" s="5"/>
      <c r="M315" s="5"/>
      <c r="N315" s="5"/>
      <c r="O315" s="5"/>
      <c r="P315" s="5" t="str">
        <f t="shared" si="13"/>
        <v/>
      </c>
      <c r="Q315" s="56" t="str">
        <f>IF(COUNT(P315:P318)&gt;2,SUM(P315:P318),"")</f>
        <v/>
      </c>
      <c r="R315" s="4" t="str">
        <f t="shared" si="14"/>
        <v/>
      </c>
      <c r="S315" s="50" t="str">
        <f>IF(COUNT(Q315,I315)&gt;1,ROUND(SUM(I315,Q315)/2,0),"")</f>
        <v/>
      </c>
    </row>
    <row r="316" spans="1:19" s="2" customFormat="1" ht="24" customHeight="1" x14ac:dyDescent="0.2">
      <c r="A316" s="57"/>
      <c r="B316" s="57"/>
      <c r="C316" s="5" t="s">
        <v>37</v>
      </c>
      <c r="D316" s="5"/>
      <c r="E316" s="5"/>
      <c r="F316" s="5"/>
      <c r="G316" s="5"/>
      <c r="H316" s="5" t="str">
        <f t="shared" si="12"/>
        <v/>
      </c>
      <c r="I316" s="57"/>
      <c r="J316" s="11"/>
      <c r="K316" s="29"/>
      <c r="L316" s="5"/>
      <c r="M316" s="5"/>
      <c r="N316" s="5"/>
      <c r="O316" s="5"/>
      <c r="P316" s="5" t="str">
        <f t="shared" si="13"/>
        <v/>
      </c>
      <c r="Q316" s="57"/>
      <c r="R316" s="4" t="str">
        <f t="shared" si="14"/>
        <v/>
      </c>
      <c r="S316" s="51"/>
    </row>
    <row r="317" spans="1:19" s="2" customFormat="1" ht="24" customHeight="1" x14ac:dyDescent="0.2">
      <c r="A317" s="57"/>
      <c r="B317" s="57"/>
      <c r="C317" s="39" t="s">
        <v>38</v>
      </c>
      <c r="D317" s="39"/>
      <c r="E317" s="39"/>
      <c r="F317" s="39"/>
      <c r="G317" s="39"/>
      <c r="H317" s="5" t="str">
        <f t="shared" si="12"/>
        <v/>
      </c>
      <c r="I317" s="57"/>
      <c r="J317" s="11"/>
      <c r="K317" s="29"/>
      <c r="L317" s="39"/>
      <c r="M317" s="39"/>
      <c r="N317" s="39"/>
      <c r="O317" s="39"/>
      <c r="P317" s="5" t="str">
        <f t="shared" si="13"/>
        <v/>
      </c>
      <c r="Q317" s="57"/>
      <c r="R317" s="4" t="str">
        <f t="shared" si="14"/>
        <v/>
      </c>
      <c r="S317" s="51"/>
    </row>
    <row r="318" spans="1:19" s="2" customFormat="1" ht="24" customHeight="1" thickBot="1" x14ac:dyDescent="0.25">
      <c r="A318" s="58"/>
      <c r="B318" s="58"/>
      <c r="C318" s="40" t="s">
        <v>39</v>
      </c>
      <c r="D318" s="31"/>
      <c r="E318" s="31"/>
      <c r="F318" s="31"/>
      <c r="G318" s="31"/>
      <c r="H318" s="31" t="str">
        <f t="shared" si="12"/>
        <v/>
      </c>
      <c r="I318" s="58"/>
      <c r="J318" s="11"/>
      <c r="K318" s="29"/>
      <c r="L318" s="31"/>
      <c r="M318" s="31"/>
      <c r="N318" s="31"/>
      <c r="O318" s="31"/>
      <c r="P318" s="31" t="str">
        <f t="shared" si="13"/>
        <v/>
      </c>
      <c r="Q318" s="58"/>
      <c r="R318" s="32" t="str">
        <f t="shared" si="14"/>
        <v/>
      </c>
      <c r="S318" s="63"/>
    </row>
    <row r="319" spans="1:19" s="2" customFormat="1" ht="24" customHeight="1" x14ac:dyDescent="0.2">
      <c r="A319" s="56"/>
      <c r="B319" s="56"/>
      <c r="C319" s="5" t="s">
        <v>36</v>
      </c>
      <c r="D319" s="5"/>
      <c r="E319" s="5"/>
      <c r="F319" s="5"/>
      <c r="G319" s="5"/>
      <c r="H319" s="5" t="str">
        <f t="shared" si="12"/>
        <v/>
      </c>
      <c r="I319" s="56" t="str">
        <f>IF(COUNT(H319:H322)&gt;3,SUM(H319:H322),"")</f>
        <v/>
      </c>
      <c r="J319" s="11"/>
      <c r="K319" s="29"/>
      <c r="L319" s="5"/>
      <c r="M319" s="5"/>
      <c r="N319" s="5"/>
      <c r="O319" s="5"/>
      <c r="P319" s="5" t="str">
        <f t="shared" si="13"/>
        <v/>
      </c>
      <c r="Q319" s="56" t="str">
        <f>IF(COUNT(P319:P322)&gt;2,SUM(P319:P322),"")</f>
        <v/>
      </c>
      <c r="R319" s="4" t="str">
        <f t="shared" si="14"/>
        <v/>
      </c>
      <c r="S319" s="50" t="str">
        <f>IF(COUNT(Q319,I319)&gt;1,ROUND(SUM(I319,Q319)/2,0),"")</f>
        <v/>
      </c>
    </row>
    <row r="320" spans="1:19" s="2" customFormat="1" ht="24" customHeight="1" x14ac:dyDescent="0.2">
      <c r="A320" s="57"/>
      <c r="B320" s="57"/>
      <c r="C320" s="5" t="s">
        <v>37</v>
      </c>
      <c r="D320" s="5"/>
      <c r="E320" s="5"/>
      <c r="F320" s="5"/>
      <c r="G320" s="5"/>
      <c r="H320" s="5" t="str">
        <f t="shared" si="12"/>
        <v/>
      </c>
      <c r="I320" s="57"/>
      <c r="J320" s="11"/>
      <c r="K320" s="29"/>
      <c r="L320" s="5"/>
      <c r="M320" s="5"/>
      <c r="N320" s="5"/>
      <c r="O320" s="5"/>
      <c r="P320" s="5" t="str">
        <f t="shared" si="13"/>
        <v/>
      </c>
      <c r="Q320" s="57"/>
      <c r="R320" s="4" t="str">
        <f t="shared" si="14"/>
        <v/>
      </c>
      <c r="S320" s="51"/>
    </row>
    <row r="321" spans="1:19" s="2" customFormat="1" ht="24" customHeight="1" x14ac:dyDescent="0.2">
      <c r="A321" s="57"/>
      <c r="B321" s="57"/>
      <c r="C321" s="39" t="s">
        <v>38</v>
      </c>
      <c r="D321" s="39"/>
      <c r="E321" s="39"/>
      <c r="F321" s="39"/>
      <c r="G321" s="39"/>
      <c r="H321" s="5" t="str">
        <f t="shared" si="12"/>
        <v/>
      </c>
      <c r="I321" s="57"/>
      <c r="J321" s="11"/>
      <c r="K321" s="29"/>
      <c r="L321" s="39"/>
      <c r="M321" s="39"/>
      <c r="N321" s="39"/>
      <c r="O321" s="39"/>
      <c r="P321" s="5" t="str">
        <f t="shared" si="13"/>
        <v/>
      </c>
      <c r="Q321" s="57"/>
      <c r="R321" s="4" t="str">
        <f t="shared" si="14"/>
        <v/>
      </c>
      <c r="S321" s="51"/>
    </row>
    <row r="322" spans="1:19" s="2" customFormat="1" ht="24" customHeight="1" thickBot="1" x14ac:dyDescent="0.25">
      <c r="A322" s="58"/>
      <c r="B322" s="58"/>
      <c r="C322" s="40" t="s">
        <v>39</v>
      </c>
      <c r="D322" s="31"/>
      <c r="E322" s="31"/>
      <c r="F322" s="31"/>
      <c r="G322" s="31"/>
      <c r="H322" s="31" t="str">
        <f t="shared" si="12"/>
        <v/>
      </c>
      <c r="I322" s="58"/>
      <c r="J322" s="11"/>
      <c r="K322" s="29"/>
      <c r="L322" s="31"/>
      <c r="M322" s="31"/>
      <c r="N322" s="31"/>
      <c r="O322" s="31"/>
      <c r="P322" s="31" t="str">
        <f t="shared" si="13"/>
        <v/>
      </c>
      <c r="Q322" s="58"/>
      <c r="R322" s="32" t="str">
        <f t="shared" si="14"/>
        <v/>
      </c>
      <c r="S322" s="63"/>
    </row>
    <row r="323" spans="1:19" s="2" customFormat="1" ht="24" customHeight="1" x14ac:dyDescent="0.2">
      <c r="A323" s="56"/>
      <c r="B323" s="56"/>
      <c r="C323" s="5" t="s">
        <v>36</v>
      </c>
      <c r="D323" s="5"/>
      <c r="E323" s="5"/>
      <c r="F323" s="5"/>
      <c r="G323" s="5"/>
      <c r="H323" s="5" t="str">
        <f t="shared" si="12"/>
        <v/>
      </c>
      <c r="I323" s="56" t="str">
        <f>IF(COUNT(H323:H326)&gt;3,SUM(H323:H326),"")</f>
        <v/>
      </c>
      <c r="J323" s="11"/>
      <c r="K323" s="29"/>
      <c r="L323" s="5"/>
      <c r="M323" s="5"/>
      <c r="N323" s="5"/>
      <c r="O323" s="5"/>
      <c r="P323" s="5" t="str">
        <f t="shared" si="13"/>
        <v/>
      </c>
      <c r="Q323" s="56" t="str">
        <f>IF(COUNT(P323:P326)&gt;2,SUM(P323:P326),"")</f>
        <v/>
      </c>
      <c r="R323" s="4" t="str">
        <f t="shared" si="14"/>
        <v/>
      </c>
      <c r="S323" s="50" t="str">
        <f>IF(COUNT(Q323,I323)&gt;1,ROUND(SUM(I323,Q323)/2,0),"")</f>
        <v/>
      </c>
    </row>
    <row r="324" spans="1:19" s="2" customFormat="1" ht="24" customHeight="1" x14ac:dyDescent="0.2">
      <c r="A324" s="57"/>
      <c r="B324" s="57"/>
      <c r="C324" s="5" t="s">
        <v>37</v>
      </c>
      <c r="D324" s="5"/>
      <c r="E324" s="5"/>
      <c r="F324" s="5"/>
      <c r="G324" s="5"/>
      <c r="H324" s="5" t="str">
        <f t="shared" si="12"/>
        <v/>
      </c>
      <c r="I324" s="57"/>
      <c r="J324" s="11"/>
      <c r="K324" s="29"/>
      <c r="L324" s="5"/>
      <c r="M324" s="5"/>
      <c r="N324" s="5"/>
      <c r="O324" s="5"/>
      <c r="P324" s="5" t="str">
        <f t="shared" si="13"/>
        <v/>
      </c>
      <c r="Q324" s="57"/>
      <c r="R324" s="4" t="str">
        <f t="shared" si="14"/>
        <v/>
      </c>
      <c r="S324" s="51"/>
    </row>
    <row r="325" spans="1:19" s="2" customFormat="1" ht="24" customHeight="1" x14ac:dyDescent="0.2">
      <c r="A325" s="57"/>
      <c r="B325" s="57"/>
      <c r="C325" s="39" t="s">
        <v>38</v>
      </c>
      <c r="D325" s="39"/>
      <c r="E325" s="39"/>
      <c r="F325" s="39"/>
      <c r="G325" s="39"/>
      <c r="H325" s="5" t="str">
        <f t="shared" si="12"/>
        <v/>
      </c>
      <c r="I325" s="57"/>
      <c r="J325" s="11"/>
      <c r="K325" s="29"/>
      <c r="L325" s="39"/>
      <c r="M325" s="39"/>
      <c r="N325" s="39"/>
      <c r="O325" s="39"/>
      <c r="P325" s="5" t="str">
        <f t="shared" si="13"/>
        <v/>
      </c>
      <c r="Q325" s="57"/>
      <c r="R325" s="4" t="str">
        <f t="shared" si="14"/>
        <v/>
      </c>
      <c r="S325" s="51"/>
    </row>
    <row r="326" spans="1:19" s="2" customFormat="1" ht="24" customHeight="1" thickBot="1" x14ac:dyDescent="0.25">
      <c r="A326" s="58"/>
      <c r="B326" s="58"/>
      <c r="C326" s="40" t="s">
        <v>39</v>
      </c>
      <c r="D326" s="31"/>
      <c r="E326" s="31"/>
      <c r="F326" s="31"/>
      <c r="G326" s="31"/>
      <c r="H326" s="31" t="str">
        <f t="shared" si="12"/>
        <v/>
      </c>
      <c r="I326" s="58"/>
      <c r="J326" s="11"/>
      <c r="K326" s="29"/>
      <c r="L326" s="31"/>
      <c r="M326" s="31"/>
      <c r="N326" s="31"/>
      <c r="O326" s="31"/>
      <c r="P326" s="31" t="str">
        <f t="shared" si="13"/>
        <v/>
      </c>
      <c r="Q326" s="58"/>
      <c r="R326" s="32" t="str">
        <f t="shared" si="14"/>
        <v/>
      </c>
      <c r="S326" s="63"/>
    </row>
  </sheetData>
  <mergeCells count="410">
    <mergeCell ref="A323:A326"/>
    <mergeCell ref="B323:B326"/>
    <mergeCell ref="I323:I326"/>
    <mergeCell ref="Q323:Q326"/>
    <mergeCell ref="S323:S326"/>
    <mergeCell ref="A315:A318"/>
    <mergeCell ref="B315:B318"/>
    <mergeCell ref="I315:I318"/>
    <mergeCell ref="Q315:Q318"/>
    <mergeCell ref="S315:S318"/>
    <mergeCell ref="A319:A322"/>
    <mergeCell ref="B319:B322"/>
    <mergeCell ref="I319:I322"/>
    <mergeCell ref="Q319:Q322"/>
    <mergeCell ref="S319:S322"/>
    <mergeCell ref="A307:A310"/>
    <mergeCell ref="B307:B310"/>
    <mergeCell ref="I307:I310"/>
    <mergeCell ref="Q307:Q310"/>
    <mergeCell ref="S307:S310"/>
    <mergeCell ref="A311:A314"/>
    <mergeCell ref="B311:B314"/>
    <mergeCell ref="I311:I314"/>
    <mergeCell ref="Q311:Q314"/>
    <mergeCell ref="S311:S314"/>
    <mergeCell ref="A299:A302"/>
    <mergeCell ref="B299:B302"/>
    <mergeCell ref="I299:I302"/>
    <mergeCell ref="Q299:Q302"/>
    <mergeCell ref="S299:S302"/>
    <mergeCell ref="A303:A306"/>
    <mergeCell ref="B303:B306"/>
    <mergeCell ref="I303:I306"/>
    <mergeCell ref="Q303:Q306"/>
    <mergeCell ref="S303:S306"/>
    <mergeCell ref="A291:A294"/>
    <mergeCell ref="B291:B294"/>
    <mergeCell ref="I291:I294"/>
    <mergeCell ref="Q291:Q294"/>
    <mergeCell ref="S291:S294"/>
    <mergeCell ref="A295:A298"/>
    <mergeCell ref="B295:B298"/>
    <mergeCell ref="I295:I298"/>
    <mergeCell ref="Q295:Q298"/>
    <mergeCell ref="S295:S298"/>
    <mergeCell ref="A283:A286"/>
    <mergeCell ref="B283:B286"/>
    <mergeCell ref="I283:I286"/>
    <mergeCell ref="Q283:Q286"/>
    <mergeCell ref="S283:S286"/>
    <mergeCell ref="A287:A290"/>
    <mergeCell ref="B287:B290"/>
    <mergeCell ref="I287:I290"/>
    <mergeCell ref="Q287:Q290"/>
    <mergeCell ref="S287:S290"/>
    <mergeCell ref="A275:A278"/>
    <mergeCell ref="B275:B278"/>
    <mergeCell ref="I275:I278"/>
    <mergeCell ref="Q275:Q278"/>
    <mergeCell ref="S275:S278"/>
    <mergeCell ref="A279:A282"/>
    <mergeCell ref="B279:B282"/>
    <mergeCell ref="I279:I282"/>
    <mergeCell ref="Q279:Q282"/>
    <mergeCell ref="S279:S282"/>
    <mergeCell ref="A267:A270"/>
    <mergeCell ref="B267:B270"/>
    <mergeCell ref="I267:I270"/>
    <mergeCell ref="Q267:Q270"/>
    <mergeCell ref="S267:S270"/>
    <mergeCell ref="A271:A274"/>
    <mergeCell ref="B271:B274"/>
    <mergeCell ref="I271:I274"/>
    <mergeCell ref="Q271:Q274"/>
    <mergeCell ref="S271:S274"/>
    <mergeCell ref="A259:A262"/>
    <mergeCell ref="B259:B262"/>
    <mergeCell ref="I259:I262"/>
    <mergeCell ref="Q259:Q262"/>
    <mergeCell ref="S259:S262"/>
    <mergeCell ref="A263:A266"/>
    <mergeCell ref="B263:B266"/>
    <mergeCell ref="I263:I266"/>
    <mergeCell ref="Q263:Q266"/>
    <mergeCell ref="S263:S266"/>
    <mergeCell ref="A251:A254"/>
    <mergeCell ref="B251:B254"/>
    <mergeCell ref="I251:I254"/>
    <mergeCell ref="Q251:Q254"/>
    <mergeCell ref="S251:S254"/>
    <mergeCell ref="A255:A258"/>
    <mergeCell ref="B255:B258"/>
    <mergeCell ref="I255:I258"/>
    <mergeCell ref="Q255:Q258"/>
    <mergeCell ref="S255:S258"/>
    <mergeCell ref="A243:A246"/>
    <mergeCell ref="B243:B246"/>
    <mergeCell ref="I243:I246"/>
    <mergeCell ref="Q243:Q246"/>
    <mergeCell ref="S243:S246"/>
    <mergeCell ref="A247:A250"/>
    <mergeCell ref="B247:B250"/>
    <mergeCell ref="I247:I250"/>
    <mergeCell ref="Q247:Q250"/>
    <mergeCell ref="S247:S250"/>
    <mergeCell ref="A235:A238"/>
    <mergeCell ref="B235:B238"/>
    <mergeCell ref="I235:I238"/>
    <mergeCell ref="Q235:Q238"/>
    <mergeCell ref="S235:S238"/>
    <mergeCell ref="A239:A242"/>
    <mergeCell ref="B239:B242"/>
    <mergeCell ref="I239:I242"/>
    <mergeCell ref="Q239:Q242"/>
    <mergeCell ref="S239:S242"/>
    <mergeCell ref="A227:A230"/>
    <mergeCell ref="B227:B230"/>
    <mergeCell ref="I227:I230"/>
    <mergeCell ref="Q227:Q230"/>
    <mergeCell ref="S227:S230"/>
    <mergeCell ref="A231:A234"/>
    <mergeCell ref="B231:B234"/>
    <mergeCell ref="I231:I234"/>
    <mergeCell ref="Q231:Q234"/>
    <mergeCell ref="S231:S234"/>
    <mergeCell ref="A219:A222"/>
    <mergeCell ref="B219:B222"/>
    <mergeCell ref="I219:I222"/>
    <mergeCell ref="Q219:Q222"/>
    <mergeCell ref="S219:S222"/>
    <mergeCell ref="A223:A226"/>
    <mergeCell ref="B223:B226"/>
    <mergeCell ref="I223:I226"/>
    <mergeCell ref="Q223:Q226"/>
    <mergeCell ref="S223:S226"/>
    <mergeCell ref="A211:A214"/>
    <mergeCell ref="B211:B214"/>
    <mergeCell ref="I211:I214"/>
    <mergeCell ref="Q211:Q214"/>
    <mergeCell ref="S211:S214"/>
    <mergeCell ref="A215:A218"/>
    <mergeCell ref="B215:B218"/>
    <mergeCell ref="I215:I218"/>
    <mergeCell ref="Q215:Q218"/>
    <mergeCell ref="S215:S218"/>
    <mergeCell ref="A203:A206"/>
    <mergeCell ref="B203:B206"/>
    <mergeCell ref="I203:I206"/>
    <mergeCell ref="Q203:Q206"/>
    <mergeCell ref="S203:S206"/>
    <mergeCell ref="A207:A210"/>
    <mergeCell ref="B207:B210"/>
    <mergeCell ref="I207:I210"/>
    <mergeCell ref="Q207:Q210"/>
    <mergeCell ref="S207:S210"/>
    <mergeCell ref="A195:A198"/>
    <mergeCell ref="B195:B198"/>
    <mergeCell ref="I195:I198"/>
    <mergeCell ref="Q195:Q198"/>
    <mergeCell ref="S195:S198"/>
    <mergeCell ref="A199:A202"/>
    <mergeCell ref="B199:B202"/>
    <mergeCell ref="I199:I202"/>
    <mergeCell ref="Q199:Q202"/>
    <mergeCell ref="S199:S202"/>
    <mergeCell ref="A187:A190"/>
    <mergeCell ref="B187:B190"/>
    <mergeCell ref="I187:I190"/>
    <mergeCell ref="Q187:Q190"/>
    <mergeCell ref="S187:S190"/>
    <mergeCell ref="A191:A194"/>
    <mergeCell ref="B191:B194"/>
    <mergeCell ref="I191:I194"/>
    <mergeCell ref="Q191:Q194"/>
    <mergeCell ref="S191:S194"/>
    <mergeCell ref="A179:A182"/>
    <mergeCell ref="B179:B182"/>
    <mergeCell ref="I179:I182"/>
    <mergeCell ref="Q179:Q182"/>
    <mergeCell ref="S179:S182"/>
    <mergeCell ref="A183:A186"/>
    <mergeCell ref="B183:B186"/>
    <mergeCell ref="I183:I186"/>
    <mergeCell ref="Q183:Q186"/>
    <mergeCell ref="S183:S186"/>
    <mergeCell ref="A171:A174"/>
    <mergeCell ref="B171:B174"/>
    <mergeCell ref="I171:I174"/>
    <mergeCell ref="Q171:Q174"/>
    <mergeCell ref="S171:S174"/>
    <mergeCell ref="A175:A178"/>
    <mergeCell ref="B175:B178"/>
    <mergeCell ref="I175:I178"/>
    <mergeCell ref="Q175:Q178"/>
    <mergeCell ref="S175:S178"/>
    <mergeCell ref="A163:A166"/>
    <mergeCell ref="B163:B166"/>
    <mergeCell ref="I163:I166"/>
    <mergeCell ref="Q163:Q166"/>
    <mergeCell ref="S163:S166"/>
    <mergeCell ref="A167:A170"/>
    <mergeCell ref="B167:B170"/>
    <mergeCell ref="I167:I170"/>
    <mergeCell ref="Q167:Q170"/>
    <mergeCell ref="S167:S170"/>
    <mergeCell ref="A155:A158"/>
    <mergeCell ref="B155:B158"/>
    <mergeCell ref="I155:I158"/>
    <mergeCell ref="Q155:Q158"/>
    <mergeCell ref="S155:S158"/>
    <mergeCell ref="A159:A162"/>
    <mergeCell ref="B159:B162"/>
    <mergeCell ref="I159:I162"/>
    <mergeCell ref="Q159:Q162"/>
    <mergeCell ref="S159:S162"/>
    <mergeCell ref="A147:A150"/>
    <mergeCell ref="B147:B150"/>
    <mergeCell ref="I147:I150"/>
    <mergeCell ref="Q147:Q150"/>
    <mergeCell ref="S147:S150"/>
    <mergeCell ref="A151:A154"/>
    <mergeCell ref="B151:B154"/>
    <mergeCell ref="I151:I154"/>
    <mergeCell ref="Q151:Q154"/>
    <mergeCell ref="S151:S154"/>
    <mergeCell ref="A139:A142"/>
    <mergeCell ref="B139:B142"/>
    <mergeCell ref="I139:I142"/>
    <mergeCell ref="Q139:Q142"/>
    <mergeCell ref="S139:S142"/>
    <mergeCell ref="A143:A146"/>
    <mergeCell ref="B143:B146"/>
    <mergeCell ref="I143:I146"/>
    <mergeCell ref="Q143:Q146"/>
    <mergeCell ref="S143:S146"/>
    <mergeCell ref="A131:A134"/>
    <mergeCell ref="B131:B134"/>
    <mergeCell ref="I131:I134"/>
    <mergeCell ref="Q131:Q134"/>
    <mergeCell ref="S131:S134"/>
    <mergeCell ref="A135:A138"/>
    <mergeCell ref="B135:B138"/>
    <mergeCell ref="I135:I138"/>
    <mergeCell ref="Q135:Q138"/>
    <mergeCell ref="S135:S138"/>
    <mergeCell ref="A123:A126"/>
    <mergeCell ref="B123:B126"/>
    <mergeCell ref="I123:I126"/>
    <mergeCell ref="Q123:Q126"/>
    <mergeCell ref="S123:S126"/>
    <mergeCell ref="A127:A130"/>
    <mergeCell ref="B127:B130"/>
    <mergeCell ref="I127:I130"/>
    <mergeCell ref="Q127:Q130"/>
    <mergeCell ref="S127:S130"/>
    <mergeCell ref="A115:A118"/>
    <mergeCell ref="B115:B118"/>
    <mergeCell ref="I115:I118"/>
    <mergeCell ref="Q115:Q118"/>
    <mergeCell ref="S115:S118"/>
    <mergeCell ref="A119:A122"/>
    <mergeCell ref="B119:B122"/>
    <mergeCell ref="I119:I122"/>
    <mergeCell ref="Q119:Q122"/>
    <mergeCell ref="S119:S122"/>
    <mergeCell ref="A107:A110"/>
    <mergeCell ref="B107:B110"/>
    <mergeCell ref="I107:I110"/>
    <mergeCell ref="Q107:Q110"/>
    <mergeCell ref="S107:S110"/>
    <mergeCell ref="A111:A114"/>
    <mergeCell ref="B111:B114"/>
    <mergeCell ref="I111:I114"/>
    <mergeCell ref="Q111:Q114"/>
    <mergeCell ref="S111:S114"/>
    <mergeCell ref="A99:A102"/>
    <mergeCell ref="B99:B102"/>
    <mergeCell ref="I99:I102"/>
    <mergeCell ref="Q99:Q102"/>
    <mergeCell ref="S99:S102"/>
    <mergeCell ref="A103:A106"/>
    <mergeCell ref="B103:B106"/>
    <mergeCell ref="I103:I106"/>
    <mergeCell ref="Q103:Q106"/>
    <mergeCell ref="S103:S106"/>
    <mergeCell ref="A91:A94"/>
    <mergeCell ref="B91:B94"/>
    <mergeCell ref="I91:I94"/>
    <mergeCell ref="Q91:Q94"/>
    <mergeCell ref="S91:S94"/>
    <mergeCell ref="A95:A98"/>
    <mergeCell ref="B95:B98"/>
    <mergeCell ref="I95:I98"/>
    <mergeCell ref="Q95:Q98"/>
    <mergeCell ref="S95:S98"/>
    <mergeCell ref="A83:A86"/>
    <mergeCell ref="B83:B86"/>
    <mergeCell ref="I83:I86"/>
    <mergeCell ref="Q83:Q86"/>
    <mergeCell ref="S83:S86"/>
    <mergeCell ref="A87:A90"/>
    <mergeCell ref="B87:B90"/>
    <mergeCell ref="I87:I90"/>
    <mergeCell ref="Q87:Q90"/>
    <mergeCell ref="S87:S90"/>
    <mergeCell ref="A75:A78"/>
    <mergeCell ref="B75:B78"/>
    <mergeCell ref="I75:I78"/>
    <mergeCell ref="Q75:Q78"/>
    <mergeCell ref="S75:S78"/>
    <mergeCell ref="A79:A82"/>
    <mergeCell ref="B79:B82"/>
    <mergeCell ref="I79:I82"/>
    <mergeCell ref="Q79:Q82"/>
    <mergeCell ref="S79:S82"/>
    <mergeCell ref="A67:A70"/>
    <mergeCell ref="B67:B70"/>
    <mergeCell ref="I67:I70"/>
    <mergeCell ref="Q67:Q70"/>
    <mergeCell ref="S67:S70"/>
    <mergeCell ref="A71:A74"/>
    <mergeCell ref="B71:B74"/>
    <mergeCell ref="I71:I74"/>
    <mergeCell ref="Q71:Q74"/>
    <mergeCell ref="S71:S74"/>
    <mergeCell ref="A59:A62"/>
    <mergeCell ref="B59:B62"/>
    <mergeCell ref="I59:I62"/>
    <mergeCell ref="Q59:Q62"/>
    <mergeCell ref="S59:S62"/>
    <mergeCell ref="A63:A66"/>
    <mergeCell ref="B63:B66"/>
    <mergeCell ref="I63:I66"/>
    <mergeCell ref="Q63:Q66"/>
    <mergeCell ref="S63:S66"/>
    <mergeCell ref="A51:A54"/>
    <mergeCell ref="B51:B54"/>
    <mergeCell ref="I51:I54"/>
    <mergeCell ref="Q51:Q54"/>
    <mergeCell ref="S51:S54"/>
    <mergeCell ref="A55:A58"/>
    <mergeCell ref="B55:B58"/>
    <mergeCell ref="I55:I58"/>
    <mergeCell ref="Q55:Q58"/>
    <mergeCell ref="S55:S58"/>
    <mergeCell ref="A43:A46"/>
    <mergeCell ref="B43:B46"/>
    <mergeCell ref="I43:I46"/>
    <mergeCell ref="Q43:Q46"/>
    <mergeCell ref="S43:S46"/>
    <mergeCell ref="A47:A50"/>
    <mergeCell ref="B47:B50"/>
    <mergeCell ref="I47:I50"/>
    <mergeCell ref="Q47:Q50"/>
    <mergeCell ref="S47:S50"/>
    <mergeCell ref="A35:A38"/>
    <mergeCell ref="B35:B38"/>
    <mergeCell ref="I35:I38"/>
    <mergeCell ref="Q35:Q38"/>
    <mergeCell ref="S35:S38"/>
    <mergeCell ref="A39:A42"/>
    <mergeCell ref="B39:B42"/>
    <mergeCell ref="I39:I42"/>
    <mergeCell ref="Q39:Q42"/>
    <mergeCell ref="S39:S42"/>
    <mergeCell ref="A27:A30"/>
    <mergeCell ref="B27:B30"/>
    <mergeCell ref="I27:I30"/>
    <mergeCell ref="Q27:Q30"/>
    <mergeCell ref="S27:S30"/>
    <mergeCell ref="A31:A34"/>
    <mergeCell ref="B31:B34"/>
    <mergeCell ref="I31:I34"/>
    <mergeCell ref="Q31:Q34"/>
    <mergeCell ref="S31:S34"/>
    <mergeCell ref="A19:A22"/>
    <mergeCell ref="B19:B22"/>
    <mergeCell ref="I19:I22"/>
    <mergeCell ref="Q19:Q22"/>
    <mergeCell ref="S19:S22"/>
    <mergeCell ref="A23:A26"/>
    <mergeCell ref="B23:B26"/>
    <mergeCell ref="I23:I26"/>
    <mergeCell ref="Q23:Q26"/>
    <mergeCell ref="S23:S26"/>
    <mergeCell ref="A11:A14"/>
    <mergeCell ref="B11:B14"/>
    <mergeCell ref="I11:I14"/>
    <mergeCell ref="Q11:Q14"/>
    <mergeCell ref="S11:S14"/>
    <mergeCell ref="A15:A18"/>
    <mergeCell ref="B15:B18"/>
    <mergeCell ref="I15:I18"/>
    <mergeCell ref="Q15:Q18"/>
    <mergeCell ref="S15:S18"/>
    <mergeCell ref="A7:A10"/>
    <mergeCell ref="B7:B10"/>
    <mergeCell ref="I7:I10"/>
    <mergeCell ref="Q7:Q10"/>
    <mergeCell ref="S7:S10"/>
    <mergeCell ref="L2:M2"/>
    <mergeCell ref="N2:S2"/>
    <mergeCell ref="A4:A6"/>
    <mergeCell ref="B4:B6"/>
    <mergeCell ref="C4:C6"/>
    <mergeCell ref="H4:I4"/>
    <mergeCell ref="R4:S4"/>
    <mergeCell ref="H5:I5"/>
    <mergeCell ref="P5:Q5"/>
    <mergeCell ref="R5:S5"/>
  </mergeCells>
  <conditionalFormatting sqref="D7:D326">
    <cfRule type="cellIs" dxfId="7" priority="8" stopIfTrue="1" operator="greaterThan">
      <formula>$D$6</formula>
    </cfRule>
  </conditionalFormatting>
  <conditionalFormatting sqref="E7:F326">
    <cfRule type="cellIs" dxfId="6" priority="7" stopIfTrue="1" operator="greaterThan">
      <formula>$F$6</formula>
    </cfRule>
  </conditionalFormatting>
  <conditionalFormatting sqref="G7:G326">
    <cfRule type="cellIs" dxfId="5" priority="6" stopIfTrue="1" operator="greaterThan">
      <formula>$G$6</formula>
    </cfRule>
  </conditionalFormatting>
  <conditionalFormatting sqref="L7:L326">
    <cfRule type="cellIs" dxfId="4" priority="5" stopIfTrue="1" operator="greaterThan">
      <formula>$L$6</formula>
    </cfRule>
  </conditionalFormatting>
  <conditionalFormatting sqref="M7:M326">
    <cfRule type="cellIs" dxfId="3" priority="4" stopIfTrue="1" operator="greaterThan">
      <formula>$M$6</formula>
    </cfRule>
  </conditionalFormatting>
  <conditionalFormatting sqref="N7:N326">
    <cfRule type="cellIs" dxfId="2" priority="3" stopIfTrue="1" operator="greaterThan">
      <formula>$N$6</formula>
    </cfRule>
  </conditionalFormatting>
  <conditionalFormatting sqref="O7:O326">
    <cfRule type="cellIs" dxfId="1" priority="2" stopIfTrue="1" operator="greaterThan">
      <formula>$O$6</formula>
    </cfRule>
  </conditionalFormatting>
  <conditionalFormatting sqref="H10 H14 H18 H22 H26 H30 H34 H38 H42 H46 H50 H54 H58 H62 H66 H70 H74 H78 H82 H86 H90 H94 H98 H102 H106 H110 H114 H118 H122 H126 H130 H134 H138 H142 H146 H150 H154 H158 H162 H166 H170 H174 H178 H182 H186 H190 H194 H198 H202 H206 H210 H214 H218 H222 H226 H230 H234 H238 H242 H246 H250 H254 H258 H262 H266 H270 H274 H278 H282 H286 H290 H294 H298 H302 H306 H310 H314 H318 H322 H326">
    <cfRule type="cellIs" dxfId="0" priority="1" stopIfTrue="1" operator="greaterThan">
      <formula>$G$6</formula>
    </cfRule>
  </conditionalFormatting>
  <pageMargins left="0.43307086614173229" right="0.86614173228346458" top="0.43307086614173229" bottom="0.55118110236220474" header="0.31496062992125984" footer="0.31496062992125984"/>
  <pageSetup paperSize="9" scale="75" fitToHeight="19" orientation="landscape" horizontalDpi="300" verticalDpi="300" r:id="rId1"/>
  <rowBreaks count="15" manualBreakCount="15">
    <brk id="26" max="16383" man="1"/>
    <brk id="46" max="16383" man="1"/>
    <brk id="66" max="16383" man="1"/>
    <brk id="86" max="16383" man="1"/>
    <brk id="106" max="16383" man="1"/>
    <brk id="126" max="16383" man="1"/>
    <brk id="146" max="16383" man="1"/>
    <brk id="166" max="16383" man="1"/>
    <brk id="186" max="16383" man="1"/>
    <brk id="206" max="16383" man="1"/>
    <brk id="226" max="16383" man="1"/>
    <brk id="246" max="16383" man="1"/>
    <brk id="266" max="16383" man="1"/>
    <brk id="286" max="16383" man="1"/>
    <brk id="30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أوراق العمل</vt:lpstr>
      </vt:variant>
      <vt:variant>
        <vt:i4>4</vt:i4>
      </vt:variant>
      <vt:variant>
        <vt:lpstr>نطاقات تمت تسميتها</vt:lpstr>
      </vt:variant>
      <vt:variant>
        <vt:i4>4</vt:i4>
      </vt:variant>
    </vt:vector>
  </HeadingPairs>
  <TitlesOfParts>
    <vt:vector size="8" baseType="lpstr">
      <vt:lpstr>غلاف</vt:lpstr>
      <vt:lpstr>(1)</vt:lpstr>
      <vt:lpstr>(2)</vt:lpstr>
      <vt:lpstr>(3)</vt:lpstr>
      <vt:lpstr>'(1)'!Print_Area</vt:lpstr>
      <vt:lpstr>'(1)'!Print_Titles</vt:lpstr>
      <vt:lpstr>'(2)'!Print_Titles</vt:lpstr>
      <vt:lpstr>'(3)'!Print_Titles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Abu - Khalid</dc:creator>
  <cp:lastModifiedBy>OpenEmis Plus</cp:lastModifiedBy>
  <cp:lastPrinted>2018-05-31T16:00:59Z</cp:lastPrinted>
  <dcterms:created xsi:type="dcterms:W3CDTF">2014-12-28T14:59:35Z</dcterms:created>
  <dcterms:modified xsi:type="dcterms:W3CDTF">2023-03-13T16:19:35Z</dcterms:modified>
</cp:coreProperties>
</file>