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09.2019\"/>
    </mc:Choice>
  </mc:AlternateContent>
  <bookViews>
    <workbookView xWindow="0" yWindow="0" windowWidth="16380" windowHeight="8190" tabRatio="500" activeTab="6"/>
  </bookViews>
  <sheets>
    <sheet name="ТЗ" sheetId="1" r:id="rId1"/>
    <sheet name="hosting" sheetId="2" r:id="rId2"/>
    <sheet name="Страницы" sheetId="3" r:id="rId3"/>
    <sheet name="Тексты" sheetId="4" r:id="rId4"/>
    <sheet name="Соц сети" sheetId="5" r:id="rId5"/>
    <sheet name="Примеры" sheetId="6" r:id="rId6"/>
    <sheet name="3-и лица" sheetId="7" r:id="rId7"/>
    <sheet name="Ресурсы" sheetId="8" r:id="rId8"/>
    <sheet name="Логика" sheetId="9" r:id="rId9"/>
    <sheet name="Главная сайта" sheetId="10" r:id="rId10"/>
    <sheet name="хабр" sheetId="11" r:id="rId11"/>
    <sheet name="диллеры" sheetId="12" r:id="rId12"/>
    <sheet name="глоссарий" sheetId="13" r:id="rId13"/>
  </sheets>
  <calcPr calcId="162913" iterateDelta="1E-4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B33" i="4" l="1"/>
  <c r="B36" i="4" s="1"/>
  <c r="B30" i="4"/>
  <c r="J108" i="3"/>
  <c r="I108" i="3"/>
  <c r="H108" i="3"/>
  <c r="G108" i="3"/>
  <c r="F108" i="3"/>
  <c r="E108" i="3"/>
  <c r="D108" i="3"/>
  <c r="G62" i="3"/>
  <c r="F62" i="3"/>
  <c r="E62" i="3"/>
  <c r="D62" i="3"/>
  <c r="F108" i="1"/>
  <c r="E108" i="1"/>
  <c r="E107" i="1"/>
  <c r="E106" i="1"/>
</calcChain>
</file>

<file path=xl/sharedStrings.xml><?xml version="1.0" encoding="utf-8"?>
<sst xmlns="http://schemas.openxmlformats.org/spreadsheetml/2006/main" count="388" uniqueCount="344">
  <si>
    <t>Техническое задание</t>
  </si>
  <si>
    <t>Цена</t>
  </si>
  <si>
    <t>Время</t>
  </si>
  <si>
    <t>Офис</t>
  </si>
  <si>
    <t>1С Управление торговлей ПРОФ (22 600руб + обновление ~3000 в месяц, первых 3 бесплатно):</t>
  </si>
  <si>
    <t>приобретение, договор и установка 1С, первичная настройка</t>
  </si>
  <si>
    <t>Доработка справочника продукции для сайта</t>
  </si>
  <si>
    <t>(картинки, описание, паспорт, характеристики)</t>
  </si>
  <si>
    <t>Установка и настройка модуля обмена 1С и сайта</t>
  </si>
  <si>
    <t>Настройка резервирование 1С</t>
  </si>
  <si>
    <t>Рабочее место</t>
  </si>
  <si>
    <t>Приобретение нового центрального компьютера для 1С и обмена (~30 000 руб)</t>
  </si>
  <si>
    <t>Или обновление имеющегося (память, жесткий диск) (~10 000 руб)</t>
  </si>
  <si>
    <t xml:space="preserve">Документооборот: </t>
  </si>
  <si>
    <t>Структуризация каталога документов</t>
  </si>
  <si>
    <t>Чистка мусора</t>
  </si>
  <si>
    <t>Настройка резервирование документов</t>
  </si>
  <si>
    <t>Сайт</t>
  </si>
  <si>
    <t>Покупка-аренда домена mcf.ru.com 3 года (1 год 5 000 руб)</t>
  </si>
  <si>
    <t>Хостинг сайта 1 года</t>
  </si>
  <si>
    <t>‭9984‬</t>
  </si>
  <si>
    <t>Разработка технического задания</t>
  </si>
  <si>
    <t>Корпоративная Почта info@mcf</t>
  </si>
  <si>
    <t>Регистрация и настройка почтового сервера для электронной почты</t>
  </si>
  <si>
    <t>Сбор почты с других ящиков</t>
  </si>
  <si>
    <t>Настройка структуры папок в почте</t>
  </si>
  <si>
    <t>Настройка фильтров для автосортировки</t>
  </si>
  <si>
    <t>Служебные и рабочие почтовые ящики</t>
  </si>
  <si>
    <t xml:space="preserve">Разработка UX/UI дизайна: </t>
  </si>
  <si>
    <t>сайта (главная и внутренние страницы: продукция категории статьи)</t>
  </si>
  <si>
    <t>Проработка структуры страниц, расположение элементов на страницах</t>
  </si>
  <si>
    <t>Полная - Мобильная версия</t>
  </si>
  <si>
    <t>Проработка микровзаимодействий и анимации</t>
  </si>
  <si>
    <t>коммерческого предложения - электронная версия и для печати</t>
  </si>
  <si>
    <t>паспорта — книжка для печати (есть рабочий вариант)</t>
  </si>
  <si>
    <t>печатного каталога</t>
  </si>
  <si>
    <t>Данные</t>
  </si>
  <si>
    <t>Актуализация и нормализация данных прайсов категорий</t>
  </si>
  <si>
    <t>Импорт прайсов, (*паспортов, договоров) в 1С</t>
  </si>
  <si>
    <t>Составление контент-плана</t>
  </si>
  <si>
    <t>Копирайтинг Страниц сайта (о компании, услуги, соглашения и тд ~? страниц )</t>
  </si>
  <si>
    <t>Перевод основных Страниц сайта, характеристик, описание продуктов</t>
  </si>
  <si>
    <t>Поиск изображений для продукции, сайта в офисе</t>
  </si>
  <si>
    <t>Связаться с клиентами (Сформировать список клиентов XLS)</t>
  </si>
  <si>
    <t>Поиск изображений продукции у клиентов (список клиентов)</t>
  </si>
  <si>
    <t>Попросить сфотографировать</t>
  </si>
  <si>
    <t>Собрать отзывы о компании, благодарственные письма, награды</t>
  </si>
  <si>
    <t>Программирование сайта - разработка модулей</t>
  </si>
  <si>
    <t>Верстка дизайна</t>
  </si>
  <si>
    <t>Импорт продукции из 1С</t>
  </si>
  <si>
    <t>Экспорт Заказов в 1С</t>
  </si>
  <si>
    <t>Подключение и заключения договора со Сбербанком</t>
  </si>
  <si>
    <t>Рассылка по почте</t>
  </si>
  <si>
    <t>Генератор Коммерческого предложения</t>
  </si>
  <si>
    <t>Печатаные и электронные формы: паспорт, кп, каталог, счёт на оплату</t>
  </si>
  <si>
    <t>Модуль многоязычности — переводы</t>
  </si>
  <si>
    <t>Галереи продукции, выставок и другие визуальные компоненты</t>
  </si>
  <si>
    <t>Полнотекстовый поиск</t>
  </si>
  <si>
    <t>Фомы обратной связи</t>
  </si>
  <si>
    <t>Интернет-магазин</t>
  </si>
  <si>
    <t>Фильтр выбора</t>
  </si>
  <si>
    <t xml:space="preserve">Доставка, Промокод </t>
  </si>
  <si>
    <t>Оплата — Яндекс Касса (привязка по номеру карты)</t>
  </si>
  <si>
    <t>Аналитика</t>
  </si>
  <si>
    <t>Подключение Google и Yandex аналитики</t>
  </si>
  <si>
    <t>SEO</t>
  </si>
  <si>
    <t>Регистрация сайта Google Yandex Mail.ru Bing (веб-мастер)</t>
  </si>
  <si>
    <t>SSL подключение сертификатов (Let`s encrypt)</t>
  </si>
  <si>
    <t>Регистрация в справочниках Google и Yandex (визитная карточка)</t>
  </si>
  <si>
    <t>Создание семантического ядра (Подбор ключевых слов)</t>
  </si>
  <si>
    <t>Реклама (бюджет ~110 000 руб в год)</t>
  </si>
  <si>
    <t>Подключение Яндекс Директ и Google AdWords</t>
  </si>
  <si>
    <t>Разработка рекламной кампании</t>
  </si>
  <si>
    <t>Автотаргетинг и ручной подбор ключевых слов для групп объявлений</t>
  </si>
  <si>
    <t>Прогноз бюджета, регионы</t>
  </si>
  <si>
    <t>Установка минимального бюджета</t>
  </si>
  <si>
    <t>1000 рублей в неделю (в год ~54 000 руб)</t>
  </si>
  <si>
    <t>Безопасность, мониторинг и стабильность</t>
  </si>
  <si>
    <t>Мониторинг работы сайта (доступность)</t>
  </si>
  <si>
    <t>Нагрузочное тестирование (собственый DDOS инцедент)</t>
  </si>
  <si>
    <t>Защита от DDOS атак (услуга предоставлена хостером)</t>
  </si>
  <si>
    <t>Настройка правил firewall (открыть закрыть порты)</t>
  </si>
  <si>
    <t>Резервное копирование данных (ежедневно)</t>
  </si>
  <si>
    <t>Тестирование основных функций сайта</t>
  </si>
  <si>
    <t>Регистрация</t>
  </si>
  <si>
    <t>Форма обратной связи</t>
  </si>
  <si>
    <t>Выбор, Покупка, Оплата</t>
  </si>
  <si>
    <t>Перевод</t>
  </si>
  <si>
    <t>Написание</t>
  </si>
  <si>
    <t>Итог</t>
  </si>
  <si>
    <t>ruvds.com</t>
  </si>
  <si>
    <t>Дата-центр Россия</t>
  </si>
  <si>
    <t>CPU  1x2.2ГГц</t>
  </si>
  <si>
    <t>RAM  1 Гб</t>
  </si>
  <si>
    <t>Video RAM  0 Мб</t>
  </si>
  <si>
    <t>IP  1 Шт.</t>
  </si>
  <si>
    <t>Anti DDoS  1.0 Мбит/с</t>
  </si>
  <si>
    <t xml:space="preserve">Disks: </t>
  </si>
  <si>
    <t>HDD (OS)  20 Гб</t>
  </si>
  <si>
    <t>ЗАЩИТА ОТ DDOS</t>
  </si>
  <si>
    <t>Всего:1040₽ в месяц</t>
  </si>
  <si>
    <t>832 руб. при оплате за год!</t>
  </si>
  <si>
    <t>Страница</t>
  </si>
  <si>
    <t>Под-страница или блок</t>
  </si>
  <si>
    <t>требуется</t>
  </si>
  <si>
    <t>фотографии</t>
  </si>
  <si>
    <t>дизайн</t>
  </si>
  <si>
    <t>текст</t>
  </si>
  <si>
    <t>английский</t>
  </si>
  <si>
    <t>китайский</t>
  </si>
  <si>
    <t>счетчик</t>
  </si>
  <si>
    <t>Front</t>
  </si>
  <si>
    <t>Главная</t>
  </si>
  <si>
    <t>Видео презентация</t>
  </si>
  <si>
    <t>Showroom интерактивная анимация</t>
  </si>
  <si>
    <t>Разработка оборудования на заказ</t>
  </si>
  <si>
    <t>Фотогалерея</t>
  </si>
  <si>
    <t>Отзывы</t>
  </si>
  <si>
    <t>Наши клиенты</t>
  </si>
  <si>
    <t>Компания</t>
  </si>
  <si>
    <t>О бренде, История создания, Миссия</t>
  </si>
  <si>
    <t>Юридическая информация — реквизиты</t>
  </si>
  <si>
    <t>Сертификаты на продукцию</t>
  </si>
  <si>
    <t>Контакты карта - Связаться с нами</t>
  </si>
  <si>
    <t>Дилерам — сотрудничество</t>
  </si>
  <si>
    <t>Карьера</t>
  </si>
  <si>
    <t>Поддержка</t>
  </si>
  <si>
    <t>Адреса дилерских центров - где купить</t>
  </si>
  <si>
    <t>Узнать статус ремонта</t>
  </si>
  <si>
    <t>База знаний — что и как</t>
  </si>
  <si>
    <t>Частые вопросы</t>
  </si>
  <si>
    <t>Гарантия</t>
  </si>
  <si>
    <t>Заявки клиентов по поддержке</t>
  </si>
  <si>
    <t>Статьи новости</t>
  </si>
  <si>
    <t>Список новостей</t>
  </si>
  <si>
    <t>Полная страница новости, статьи</t>
  </si>
  <si>
    <t>Авторы</t>
  </si>
  <si>
    <t>Магазин</t>
  </si>
  <si>
    <t>Акции, розыгрыши</t>
  </si>
  <si>
    <t>Страница категорий</t>
  </si>
  <si>
    <t>Продукты список + фильтр</t>
  </si>
  <si>
    <t>Продукты блоки-карточки + фильтр</t>
  </si>
  <si>
    <t>Страница продукта</t>
  </si>
  <si>
    <t>С этим покупают - блок</t>
  </si>
  <si>
    <t>Набор продуктов — комплекты</t>
  </si>
  <si>
    <t>Правила доставки</t>
  </si>
  <si>
    <t>Правила обмена и возврата</t>
  </si>
  <si>
    <t>Сервисное обслуживание</t>
  </si>
  <si>
    <t>Корзина</t>
  </si>
  <si>
    <t>Страница заказов</t>
  </si>
  <si>
    <t>Доставка оплата блок</t>
  </si>
  <si>
    <t>Авторизация</t>
  </si>
  <si>
    <t>Страница профиля</t>
  </si>
  <si>
    <t>Войти</t>
  </si>
  <si>
    <t>Забыли пароль</t>
  </si>
  <si>
    <t>Вход чз соцсети</t>
  </si>
  <si>
    <t>Уведомления на почту</t>
  </si>
  <si>
    <t>Служебные и прочие</t>
  </si>
  <si>
    <t>Смена языка — флаг, название</t>
  </si>
  <si>
    <t>Блок комментариев</t>
  </si>
  <si>
    <t>404, 503, 501</t>
  </si>
  <si>
    <t>cookies соглашение отслеживания</t>
  </si>
  <si>
    <t>Мобильное меню блок</t>
  </si>
  <si>
    <t>Подвал</t>
  </si>
  <si>
    <t>Шаблон письма рассылки</t>
  </si>
  <si>
    <t>Back</t>
  </si>
  <si>
    <t>Админка</t>
  </si>
  <si>
    <t>страница - Всё в одном месте</t>
  </si>
  <si>
    <t>Статьи и новости</t>
  </si>
  <si>
    <t>Меню — пункты меню</t>
  </si>
  <si>
    <t>Настройки: ключи API, ссылки, кнопки</t>
  </si>
  <si>
    <t>Галерея общая</t>
  </si>
  <si>
    <t>Переводы</t>
  </si>
  <si>
    <t>Контактная информация</t>
  </si>
  <si>
    <t>Категории</t>
  </si>
  <si>
    <t>Продукция</t>
  </si>
  <si>
    <t>Изображения</t>
  </si>
  <si>
    <t>Заказы</t>
  </si>
  <si>
    <t>Комплекты</t>
  </si>
  <si>
    <t>Теги</t>
  </si>
  <si>
    <t>CRM</t>
  </si>
  <si>
    <t>Маркетинговые кампании</t>
  </si>
  <si>
    <t>Проекты</t>
  </si>
  <si>
    <t>https://coollib.com/b/279290/read</t>
  </si>
  <si>
    <t>Подбор коммерческого предложения</t>
  </si>
  <si>
    <t>Контакты - клиенты, дилеры</t>
  </si>
  <si>
    <t>Задачи — календарь</t>
  </si>
  <si>
    <t>Продажи — выставка счёта</t>
  </si>
  <si>
    <t>Сервис — кто на обслуживании</t>
  </si>
  <si>
    <t>Аналитика — графики</t>
  </si>
  <si>
    <t>Электронные и печатные формы</t>
  </si>
  <si>
    <t>Каталог продукции</t>
  </si>
  <si>
    <t>Каталог категорий</t>
  </si>
  <si>
    <t>Паспорт</t>
  </si>
  <si>
    <t>Коммерческое предложение — комплекты</t>
  </si>
  <si>
    <t>Заказ</t>
  </si>
  <si>
    <t>Счёт на оплату</t>
  </si>
  <si>
    <t>Счёт-фактура</t>
  </si>
  <si>
    <t>Накладная</t>
  </si>
  <si>
    <t>Резервное копирование</t>
  </si>
  <si>
    <t>Связанные сервисы</t>
  </si>
  <si>
    <t>Визиты на сайт — посетители</t>
  </si>
  <si>
    <t>Рассылка</t>
  </si>
  <si>
    <t>Наименование</t>
  </si>
  <si>
    <t>Специфика</t>
  </si>
  <si>
    <t>Общее описание категорий</t>
  </si>
  <si>
    <t>+</t>
  </si>
  <si>
    <t>Акустические системы</t>
  </si>
  <si>
    <t>АС представлены в разных комплектациях….</t>
  </si>
  <si>
    <t>Студ мониторы</t>
  </si>
  <si>
    <t>LED системы</t>
  </si>
  <si>
    <t>Микшерные пульты</t>
  </si>
  <si>
    <t>Усилители мощности</t>
  </si>
  <si>
    <t>Селекторное и конференц оборудование</t>
  </si>
  <si>
    <t>Мультикор</t>
  </si>
  <si>
    <t>Стойки микрофонные и акустические</t>
  </si>
  <si>
    <t>Динамики Высокой частоты</t>
  </si>
  <si>
    <t>Динамики Низкой частоты</t>
  </si>
  <si>
    <t>Коммутация, разьемы, кабеля</t>
  </si>
  <si>
    <t>ревербераторы</t>
  </si>
  <si>
    <t>Процессоры и контроллеры</t>
  </si>
  <si>
    <t>Радиосистемы и радиомикрофоны</t>
  </si>
  <si>
    <t>Описания для каждого продукта 421 шт</t>
  </si>
  <si>
    <t>Тексты для Страницы</t>
  </si>
  <si>
    <t>Страниц</t>
  </si>
  <si>
    <t>Translate</t>
  </si>
  <si>
    <t>Тексты</t>
  </si>
  <si>
    <t>глоссарий-словарь</t>
  </si>
  <si>
    <t>?</t>
  </si>
  <si>
    <t>eng</t>
  </si>
  <si>
    <t>А</t>
  </si>
  <si>
    <t>И</t>
  </si>
  <si>
    <t>регистрация</t>
  </si>
  <si>
    <t>логин</t>
  </si>
  <si>
    <t>пароль</t>
  </si>
  <si>
    <t>телефон</t>
  </si>
  <si>
    <t>youtube</t>
  </si>
  <si>
    <t>instagramm</t>
  </si>
  <si>
    <t>facebook</t>
  </si>
  <si>
    <t>tweet</t>
  </si>
  <si>
    <t>rus</t>
  </si>
  <si>
    <t>vk</t>
  </si>
  <si>
    <t>ok</t>
  </si>
  <si>
    <t>habr</t>
  </si>
  <si>
    <t>Заказать статьи</t>
  </si>
  <si>
    <t>cn</t>
  </si>
  <si>
    <t>Qzone</t>
  </si>
  <si>
    <t>QQ</t>
  </si>
  <si>
    <t>WeChat</t>
  </si>
  <si>
    <t>Pengyou</t>
  </si>
  <si>
    <t>Weibo</t>
  </si>
  <si>
    <t>Renren</t>
  </si>
  <si>
    <t>Douban</t>
  </si>
  <si>
    <t>Примеры</t>
  </si>
  <si>
    <t>Минимал</t>
  </si>
  <si>
    <t>Дизайн</t>
  </si>
  <si>
    <t>Контакты</t>
  </si>
  <si>
    <t>О нас</t>
  </si>
  <si>
    <t>Статьи</t>
  </si>
  <si>
    <t>HTML</t>
  </si>
  <si>
    <t>Вход</t>
  </si>
  <si>
    <t>http://mythicsdesign.com/impale/</t>
  </si>
  <si>
    <t>4+</t>
  </si>
  <si>
    <t>http://earthyellow.aliansoftware.net/product_list_with_sidebar.html</t>
  </si>
  <si>
    <t>http://be.beantownthemes.com/intro/be-intro/be/splash/index.html</t>
  </si>
  <si>
    <t>http://preview.hasthemes.com/rideo-v2/rideo/product-details.html</t>
  </si>
  <si>
    <t>http://themes.semicolonweb.com/html/canvas/intro.html</t>
  </si>
  <si>
    <t>http://www.vasterad.com/themes/listeo_082019/pages-masonry-filtering.html</t>
  </si>
  <si>
    <t>http://www.vasterad.com/themes/trizzy/single-product-page.html</t>
  </si>
  <si>
    <t>http://theside.kwst.net/portfolio.html</t>
  </si>
  <si>
    <t>http://www.inspirothemes.com/polo/page-sidebar.html</t>
  </si>
  <si>
    <t>http://mebel-sequoia.ru/</t>
  </si>
  <si>
    <t>Компании</t>
  </si>
  <si>
    <t>Ссылки</t>
  </si>
  <si>
    <t>Письменный перевод 1 условной страницы*** 1800 русского текста знаков, включая пробелы и знаки препинания</t>
  </si>
  <si>
    <t>Амурское региональное бюро переводов</t>
  </si>
  <si>
    <t>http://perevod28.ru/pismennyj-perevod</t>
  </si>
  <si>
    <t>с русского языка на иностранные языки от 850  рублей (медицинская, техническая тематики – от 1275 руб.)</t>
  </si>
  <si>
    <t>Обучение</t>
  </si>
  <si>
    <t>https://skillbox.ru/course/copywriter/</t>
  </si>
  <si>
    <t>Копирайтинг</t>
  </si>
  <si>
    <t>https://textis.ru/kontakty_kopiratera/</t>
  </si>
  <si>
    <t>Привлекаемые Ресурсы, человек:</t>
  </si>
  <si>
    <t>Менеджер проекта</t>
  </si>
  <si>
    <t>Менеджер по сбору информации, фото + фотограф</t>
  </si>
  <si>
    <t>Дизайнер сайта</t>
  </si>
  <si>
    <t>Маркетолог (интернет реклама, анализ рынка)</t>
  </si>
  <si>
    <t>SEO Специалист (оптимизация под поисковики)</t>
  </si>
  <si>
    <t>1С специалист (импорт-экспорт)</t>
  </si>
  <si>
    <t>Верстальщик (перенос дизайна на сайт)</t>
  </si>
  <si>
    <t>Программист (логика работы магазина)</t>
  </si>
  <si>
    <t>Специалисты для ручного импорта продукции word 1С сайт</t>
  </si>
  <si>
    <t>Написание текста</t>
  </si>
  <si>
    <t>BPMN</t>
  </si>
  <si>
    <t>MindMap</t>
  </si>
  <si>
    <t>Canvas</t>
  </si>
  <si>
    <t>IDF0</t>
  </si>
  <si>
    <t>верх</t>
  </si>
  <si>
    <t>концепция главной страницы</t>
  </si>
  <si>
    <t xml:space="preserve">телефон </t>
  </si>
  <si>
    <t>язык</t>
  </si>
  <si>
    <t>познакомить со всей работой завода</t>
  </si>
  <si>
    <t>меню1</t>
  </si>
  <si>
    <t xml:space="preserve">должно быть из всех разделов </t>
  </si>
  <si>
    <t>меню2</t>
  </si>
  <si>
    <t>меню мобила</t>
  </si>
  <si>
    <t>шоурум</t>
  </si>
  <si>
    <t>видео</t>
  </si>
  <si>
    <t>что предлагаем</t>
  </si>
  <si>
    <t>Идёт описание каждой категорий</t>
  </si>
  <si>
    <t>для кого</t>
  </si>
  <si>
    <t>Студии звукозаписи</t>
  </si>
  <si>
    <t>Оборудование в актовый зал</t>
  </si>
  <si>
    <t>Озвучка стадиона</t>
  </si>
  <si>
    <t>кинотеатры</t>
  </si>
  <si>
    <t>рестораны + бары + ночные клубы</t>
  </si>
  <si>
    <t>театры</t>
  </si>
  <si>
    <t>учебные заведения</t>
  </si>
  <si>
    <t>Дилерское соглашение</t>
  </si>
  <si>
    <t>Стать дилером</t>
  </si>
  <si>
    <t>Новинки</t>
  </si>
  <si>
    <t>Хиты</t>
  </si>
  <si>
    <t>Карта контакты</t>
  </si>
  <si>
    <t>низ</t>
  </si>
  <si>
    <t>https://habr.com/ru/company/pult/blog/435124/</t>
  </si>
  <si>
    <t>https://habr.com/ru/company/pult/blog/440790/</t>
  </si>
  <si>
    <r>
      <rPr>
        <sz val="10"/>
        <rFont val="Arial"/>
        <family val="2"/>
        <charset val="204"/>
      </rPr>
      <t xml:space="preserve">пишет для </t>
    </r>
    <r>
      <rPr>
        <sz val="10"/>
        <color rgb="FF0000FF"/>
        <rFont val="Arial"/>
        <family val="2"/>
        <charset val="204"/>
      </rPr>
      <t>https://www.pult.ru/main/pro-zvuk/</t>
    </r>
  </si>
  <si>
    <t>http://www.show-light.ru/zvukovoe-oborudovanie/obrabotka-zvuka/protsessory/dbx-driverack-px-kontroller-detail</t>
  </si>
  <si>
    <t>http://www.show-light.ru/zvukovoe-oborudovanie/obrabotka-zvuka/kompressory/dbx-1066-eu-2-kh-kanalnyj-kompressor-detail</t>
  </si>
  <si>
    <t>видео пульта с эффектами визуальными</t>
  </si>
  <si>
    <t>https://www.youtube.com/watch?v=ANgxTE5zlug&amp;feature=player_embedded</t>
  </si>
  <si>
    <t>список дилеров</t>
  </si>
  <si>
    <t>добавить в основные магазины свет звук — своё оборудование</t>
  </si>
  <si>
    <t>dsp</t>
  </si>
  <si>
    <t>https://www.osp.ru/cw/2001/12/39730/</t>
  </si>
  <si>
    <t>https://docs.exponenta.ru/dsp/ref/dsp.logicanalyzer-system-object.html</t>
  </si>
  <si>
    <t>https://awesomeopensource.com/projects/dsp</t>
  </si>
  <si>
    <t>signal processor</t>
  </si>
  <si>
    <t>http://www.show-light.ru/images/download/QSC_RAVE-522ua_User_Manual_Eng_revA.pdf.pdf</t>
  </si>
  <si>
    <t>https://baza-shop.ru/glossary/</t>
  </si>
  <si>
    <t>http://www.muzbazar.pro/biblioteka/zvykovoe_oborydovanie/glossarii_zvykovogo_oborydovaniia.html</t>
  </si>
  <si>
    <t>Защита от спама</t>
  </si>
  <si>
    <t>Я не робот</t>
  </si>
  <si>
    <t>Скоро открытие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</si>
</sst>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name val="Arial"/>
      <family val="2"/>
      <charset val="204"/>
    </font>
    <font>
      <sz val="11"/>
      <color rgb="FF9C6500"/>
      <name val="Calibri"/>
      <family val="2"/>
      <charset val="204"/>
    </font>
    <font>
      <sz val="10"/>
      <color rgb="FF407927"/>
      <name val="Arial"/>
      <family val="2"/>
      <charset val="204"/>
    </font>
    <font>
      <b/>
      <sz val="10"/>
      <name val="Arial"/>
      <family val="2"/>
      <charset val="204"/>
    </font>
    <font>
      <b/>
      <sz val="10"/>
      <color rgb="FFCE181E"/>
      <name val="Arial"/>
      <family val="2"/>
      <charset val="204"/>
    </font>
    <font>
      <u/>
      <sz val="10"/>
      <color rgb="FF0000FF"/>
      <name val="Arial"/>
      <family val="2"/>
      <charset val="204"/>
    </font>
    <font>
      <sz val="10"/>
      <color rgb="FF0000FF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EB9C"/>
        <bgColor rgb="FFFFFFCC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</borders>
  <cellStyleXfs count="3">
    <xf numFmtId="0" fontId="0" fillId="0" borderId="0"/>
    <xf numFmtId="0" fontId="5" fillId="0" borderId="0" applyBorder="0" applyProtection="0"/>
    <xf numFmtId="0" fontId="1" fillId="2" borderId="0" applyBorder="0" applyProtection="0"/>
  </cellStyleXfs>
  <cellXfs count="12">
    <xf numFmtId="0" fontId="0" fillId="0" borderId="0" xfId="0"/>
    <xf numFmtId="0" fontId="1" fillId="2" borderId="0" xfId="2" applyFont="1" applyBorder="1" applyAlignment="1" applyProtection="1"/>
    <xf numFmtId="0" fontId="0" fillId="0" borderId="1" xfId="0" applyBorder="1"/>
    <xf numFmtId="0" fontId="0" fillId="0" borderId="2" xfId="0" applyBorder="1"/>
    <xf numFmtId="0" fontId="2" fillId="0" borderId="1" xfId="0" applyFont="1" applyBorder="1"/>
    <xf numFmtId="0" fontId="3" fillId="0" borderId="1" xfId="0" applyFont="1" applyBorder="1"/>
    <xf numFmtId="0" fontId="0" fillId="0" borderId="1" xfId="0" applyFont="1" applyBorder="1" applyAlignment="1">
      <alignment horizontal="left"/>
    </xf>
    <xf numFmtId="0" fontId="4" fillId="0" borderId="1" xfId="0" applyFont="1" applyBorder="1"/>
    <xf numFmtId="0" fontId="3" fillId="0" borderId="0" xfId="0" applyFont="1"/>
    <xf numFmtId="0" fontId="5" fillId="0" borderId="0" xfId="1" applyFont="1" applyBorder="1" applyAlignment="1" applyProtection="1"/>
    <xf numFmtId="0" fontId="6" fillId="0" borderId="0" xfId="0" applyFont="1"/>
    <xf numFmtId="0" fontId="0" fillId="0" borderId="0" xfId="0" applyFont="1" applyAlignment="1">
      <alignment wrapText="1"/>
    </xf>
  </cellXfs>
  <cellStyles count="3">
    <cellStyle name="Гиперссылка" xfId="1" builtinId="8"/>
    <cellStyle name="Обычный" xfId="0" builtinId="0"/>
    <cellStyle name="Пояснение" xfId="2" builtinId="53" customBuiltin="1"/>
  </cellStyles>
  <dxfs count="0"/>
  <tableStyles count="0" defaultTableStyle="TableStyleMedium2" defaultPivotStyle="PivotStyleLight16"/>
  <colors>
    <indexedColors>
      <rgbColor rgb="FF000000"/>
      <rgbColor rgb="FFFFFFFF"/>
      <rgbColor rgb="FFCE181E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C65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B9C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40792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pult.ru/main/pro-zvuk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://www.vasterad.com/themes/trizzy/single-product-page.html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hyperlink" Target="https://skillbox.ru/course/copywriter/" TargetMode="External"/><Relationship Id="rId1" Type="http://schemas.openxmlformats.org/officeDocument/2006/relationships/hyperlink" Target="http://perevod28.ru/pismennyj-perevo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8"/>
  <sheetViews>
    <sheetView topLeftCell="A45" zoomScaleNormal="100" workbookViewId="0">
      <selection activeCell="A3" sqref="A3:D95"/>
    </sheetView>
  </sheetViews>
  <sheetFormatPr defaultRowHeight="12.75" x14ac:dyDescent="0.2"/>
  <cols>
    <col min="1" max="1" width="8.7109375" customWidth="1"/>
    <col min="2" max="2" width="86.28515625" bestFit="1" customWidth="1"/>
    <col min="3" max="3" width="27.7109375" customWidth="1"/>
    <col min="4" max="4" width="56.5703125" customWidth="1"/>
    <col min="5" max="1025" width="8.7109375" customWidth="1"/>
  </cols>
  <sheetData>
    <row r="1" spans="1:6" x14ac:dyDescent="0.2">
      <c r="A1" t="s">
        <v>0</v>
      </c>
      <c r="E1" t="s">
        <v>1</v>
      </c>
      <c r="F1" t="s">
        <v>2</v>
      </c>
    </row>
    <row r="3" spans="1:6" x14ac:dyDescent="0.2">
      <c r="A3" t="s">
        <v>3</v>
      </c>
    </row>
    <row r="4" spans="1:6" x14ac:dyDescent="0.2">
      <c r="B4" t="s">
        <v>4</v>
      </c>
    </row>
    <row r="5" spans="1:6" x14ac:dyDescent="0.2">
      <c r="C5" t="s">
        <v>5</v>
      </c>
    </row>
    <row r="6" spans="1:6" x14ac:dyDescent="0.2">
      <c r="C6" t="s">
        <v>6</v>
      </c>
    </row>
    <row r="7" spans="1:6" x14ac:dyDescent="0.2">
      <c r="D7" t="s">
        <v>7</v>
      </c>
    </row>
    <row r="8" spans="1:6" x14ac:dyDescent="0.2">
      <c r="C8" t="s">
        <v>8</v>
      </c>
    </row>
    <row r="9" spans="1:6" x14ac:dyDescent="0.2">
      <c r="C9" t="s">
        <v>9</v>
      </c>
    </row>
    <row r="10" spans="1:6" x14ac:dyDescent="0.2">
      <c r="B10" t="s">
        <v>10</v>
      </c>
    </row>
    <row r="11" spans="1:6" ht="15" x14ac:dyDescent="0.25">
      <c r="C11" s="1" t="s">
        <v>11</v>
      </c>
    </row>
    <row r="12" spans="1:6" ht="15" x14ac:dyDescent="0.25">
      <c r="C12" s="1" t="s">
        <v>12</v>
      </c>
    </row>
    <row r="13" spans="1:6" x14ac:dyDescent="0.2">
      <c r="B13" t="s">
        <v>13</v>
      </c>
    </row>
    <row r="14" spans="1:6" x14ac:dyDescent="0.2">
      <c r="C14" t="s">
        <v>14</v>
      </c>
    </row>
    <row r="15" spans="1:6" x14ac:dyDescent="0.2">
      <c r="C15" t="s">
        <v>15</v>
      </c>
    </row>
    <row r="16" spans="1:6" x14ac:dyDescent="0.2">
      <c r="C16" t="s">
        <v>16</v>
      </c>
    </row>
    <row r="20" spans="1:6" x14ac:dyDescent="0.2">
      <c r="A20" t="s">
        <v>17</v>
      </c>
    </row>
    <row r="21" spans="1:6" ht="15" x14ac:dyDescent="0.25">
      <c r="B21" s="1" t="s">
        <v>18</v>
      </c>
    </row>
    <row r="22" spans="1:6" x14ac:dyDescent="0.2">
      <c r="B22" t="s">
        <v>19</v>
      </c>
      <c r="E22" t="s">
        <v>20</v>
      </c>
      <c r="F22">
        <v>365</v>
      </c>
    </row>
    <row r="23" spans="1:6" x14ac:dyDescent="0.2">
      <c r="B23" t="s">
        <v>21</v>
      </c>
      <c r="E23">
        <v>15000</v>
      </c>
      <c r="F23">
        <v>5</v>
      </c>
    </row>
    <row r="25" spans="1:6" x14ac:dyDescent="0.2">
      <c r="B25" t="s">
        <v>22</v>
      </c>
    </row>
    <row r="26" spans="1:6" x14ac:dyDescent="0.2">
      <c r="C26" t="s">
        <v>23</v>
      </c>
      <c r="E26">
        <v>15000</v>
      </c>
    </row>
    <row r="27" spans="1:6" x14ac:dyDescent="0.2">
      <c r="C27" t="s">
        <v>24</v>
      </c>
    </row>
    <row r="28" spans="1:6" x14ac:dyDescent="0.2">
      <c r="C28" t="s">
        <v>25</v>
      </c>
    </row>
    <row r="29" spans="1:6" x14ac:dyDescent="0.2">
      <c r="C29" t="s">
        <v>26</v>
      </c>
    </row>
    <row r="30" spans="1:6" x14ac:dyDescent="0.2">
      <c r="C30" t="s">
        <v>27</v>
      </c>
    </row>
    <row r="32" spans="1:6" x14ac:dyDescent="0.2">
      <c r="B32" t="s">
        <v>28</v>
      </c>
    </row>
    <row r="33" spans="2:3" x14ac:dyDescent="0.2">
      <c r="C33" t="s">
        <v>29</v>
      </c>
    </row>
    <row r="34" spans="2:3" x14ac:dyDescent="0.2">
      <c r="C34" t="s">
        <v>30</v>
      </c>
    </row>
    <row r="35" spans="2:3" x14ac:dyDescent="0.2">
      <c r="C35" t="s">
        <v>31</v>
      </c>
    </row>
    <row r="36" spans="2:3" x14ac:dyDescent="0.2">
      <c r="C36" t="s">
        <v>32</v>
      </c>
    </row>
    <row r="37" spans="2:3" x14ac:dyDescent="0.2">
      <c r="C37" t="s">
        <v>33</v>
      </c>
    </row>
    <row r="38" spans="2:3" x14ac:dyDescent="0.2">
      <c r="C38" t="s">
        <v>34</v>
      </c>
    </row>
    <row r="39" spans="2:3" x14ac:dyDescent="0.2">
      <c r="C39" t="s">
        <v>35</v>
      </c>
    </row>
    <row r="41" spans="2:3" x14ac:dyDescent="0.2">
      <c r="B41" t="s">
        <v>36</v>
      </c>
    </row>
    <row r="42" spans="2:3" x14ac:dyDescent="0.2">
      <c r="C42" t="s">
        <v>37</v>
      </c>
    </row>
    <row r="43" spans="2:3" x14ac:dyDescent="0.2">
      <c r="C43" t="s">
        <v>38</v>
      </c>
    </row>
    <row r="44" spans="2:3" x14ac:dyDescent="0.2">
      <c r="C44" t="s">
        <v>39</v>
      </c>
    </row>
    <row r="45" spans="2:3" x14ac:dyDescent="0.2">
      <c r="C45" t="s">
        <v>40</v>
      </c>
    </row>
    <row r="46" spans="2:3" x14ac:dyDescent="0.2">
      <c r="C46" t="s">
        <v>41</v>
      </c>
    </row>
    <row r="47" spans="2:3" x14ac:dyDescent="0.2">
      <c r="C47" t="s">
        <v>42</v>
      </c>
    </row>
    <row r="49" spans="2:4" x14ac:dyDescent="0.2">
      <c r="C49" t="s">
        <v>43</v>
      </c>
    </row>
    <row r="50" spans="2:4" x14ac:dyDescent="0.2">
      <c r="D50" t="s">
        <v>44</v>
      </c>
    </row>
    <row r="51" spans="2:4" x14ac:dyDescent="0.2">
      <c r="D51" t="s">
        <v>45</v>
      </c>
    </row>
    <row r="52" spans="2:4" x14ac:dyDescent="0.2">
      <c r="D52" t="s">
        <v>46</v>
      </c>
    </row>
    <row r="54" spans="2:4" x14ac:dyDescent="0.2">
      <c r="B54" t="s">
        <v>47</v>
      </c>
    </row>
    <row r="55" spans="2:4" x14ac:dyDescent="0.2">
      <c r="C55" t="s">
        <v>48</v>
      </c>
    </row>
    <row r="56" spans="2:4" x14ac:dyDescent="0.2">
      <c r="C56" t="s">
        <v>49</v>
      </c>
    </row>
    <row r="57" spans="2:4" x14ac:dyDescent="0.2">
      <c r="C57" t="s">
        <v>50</v>
      </c>
    </row>
    <row r="58" spans="2:4" x14ac:dyDescent="0.2">
      <c r="C58" t="s">
        <v>51</v>
      </c>
    </row>
    <row r="59" spans="2:4" x14ac:dyDescent="0.2">
      <c r="C59" t="s">
        <v>52</v>
      </c>
    </row>
    <row r="60" spans="2:4" x14ac:dyDescent="0.2">
      <c r="C60" t="s">
        <v>53</v>
      </c>
    </row>
    <row r="61" spans="2:4" x14ac:dyDescent="0.2">
      <c r="C61" t="s">
        <v>54</v>
      </c>
    </row>
    <row r="62" spans="2:4" x14ac:dyDescent="0.2">
      <c r="C62" t="s">
        <v>55</v>
      </c>
    </row>
    <row r="63" spans="2:4" x14ac:dyDescent="0.2">
      <c r="C63" t="s">
        <v>56</v>
      </c>
    </row>
    <row r="64" spans="2:4" x14ac:dyDescent="0.2">
      <c r="C64" t="s">
        <v>57</v>
      </c>
    </row>
    <row r="65" spans="2:4" x14ac:dyDescent="0.2">
      <c r="C65" t="s">
        <v>58</v>
      </c>
    </row>
    <row r="67" spans="2:4" x14ac:dyDescent="0.2">
      <c r="C67" t="s">
        <v>59</v>
      </c>
    </row>
    <row r="68" spans="2:4" x14ac:dyDescent="0.2">
      <c r="D68" t="s">
        <v>60</v>
      </c>
    </row>
    <row r="69" spans="2:4" x14ac:dyDescent="0.2">
      <c r="D69" t="s">
        <v>61</v>
      </c>
    </row>
    <row r="70" spans="2:4" x14ac:dyDescent="0.2">
      <c r="D70" t="s">
        <v>62</v>
      </c>
    </row>
    <row r="72" spans="2:4" x14ac:dyDescent="0.2">
      <c r="B72" t="s">
        <v>63</v>
      </c>
    </row>
    <row r="73" spans="2:4" x14ac:dyDescent="0.2">
      <c r="C73" t="s">
        <v>64</v>
      </c>
    </row>
    <row r="75" spans="2:4" x14ac:dyDescent="0.2">
      <c r="B75" t="s">
        <v>65</v>
      </c>
    </row>
    <row r="76" spans="2:4" x14ac:dyDescent="0.2">
      <c r="C76" t="s">
        <v>66</v>
      </c>
    </row>
    <row r="77" spans="2:4" x14ac:dyDescent="0.2">
      <c r="C77" t="s">
        <v>67</v>
      </c>
    </row>
    <row r="78" spans="2:4" x14ac:dyDescent="0.2">
      <c r="C78" t="s">
        <v>68</v>
      </c>
    </row>
    <row r="79" spans="2:4" x14ac:dyDescent="0.2">
      <c r="C79" t="s">
        <v>69</v>
      </c>
    </row>
    <row r="81" spans="2:4" x14ac:dyDescent="0.2">
      <c r="B81" t="s">
        <v>70</v>
      </c>
    </row>
    <row r="82" spans="2:4" x14ac:dyDescent="0.2">
      <c r="C82" t="s">
        <v>71</v>
      </c>
    </row>
    <row r="83" spans="2:4" x14ac:dyDescent="0.2">
      <c r="C83" t="s">
        <v>72</v>
      </c>
    </row>
    <row r="84" spans="2:4" x14ac:dyDescent="0.2">
      <c r="C84" t="s">
        <v>73</v>
      </c>
    </row>
    <row r="85" spans="2:4" x14ac:dyDescent="0.2">
      <c r="C85" t="s">
        <v>74</v>
      </c>
    </row>
    <row r="86" spans="2:4" x14ac:dyDescent="0.2">
      <c r="C86" t="s">
        <v>75</v>
      </c>
    </row>
    <row r="87" spans="2:4" x14ac:dyDescent="0.2">
      <c r="D87" t="s">
        <v>76</v>
      </c>
    </row>
    <row r="89" spans="2:4" x14ac:dyDescent="0.2">
      <c r="B89" t="s">
        <v>77</v>
      </c>
    </row>
    <row r="90" spans="2:4" x14ac:dyDescent="0.2">
      <c r="C90" t="s">
        <v>78</v>
      </c>
    </row>
    <row r="91" spans="2:4" x14ac:dyDescent="0.2">
      <c r="C91" t="s">
        <v>79</v>
      </c>
    </row>
    <row r="92" spans="2:4" x14ac:dyDescent="0.2">
      <c r="C92" t="s">
        <v>80</v>
      </c>
    </row>
    <row r="93" spans="2:4" x14ac:dyDescent="0.2">
      <c r="C93" t="s">
        <v>81</v>
      </c>
    </row>
    <row r="94" spans="2:4" x14ac:dyDescent="0.2">
      <c r="C94" t="s">
        <v>82</v>
      </c>
    </row>
    <row r="95" spans="2:4" x14ac:dyDescent="0.2">
      <c r="C95" t="s">
        <v>83</v>
      </c>
    </row>
    <row r="96" spans="2:4" x14ac:dyDescent="0.2">
      <c r="D96" t="s">
        <v>84</v>
      </c>
    </row>
    <row r="97" spans="1:6" x14ac:dyDescent="0.2">
      <c r="C97" t="s">
        <v>341</v>
      </c>
      <c r="D97" t="s">
        <v>85</v>
      </c>
    </row>
    <row r="98" spans="1:6" x14ac:dyDescent="0.2">
      <c r="C98" t="s">
        <v>342</v>
      </c>
      <c r="D98" t="s">
        <v>86</v>
      </c>
    </row>
    <row r="99" spans="1:6" x14ac:dyDescent="0.2">
      <c r="A99" s="2"/>
      <c r="B99" s="2"/>
      <c r="C99" s="2"/>
      <c r="D99" s="2"/>
      <c r="E99" s="2"/>
      <c r="F99" s="2"/>
    </row>
    <row r="100" spans="1:6" x14ac:dyDescent="0.2">
      <c r="A100" s="2"/>
      <c r="B100" s="2"/>
      <c r="C100" s="2"/>
      <c r="D100" s="2"/>
      <c r="E100" s="2"/>
      <c r="F100" s="2"/>
    </row>
    <row r="101" spans="1:6" x14ac:dyDescent="0.2">
      <c r="A101" s="2"/>
      <c r="B101" s="2"/>
      <c r="C101" s="2"/>
      <c r="D101" s="2"/>
      <c r="E101" s="2"/>
      <c r="F101" s="2"/>
    </row>
    <row r="102" spans="1:6" x14ac:dyDescent="0.2">
      <c r="A102" s="2"/>
      <c r="B102" s="2"/>
      <c r="C102" s="2"/>
      <c r="D102" s="2"/>
      <c r="E102" s="2"/>
      <c r="F102" s="2"/>
    </row>
    <row r="103" spans="1:6" x14ac:dyDescent="0.2">
      <c r="A103" s="2"/>
      <c r="B103" s="2"/>
      <c r="C103" s="2"/>
      <c r="D103" s="2"/>
      <c r="E103" s="2"/>
      <c r="F103" s="2"/>
    </row>
    <row r="104" spans="1:6" x14ac:dyDescent="0.2">
      <c r="A104" s="2"/>
      <c r="B104" s="2"/>
      <c r="C104" s="2"/>
      <c r="D104" s="2"/>
      <c r="E104" s="2"/>
      <c r="F104" s="2"/>
    </row>
    <row r="105" spans="1:6" x14ac:dyDescent="0.2">
      <c r="A105" s="2"/>
      <c r="B105" s="2"/>
      <c r="C105" s="2"/>
      <c r="D105" s="2"/>
      <c r="E105" s="2"/>
      <c r="F105" s="2"/>
    </row>
    <row r="106" spans="1:6" x14ac:dyDescent="0.2">
      <c r="A106" s="2"/>
      <c r="B106" s="2" t="s">
        <v>87</v>
      </c>
      <c r="C106" s="2">
        <v>85</v>
      </c>
      <c r="D106" s="2">
        <v>400</v>
      </c>
      <c r="E106" s="2">
        <f>C106*D106</f>
        <v>34000</v>
      </c>
      <c r="F106" s="2"/>
    </row>
    <row r="107" spans="1:6" x14ac:dyDescent="0.2">
      <c r="A107" s="2"/>
      <c r="B107" s="2" t="s">
        <v>88</v>
      </c>
      <c r="C107" s="2">
        <v>85</v>
      </c>
      <c r="D107" s="2">
        <v>600</v>
      </c>
      <c r="E107" s="2">
        <f>C107*D107</f>
        <v>51000</v>
      </c>
      <c r="F107" s="2"/>
    </row>
    <row r="108" spans="1:6" x14ac:dyDescent="0.2">
      <c r="A108" t="s">
        <v>89</v>
      </c>
      <c r="E108">
        <f>SUM(E2:E107)</f>
        <v>115000</v>
      </c>
      <c r="F108">
        <f>SUM(F2:F107)</f>
        <v>370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Roman,Обычный"&amp;12&amp;A</oddHeader>
    <oddFooter>&amp;C&amp;"Times New Roman,Обычный"&amp;12Страница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J36"/>
  <sheetViews>
    <sheetView zoomScaleNormal="100" workbookViewId="0">
      <selection activeCell="E26" sqref="E26"/>
    </sheetView>
  </sheetViews>
  <sheetFormatPr defaultRowHeight="12.75" x14ac:dyDescent="0.2"/>
  <cols>
    <col min="1" max="1025" width="8.7109375" customWidth="1"/>
  </cols>
  <sheetData>
    <row r="2" spans="3:10" x14ac:dyDescent="0.2">
      <c r="C2" t="s">
        <v>297</v>
      </c>
      <c r="I2" t="s">
        <v>298</v>
      </c>
    </row>
    <row r="3" spans="3:10" x14ac:dyDescent="0.2">
      <c r="C3" t="s">
        <v>299</v>
      </c>
      <c r="E3" t="s">
        <v>300</v>
      </c>
      <c r="J3" t="s">
        <v>301</v>
      </c>
    </row>
    <row r="4" spans="3:10" x14ac:dyDescent="0.2">
      <c r="D4" t="s">
        <v>302</v>
      </c>
      <c r="J4" t="s">
        <v>303</v>
      </c>
    </row>
    <row r="5" spans="3:10" x14ac:dyDescent="0.2">
      <c r="D5" t="s">
        <v>304</v>
      </c>
    </row>
    <row r="6" spans="3:10" x14ac:dyDescent="0.2">
      <c r="D6" t="s">
        <v>305</v>
      </c>
    </row>
    <row r="8" spans="3:10" x14ac:dyDescent="0.2">
      <c r="D8" t="s">
        <v>306</v>
      </c>
    </row>
    <row r="9" spans="3:10" x14ac:dyDescent="0.2">
      <c r="D9" t="s">
        <v>307</v>
      </c>
    </row>
    <row r="11" spans="3:10" x14ac:dyDescent="0.2">
      <c r="D11" t="s">
        <v>308</v>
      </c>
    </row>
    <row r="12" spans="3:10" x14ac:dyDescent="0.2">
      <c r="E12" t="s">
        <v>309</v>
      </c>
    </row>
    <row r="13" spans="3:10" x14ac:dyDescent="0.2">
      <c r="D13" t="s">
        <v>310</v>
      </c>
    </row>
    <row r="14" spans="3:10" x14ac:dyDescent="0.2">
      <c r="E14" t="s">
        <v>311</v>
      </c>
    </row>
    <row r="15" spans="3:10" x14ac:dyDescent="0.2">
      <c r="E15" t="s">
        <v>312</v>
      </c>
    </row>
    <row r="16" spans="3:10" x14ac:dyDescent="0.2">
      <c r="E16" t="s">
        <v>313</v>
      </c>
    </row>
    <row r="17" spans="4:5" x14ac:dyDescent="0.2">
      <c r="E17" t="s">
        <v>314</v>
      </c>
    </row>
    <row r="18" spans="4:5" x14ac:dyDescent="0.2">
      <c r="E18" t="s">
        <v>315</v>
      </c>
    </row>
    <row r="19" spans="4:5" x14ac:dyDescent="0.2">
      <c r="E19" t="s">
        <v>316</v>
      </c>
    </row>
    <row r="20" spans="4:5" x14ac:dyDescent="0.2">
      <c r="E20" t="s">
        <v>317</v>
      </c>
    </row>
    <row r="22" spans="4:5" x14ac:dyDescent="0.2">
      <c r="D22" t="s">
        <v>318</v>
      </c>
    </row>
    <row r="23" spans="4:5" x14ac:dyDescent="0.2">
      <c r="E23" t="s">
        <v>319</v>
      </c>
    </row>
    <row r="25" spans="4:5" x14ac:dyDescent="0.2">
      <c r="D25" t="s">
        <v>320</v>
      </c>
    </row>
    <row r="26" spans="4:5" x14ac:dyDescent="0.2">
      <c r="D26" t="s">
        <v>321</v>
      </c>
    </row>
    <row r="28" spans="4:5" x14ac:dyDescent="0.2">
      <c r="D28" s="2" t="s">
        <v>147</v>
      </c>
    </row>
    <row r="34" spans="3:4" x14ac:dyDescent="0.2">
      <c r="D34" t="s">
        <v>322</v>
      </c>
    </row>
    <row r="36" spans="3:4" x14ac:dyDescent="0.2">
      <c r="C36" t="s">
        <v>323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zoomScaleNormal="100" workbookViewId="0">
      <selection activeCell="A9" sqref="A9"/>
    </sheetView>
  </sheetViews>
  <sheetFormatPr defaultRowHeight="12.75" x14ac:dyDescent="0.2"/>
  <cols>
    <col min="1" max="1025" width="8.7109375" customWidth="1"/>
  </cols>
  <sheetData>
    <row r="1" spans="1:1" x14ac:dyDescent="0.2">
      <c r="A1" t="s">
        <v>324</v>
      </c>
    </row>
    <row r="2" spans="1:1" x14ac:dyDescent="0.2">
      <c r="A2" t="s">
        <v>325</v>
      </c>
    </row>
    <row r="3" spans="1:1" x14ac:dyDescent="0.2">
      <c r="A3" t="s">
        <v>326</v>
      </c>
    </row>
    <row r="5" spans="1:1" x14ac:dyDescent="0.2">
      <c r="A5" t="s">
        <v>327</v>
      </c>
    </row>
    <row r="6" spans="1:1" x14ac:dyDescent="0.2">
      <c r="A6" t="s">
        <v>328</v>
      </c>
    </row>
    <row r="8" spans="1:1" x14ac:dyDescent="0.2">
      <c r="A8" t="s">
        <v>329</v>
      </c>
    </row>
    <row r="9" spans="1:1" x14ac:dyDescent="0.2">
      <c r="A9" t="s">
        <v>330</v>
      </c>
    </row>
  </sheetData>
  <hyperlinks>
    <hyperlink ref="A3" r:id="rId1" display="https://www.pult.ru/main/pro-zvuk/"/>
  </hyperlink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4"/>
  <sheetViews>
    <sheetView zoomScaleNormal="100" workbookViewId="0">
      <selection activeCell="A4" sqref="A4"/>
    </sheetView>
  </sheetViews>
  <sheetFormatPr defaultRowHeight="12.75" x14ac:dyDescent="0.2"/>
  <cols>
    <col min="1" max="1025" width="11.5703125"/>
  </cols>
  <sheetData>
    <row r="2" spans="1:1" x14ac:dyDescent="0.2">
      <c r="A2" t="s">
        <v>331</v>
      </c>
    </row>
    <row r="4" spans="1:1" x14ac:dyDescent="0.2">
      <c r="A4" t="s">
        <v>332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Roman,Обычный"&amp;12&amp;A</oddHeader>
    <oddFooter>&amp;C&amp;"Times New Roman,Обычный"&amp;12Страница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zoomScaleNormal="100" workbookViewId="0">
      <selection activeCell="A12" sqref="A12"/>
    </sheetView>
  </sheetViews>
  <sheetFormatPr defaultRowHeight="12.75" x14ac:dyDescent="0.2"/>
  <cols>
    <col min="1" max="1025" width="11.5703125"/>
  </cols>
  <sheetData>
    <row r="1" spans="1:2" x14ac:dyDescent="0.2">
      <c r="A1" t="s">
        <v>333</v>
      </c>
      <c r="B1" t="s">
        <v>334</v>
      </c>
    </row>
    <row r="2" spans="1:2" x14ac:dyDescent="0.2">
      <c r="B2" t="s">
        <v>335</v>
      </c>
    </row>
    <row r="3" spans="1:2" x14ac:dyDescent="0.2">
      <c r="B3" t="s">
        <v>336</v>
      </c>
    </row>
    <row r="4" spans="1:2" x14ac:dyDescent="0.2">
      <c r="A4" t="s">
        <v>337</v>
      </c>
    </row>
    <row r="5" spans="1:2" x14ac:dyDescent="0.2">
      <c r="B5" t="s">
        <v>338</v>
      </c>
    </row>
    <row r="11" spans="1:2" x14ac:dyDescent="0.2">
      <c r="A11" s="8" t="s">
        <v>339</v>
      </c>
    </row>
    <row r="12" spans="1:2" x14ac:dyDescent="0.2">
      <c r="A12" s="8" t="s">
        <v>340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Roman,Обычный"&amp;12&amp;A</oddHeader>
    <oddFooter>&amp;C&amp;"Times New Roman,Обычный"&amp;12Страница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zoomScaleNormal="100" workbookViewId="0">
      <selection activeCell="A13" sqref="A13"/>
    </sheetView>
  </sheetViews>
  <sheetFormatPr defaultRowHeight="12.75" x14ac:dyDescent="0.2"/>
  <cols>
    <col min="1" max="1025" width="8.7109375" customWidth="1"/>
  </cols>
  <sheetData>
    <row r="1" spans="1:1" x14ac:dyDescent="0.2">
      <c r="A1" t="s">
        <v>90</v>
      </c>
    </row>
    <row r="3" spans="1:1" x14ac:dyDescent="0.2">
      <c r="A3" t="s">
        <v>91</v>
      </c>
    </row>
    <row r="4" spans="1:1" x14ac:dyDescent="0.2">
      <c r="A4" t="s">
        <v>92</v>
      </c>
    </row>
    <row r="5" spans="1:1" x14ac:dyDescent="0.2">
      <c r="A5" t="s">
        <v>93</v>
      </c>
    </row>
    <row r="6" spans="1:1" x14ac:dyDescent="0.2">
      <c r="A6" t="s">
        <v>94</v>
      </c>
    </row>
    <row r="7" spans="1:1" x14ac:dyDescent="0.2">
      <c r="A7" t="s">
        <v>95</v>
      </c>
    </row>
    <row r="8" spans="1:1" x14ac:dyDescent="0.2">
      <c r="A8" t="s">
        <v>96</v>
      </c>
    </row>
    <row r="9" spans="1:1" x14ac:dyDescent="0.2">
      <c r="A9" t="s">
        <v>97</v>
      </c>
    </row>
    <row r="10" spans="1:1" x14ac:dyDescent="0.2">
      <c r="A10" t="s">
        <v>98</v>
      </c>
    </row>
    <row r="11" spans="1:1" x14ac:dyDescent="0.2">
      <c r="A11" t="s">
        <v>99</v>
      </c>
    </row>
    <row r="13" spans="1:1" x14ac:dyDescent="0.2">
      <c r="A13" t="s">
        <v>100</v>
      </c>
    </row>
    <row r="14" spans="1:1" x14ac:dyDescent="0.2">
      <c r="A14" t="s">
        <v>101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8"/>
  <sheetViews>
    <sheetView zoomScaleNormal="100" workbookViewId="0">
      <selection activeCell="A107" sqref="A1:C107"/>
    </sheetView>
  </sheetViews>
  <sheetFormatPr defaultRowHeight="12.75" x14ac:dyDescent="0.2"/>
  <cols>
    <col min="1" max="1" width="8.7109375" customWidth="1"/>
    <col min="2" max="2" width="10.7109375" customWidth="1"/>
    <col min="3" max="3" width="36.85546875" customWidth="1"/>
    <col min="4" max="4" width="9.85546875" customWidth="1"/>
    <col min="5" max="5" width="12" customWidth="1"/>
    <col min="6" max="7" width="8.7109375" customWidth="1"/>
    <col min="8" max="8" width="10.85546875" customWidth="1"/>
    <col min="9" max="9" width="9.85546875" customWidth="1"/>
    <col min="10" max="1025" width="8.7109375" customWidth="1"/>
  </cols>
  <sheetData>
    <row r="1" spans="1:10" x14ac:dyDescent="0.2">
      <c r="A1" s="3"/>
      <c r="B1" s="3" t="s">
        <v>102</v>
      </c>
      <c r="C1" s="3" t="s">
        <v>103</v>
      </c>
      <c r="D1" s="3" t="s">
        <v>104</v>
      </c>
      <c r="E1" s="3" t="s">
        <v>105</v>
      </c>
      <c r="F1" s="3" t="s">
        <v>106</v>
      </c>
      <c r="G1" s="3" t="s">
        <v>107</v>
      </c>
      <c r="H1" s="3" t="s">
        <v>108</v>
      </c>
      <c r="I1" s="3" t="s">
        <v>109</v>
      </c>
      <c r="J1" s="3" t="s">
        <v>110</v>
      </c>
    </row>
    <row r="2" spans="1:10" x14ac:dyDescent="0.2">
      <c r="A2" s="4" t="s">
        <v>111</v>
      </c>
      <c r="B2" s="2"/>
      <c r="C2" s="2"/>
      <c r="D2" s="2"/>
      <c r="E2" s="2"/>
      <c r="F2" s="2"/>
      <c r="G2" s="2"/>
      <c r="H2" s="2"/>
      <c r="I2" s="2"/>
      <c r="J2" s="2"/>
    </row>
    <row r="3" spans="1:10" x14ac:dyDescent="0.2">
      <c r="A3" s="2"/>
      <c r="B3" s="5" t="s">
        <v>112</v>
      </c>
      <c r="C3" s="2"/>
      <c r="D3" s="2">
        <v>1</v>
      </c>
      <c r="E3" s="2"/>
      <c r="F3" s="2">
        <v>1</v>
      </c>
      <c r="G3" s="2">
        <v>1</v>
      </c>
      <c r="H3" s="2"/>
      <c r="I3" s="2"/>
      <c r="J3" s="2">
        <v>1</v>
      </c>
    </row>
    <row r="4" spans="1:10" x14ac:dyDescent="0.2">
      <c r="A4" s="2"/>
      <c r="B4" s="2"/>
      <c r="C4" s="2" t="s">
        <v>113</v>
      </c>
      <c r="D4" s="2"/>
      <c r="E4" s="2"/>
      <c r="F4" s="2"/>
      <c r="G4" s="2"/>
      <c r="H4" s="2"/>
      <c r="I4" s="2"/>
      <c r="J4" s="2"/>
    </row>
    <row r="5" spans="1:10" x14ac:dyDescent="0.2">
      <c r="A5" s="2"/>
      <c r="B5" s="2"/>
      <c r="C5" s="2" t="s">
        <v>114</v>
      </c>
      <c r="D5" s="2"/>
      <c r="E5" s="2"/>
      <c r="F5" s="2"/>
      <c r="G5" s="2"/>
      <c r="H5" s="2"/>
      <c r="I5" s="2"/>
      <c r="J5" s="2"/>
    </row>
    <row r="6" spans="1:10" x14ac:dyDescent="0.2">
      <c r="A6" s="2"/>
      <c r="B6" s="2"/>
      <c r="C6" s="2" t="s">
        <v>115</v>
      </c>
      <c r="D6" s="2">
        <v>1</v>
      </c>
      <c r="E6" s="2"/>
      <c r="F6" s="2"/>
      <c r="G6" s="2"/>
      <c r="H6" s="2"/>
      <c r="I6" s="2"/>
      <c r="J6" s="2"/>
    </row>
    <row r="7" spans="1:10" x14ac:dyDescent="0.2">
      <c r="A7" s="2"/>
      <c r="B7" s="2"/>
      <c r="C7" s="2" t="s">
        <v>116</v>
      </c>
      <c r="D7" s="2">
        <v>1</v>
      </c>
      <c r="E7" s="2"/>
      <c r="F7" s="2"/>
      <c r="G7" s="2"/>
      <c r="H7" s="2"/>
      <c r="I7" s="2"/>
      <c r="J7" s="2"/>
    </row>
    <row r="8" spans="1:10" x14ac:dyDescent="0.2">
      <c r="A8" s="2"/>
      <c r="B8" s="2"/>
      <c r="C8" s="2" t="s">
        <v>117</v>
      </c>
      <c r="D8" s="2">
        <v>1</v>
      </c>
      <c r="E8" s="2"/>
      <c r="F8" s="2"/>
      <c r="G8" s="2"/>
      <c r="H8" s="2"/>
      <c r="I8" s="2"/>
      <c r="J8" s="2"/>
    </row>
    <row r="9" spans="1:10" x14ac:dyDescent="0.2">
      <c r="A9" s="2"/>
      <c r="B9" s="2"/>
      <c r="C9" s="2" t="s">
        <v>118</v>
      </c>
      <c r="D9" s="2">
        <v>1</v>
      </c>
      <c r="E9" s="2"/>
      <c r="F9" s="2"/>
      <c r="G9" s="2"/>
      <c r="H9" s="2"/>
      <c r="I9" s="2"/>
      <c r="J9" s="2"/>
    </row>
    <row r="10" spans="1:10" x14ac:dyDescent="0.2">
      <c r="A10" s="2"/>
      <c r="B10" s="2"/>
      <c r="C10" s="2"/>
      <c r="D10" s="2"/>
      <c r="E10" s="2"/>
      <c r="F10" s="2"/>
      <c r="G10" s="2"/>
      <c r="H10" s="2"/>
      <c r="I10" s="2"/>
      <c r="J10" s="2"/>
    </row>
    <row r="11" spans="1:10" x14ac:dyDescent="0.2">
      <c r="A11" s="2"/>
      <c r="B11" s="2" t="s">
        <v>119</v>
      </c>
      <c r="C11" s="2"/>
      <c r="D11" s="2"/>
      <c r="E11" s="2"/>
      <c r="F11" s="2"/>
      <c r="G11" s="2"/>
      <c r="H11" s="2"/>
      <c r="I11" s="2"/>
      <c r="J11" s="2"/>
    </row>
    <row r="12" spans="1:10" x14ac:dyDescent="0.2">
      <c r="A12" s="2"/>
      <c r="B12" s="2"/>
      <c r="C12" s="2" t="s">
        <v>120</v>
      </c>
      <c r="D12" s="2">
        <v>1</v>
      </c>
      <c r="E12" s="2"/>
      <c r="F12" s="2">
        <v>1</v>
      </c>
      <c r="G12" s="2">
        <v>1</v>
      </c>
      <c r="H12" s="2"/>
      <c r="I12" s="2"/>
      <c r="J12" s="2"/>
    </row>
    <row r="13" spans="1:10" x14ac:dyDescent="0.2">
      <c r="A13" s="2"/>
      <c r="B13" s="2"/>
      <c r="C13" s="2" t="s">
        <v>121</v>
      </c>
      <c r="D13" s="2">
        <v>1</v>
      </c>
      <c r="E13" s="2"/>
      <c r="F13" s="2"/>
      <c r="G13" s="2"/>
      <c r="H13" s="2"/>
      <c r="I13" s="2"/>
      <c r="J13" s="2"/>
    </row>
    <row r="14" spans="1:10" x14ac:dyDescent="0.2">
      <c r="A14" s="2"/>
      <c r="B14" s="2"/>
      <c r="C14" s="2" t="s">
        <v>122</v>
      </c>
      <c r="D14" s="2">
        <v>1</v>
      </c>
      <c r="E14" s="2"/>
      <c r="F14" s="2"/>
      <c r="G14" s="2"/>
      <c r="H14" s="2"/>
      <c r="I14" s="2"/>
      <c r="J14" s="2"/>
    </row>
    <row r="15" spans="1:10" x14ac:dyDescent="0.2">
      <c r="A15" s="2"/>
      <c r="B15" s="2"/>
      <c r="C15" s="2" t="s">
        <v>123</v>
      </c>
      <c r="D15" s="2">
        <v>1</v>
      </c>
      <c r="E15" s="2"/>
      <c r="F15" s="2"/>
      <c r="G15" s="2"/>
      <c r="H15" s="2"/>
      <c r="I15" s="2"/>
      <c r="J15" s="2"/>
    </row>
    <row r="16" spans="1:10" x14ac:dyDescent="0.2">
      <c r="A16" s="2"/>
      <c r="B16" s="2"/>
      <c r="C16" s="2" t="s">
        <v>124</v>
      </c>
      <c r="D16" s="2">
        <v>1</v>
      </c>
      <c r="E16" s="2"/>
      <c r="F16" s="2"/>
      <c r="G16" s="2">
        <v>1</v>
      </c>
      <c r="H16" s="2"/>
      <c r="I16" s="2"/>
      <c r="J16" s="2"/>
    </row>
    <row r="17" spans="1:10" x14ac:dyDescent="0.2">
      <c r="A17" s="2"/>
      <c r="B17" s="2"/>
      <c r="C17" s="2" t="s">
        <v>125</v>
      </c>
      <c r="D17" s="2">
        <v>1</v>
      </c>
      <c r="E17" s="2"/>
      <c r="F17" s="2"/>
      <c r="G17" s="2">
        <v>1</v>
      </c>
      <c r="H17" s="2"/>
      <c r="I17" s="2"/>
      <c r="J17" s="2"/>
    </row>
    <row r="18" spans="1:10" x14ac:dyDescent="0.2">
      <c r="A18" s="2"/>
      <c r="B18" s="2"/>
      <c r="C18" s="2"/>
      <c r="D18" s="2"/>
      <c r="E18" s="2"/>
      <c r="F18" s="2"/>
      <c r="G18" s="2"/>
      <c r="H18" s="2"/>
      <c r="I18" s="2"/>
      <c r="J18" s="2"/>
    </row>
    <row r="19" spans="1:10" x14ac:dyDescent="0.2">
      <c r="A19" s="2"/>
      <c r="B19" s="2" t="s">
        <v>126</v>
      </c>
      <c r="C19" s="2"/>
      <c r="D19" s="2"/>
      <c r="E19" s="2"/>
      <c r="F19" s="2"/>
      <c r="G19" s="2"/>
      <c r="H19" s="2"/>
      <c r="I19" s="2"/>
      <c r="J19" s="2"/>
    </row>
    <row r="20" spans="1:10" x14ac:dyDescent="0.2">
      <c r="A20" s="2"/>
      <c r="B20" s="2"/>
      <c r="C20" s="2" t="s">
        <v>127</v>
      </c>
      <c r="D20" s="2">
        <v>1</v>
      </c>
      <c r="E20" s="2">
        <v>1</v>
      </c>
      <c r="F20" s="2">
        <v>1</v>
      </c>
      <c r="G20" s="2">
        <v>1</v>
      </c>
      <c r="H20" s="2"/>
      <c r="I20" s="2"/>
      <c r="J20" s="2"/>
    </row>
    <row r="21" spans="1:10" x14ac:dyDescent="0.2">
      <c r="A21" s="2"/>
      <c r="B21" s="2"/>
      <c r="C21" s="2" t="s">
        <v>128</v>
      </c>
      <c r="D21" s="2"/>
      <c r="E21" s="2"/>
      <c r="F21" s="2"/>
      <c r="G21" s="2"/>
      <c r="H21" s="2"/>
      <c r="I21" s="2"/>
      <c r="J21" s="2"/>
    </row>
    <row r="22" spans="1:10" x14ac:dyDescent="0.2">
      <c r="A22" s="2"/>
      <c r="B22" s="2"/>
      <c r="C22" s="2" t="s">
        <v>129</v>
      </c>
      <c r="D22" s="2"/>
      <c r="E22" s="2"/>
      <c r="F22" s="2"/>
      <c r="G22" s="2"/>
      <c r="H22" s="2"/>
      <c r="I22" s="2"/>
      <c r="J22" s="2"/>
    </row>
    <row r="23" spans="1:10" x14ac:dyDescent="0.2">
      <c r="A23" s="2"/>
      <c r="B23" s="2"/>
      <c r="C23" s="2" t="s">
        <v>130</v>
      </c>
      <c r="D23" s="2"/>
      <c r="E23" s="2"/>
      <c r="F23" s="2"/>
      <c r="G23" s="2"/>
      <c r="H23" s="2"/>
      <c r="I23" s="2"/>
      <c r="J23" s="2"/>
    </row>
    <row r="24" spans="1:10" x14ac:dyDescent="0.2">
      <c r="A24" s="2"/>
      <c r="B24" s="2"/>
      <c r="C24" s="2" t="s">
        <v>131</v>
      </c>
      <c r="D24" s="2"/>
      <c r="E24" s="2"/>
      <c r="F24" s="2"/>
      <c r="G24" s="2"/>
      <c r="H24" s="2"/>
      <c r="I24" s="2"/>
      <c r="J24" s="2"/>
    </row>
    <row r="25" spans="1:10" x14ac:dyDescent="0.2">
      <c r="A25" s="2"/>
      <c r="B25" s="2"/>
      <c r="C25" s="2" t="s">
        <v>132</v>
      </c>
      <c r="D25" s="2"/>
      <c r="E25" s="2"/>
      <c r="F25" s="2"/>
      <c r="G25" s="2"/>
      <c r="H25" s="2"/>
      <c r="I25" s="2"/>
      <c r="J25" s="2"/>
    </row>
    <row r="26" spans="1:10" x14ac:dyDescent="0.2">
      <c r="A26" s="2"/>
      <c r="B26" s="2"/>
      <c r="C26" s="2"/>
      <c r="D26" s="2"/>
      <c r="E26" s="2"/>
      <c r="F26" s="2"/>
      <c r="G26" s="2"/>
      <c r="H26" s="2"/>
      <c r="I26" s="2"/>
      <c r="J26" s="2"/>
    </row>
    <row r="27" spans="1:10" x14ac:dyDescent="0.2">
      <c r="A27" s="2"/>
      <c r="B27" s="2" t="s">
        <v>133</v>
      </c>
      <c r="C27" s="2"/>
      <c r="D27" s="2"/>
      <c r="E27" s="2"/>
      <c r="F27" s="2"/>
      <c r="G27" s="2"/>
      <c r="H27" s="2"/>
      <c r="I27" s="2"/>
      <c r="J27" s="2"/>
    </row>
    <row r="28" spans="1:10" x14ac:dyDescent="0.2">
      <c r="A28" s="2"/>
      <c r="B28" s="2"/>
      <c r="C28" s="2" t="s">
        <v>134</v>
      </c>
      <c r="D28" s="2">
        <v>1</v>
      </c>
      <c r="E28" s="2"/>
      <c r="F28" s="2">
        <v>1</v>
      </c>
      <c r="G28" s="2"/>
      <c r="H28" s="2"/>
      <c r="I28" s="2"/>
      <c r="J28" s="2"/>
    </row>
    <row r="29" spans="1:10" x14ac:dyDescent="0.2">
      <c r="A29" s="2"/>
      <c r="B29" s="2"/>
      <c r="C29" s="2" t="s">
        <v>135</v>
      </c>
      <c r="D29" s="2">
        <v>1</v>
      </c>
      <c r="E29" s="2"/>
      <c r="F29" s="2">
        <v>1</v>
      </c>
      <c r="G29" s="2">
        <v>9</v>
      </c>
      <c r="H29" s="2"/>
      <c r="I29" s="2"/>
      <c r="J29" s="2"/>
    </row>
    <row r="30" spans="1:10" x14ac:dyDescent="0.2">
      <c r="A30" s="2"/>
      <c r="B30" s="2"/>
      <c r="C30" s="2" t="s">
        <v>136</v>
      </c>
      <c r="D30" s="2">
        <v>0</v>
      </c>
      <c r="E30" s="2"/>
      <c r="F30" s="2"/>
      <c r="G30" s="2"/>
      <c r="H30" s="2"/>
      <c r="I30" s="2"/>
      <c r="J30" s="2"/>
    </row>
    <row r="31" spans="1:10" x14ac:dyDescent="0.2">
      <c r="A31" s="2"/>
      <c r="B31" s="2"/>
      <c r="C31" s="2"/>
      <c r="D31" s="2"/>
      <c r="E31" s="2"/>
      <c r="F31" s="2"/>
      <c r="G31" s="2"/>
      <c r="H31" s="2"/>
      <c r="I31" s="2"/>
      <c r="J31" s="2"/>
    </row>
    <row r="32" spans="1:10" x14ac:dyDescent="0.2">
      <c r="A32" s="2"/>
      <c r="B32" s="2" t="s">
        <v>137</v>
      </c>
      <c r="C32" s="2"/>
      <c r="D32" s="2">
        <v>1</v>
      </c>
      <c r="E32" s="2"/>
      <c r="F32" s="2">
        <v>1</v>
      </c>
      <c r="G32" s="2"/>
      <c r="H32" s="2"/>
      <c r="I32" s="2"/>
      <c r="J32" s="2"/>
    </row>
    <row r="33" spans="1:10" x14ac:dyDescent="0.2">
      <c r="A33" s="2"/>
      <c r="B33" s="2"/>
      <c r="C33" s="2" t="s">
        <v>138</v>
      </c>
      <c r="D33" s="2">
        <v>1</v>
      </c>
      <c r="E33" s="2"/>
      <c r="F33" s="2">
        <v>1</v>
      </c>
      <c r="G33" s="2"/>
      <c r="H33" s="2"/>
      <c r="I33" s="2"/>
      <c r="J33" s="2"/>
    </row>
    <row r="34" spans="1:10" x14ac:dyDescent="0.2">
      <c r="A34" s="2"/>
      <c r="B34" s="2"/>
      <c r="C34" s="2" t="s">
        <v>139</v>
      </c>
      <c r="D34" s="2">
        <v>1</v>
      </c>
      <c r="E34" s="2"/>
      <c r="F34" s="2">
        <v>1</v>
      </c>
      <c r="G34" s="2"/>
      <c r="H34" s="2"/>
      <c r="I34" s="2"/>
      <c r="J34" s="2"/>
    </row>
    <row r="35" spans="1:10" x14ac:dyDescent="0.2">
      <c r="A35" s="2"/>
      <c r="B35" s="2"/>
      <c r="C35" s="2" t="s">
        <v>140</v>
      </c>
      <c r="D35" s="2">
        <v>1</v>
      </c>
      <c r="E35" s="2"/>
      <c r="F35" s="2">
        <v>1</v>
      </c>
      <c r="G35" s="2"/>
      <c r="H35" s="2"/>
      <c r="I35" s="2"/>
      <c r="J35" s="2"/>
    </row>
    <row r="36" spans="1:10" x14ac:dyDescent="0.2">
      <c r="A36" s="2"/>
      <c r="B36" s="2"/>
      <c r="C36" s="2" t="s">
        <v>141</v>
      </c>
      <c r="D36" s="2">
        <v>1</v>
      </c>
      <c r="E36" s="2"/>
      <c r="F36" s="2">
        <v>1</v>
      </c>
      <c r="G36" s="2"/>
      <c r="H36" s="2"/>
      <c r="I36" s="2"/>
      <c r="J36" s="2"/>
    </row>
    <row r="37" spans="1:10" x14ac:dyDescent="0.2">
      <c r="A37" s="2"/>
      <c r="B37" s="2"/>
      <c r="C37" s="2" t="s">
        <v>142</v>
      </c>
      <c r="D37" s="2">
        <v>1</v>
      </c>
      <c r="E37" s="2"/>
      <c r="F37" s="2">
        <v>1</v>
      </c>
      <c r="G37" s="2"/>
      <c r="H37" s="2"/>
      <c r="I37" s="2"/>
      <c r="J37" s="2"/>
    </row>
    <row r="38" spans="1:10" x14ac:dyDescent="0.2">
      <c r="A38" s="2"/>
      <c r="B38" s="2"/>
      <c r="C38" s="2" t="s">
        <v>143</v>
      </c>
      <c r="D38" s="2">
        <v>1</v>
      </c>
      <c r="E38" s="2"/>
      <c r="F38" s="2">
        <v>1</v>
      </c>
      <c r="G38" s="2"/>
      <c r="H38" s="2"/>
      <c r="I38" s="2"/>
      <c r="J38" s="2"/>
    </row>
    <row r="39" spans="1:10" x14ac:dyDescent="0.2">
      <c r="A39" s="2"/>
      <c r="B39" s="2"/>
      <c r="C39" s="2" t="s">
        <v>144</v>
      </c>
      <c r="D39" s="2">
        <v>1</v>
      </c>
      <c r="E39" s="2"/>
      <c r="F39" s="2">
        <v>1</v>
      </c>
      <c r="G39" s="2">
        <v>1</v>
      </c>
      <c r="H39" s="2"/>
      <c r="I39" s="2"/>
      <c r="J39" s="2"/>
    </row>
    <row r="40" spans="1:10" x14ac:dyDescent="0.2">
      <c r="A40" s="2"/>
      <c r="B40" s="2"/>
      <c r="C40" s="2" t="s">
        <v>145</v>
      </c>
      <c r="D40" s="2">
        <v>1</v>
      </c>
      <c r="E40" s="2"/>
      <c r="F40" s="2"/>
      <c r="G40" s="2">
        <v>1</v>
      </c>
      <c r="H40" s="2"/>
      <c r="I40" s="2"/>
      <c r="J40" s="2"/>
    </row>
    <row r="41" spans="1:10" x14ac:dyDescent="0.2">
      <c r="A41" s="2"/>
      <c r="B41" s="2"/>
      <c r="C41" s="2" t="s">
        <v>146</v>
      </c>
      <c r="D41" s="2">
        <v>1</v>
      </c>
      <c r="E41" s="2"/>
      <c r="F41" s="2"/>
      <c r="G41" s="2">
        <v>1</v>
      </c>
      <c r="H41" s="2"/>
      <c r="I41" s="2"/>
      <c r="J41" s="2"/>
    </row>
    <row r="42" spans="1:10" x14ac:dyDescent="0.2">
      <c r="A42" s="2"/>
      <c r="B42" s="2"/>
      <c r="C42" s="2" t="s">
        <v>147</v>
      </c>
      <c r="D42" s="2">
        <v>1</v>
      </c>
      <c r="E42" s="2"/>
      <c r="F42" s="2"/>
      <c r="G42" s="2">
        <v>1</v>
      </c>
      <c r="H42" s="2"/>
      <c r="I42" s="2"/>
      <c r="J42" s="2"/>
    </row>
    <row r="43" spans="1:10" x14ac:dyDescent="0.2">
      <c r="A43" s="2"/>
      <c r="B43" s="2"/>
      <c r="C43" s="2" t="s">
        <v>148</v>
      </c>
      <c r="D43" s="2">
        <v>1</v>
      </c>
      <c r="E43" s="2"/>
      <c r="F43" s="2">
        <v>1</v>
      </c>
      <c r="G43" s="2"/>
      <c r="H43" s="2"/>
      <c r="I43" s="2"/>
      <c r="J43" s="2"/>
    </row>
    <row r="44" spans="1:10" x14ac:dyDescent="0.2">
      <c r="A44" s="2"/>
      <c r="B44" s="2"/>
      <c r="C44" s="2" t="s">
        <v>149</v>
      </c>
      <c r="D44" s="2">
        <v>1</v>
      </c>
      <c r="E44" s="2"/>
      <c r="F44" s="2">
        <v>1</v>
      </c>
      <c r="G44" s="2"/>
      <c r="H44" s="2"/>
      <c r="I44" s="2"/>
      <c r="J44" s="2"/>
    </row>
    <row r="45" spans="1:10" x14ac:dyDescent="0.2">
      <c r="A45" s="2"/>
      <c r="B45" s="2"/>
      <c r="C45" s="2" t="s">
        <v>150</v>
      </c>
      <c r="D45" s="2">
        <v>1</v>
      </c>
      <c r="E45" s="2"/>
      <c r="F45" s="2">
        <v>1</v>
      </c>
      <c r="G45" s="2"/>
      <c r="H45" s="2"/>
      <c r="I45" s="2"/>
      <c r="J45" s="2"/>
    </row>
    <row r="46" spans="1:10" x14ac:dyDescent="0.2">
      <c r="A46" s="2"/>
      <c r="B46" s="2"/>
      <c r="C46" s="2"/>
      <c r="D46" s="2"/>
      <c r="E46" s="2"/>
      <c r="F46" s="2"/>
      <c r="G46" s="2"/>
      <c r="H46" s="2"/>
      <c r="I46" s="2"/>
      <c r="J46" s="2"/>
    </row>
    <row r="47" spans="1:10" x14ac:dyDescent="0.2">
      <c r="A47" s="2"/>
      <c r="B47" s="2" t="s">
        <v>151</v>
      </c>
      <c r="C47" s="2"/>
      <c r="D47" s="2"/>
      <c r="E47" s="2"/>
      <c r="F47" s="2"/>
      <c r="G47" s="2"/>
      <c r="H47" s="2"/>
      <c r="I47" s="2"/>
      <c r="J47" s="2"/>
    </row>
    <row r="48" spans="1:10" x14ac:dyDescent="0.2">
      <c r="A48" s="2"/>
      <c r="B48" s="2"/>
      <c r="C48" s="2" t="s">
        <v>152</v>
      </c>
      <c r="D48" s="2">
        <v>1</v>
      </c>
      <c r="E48" s="2"/>
      <c r="F48" s="2">
        <v>1</v>
      </c>
      <c r="G48" s="2"/>
      <c r="H48" s="2"/>
      <c r="I48" s="2"/>
      <c r="J48" s="2"/>
    </row>
    <row r="49" spans="1:10" x14ac:dyDescent="0.2">
      <c r="A49" s="2"/>
      <c r="B49" s="2"/>
      <c r="C49" s="2" t="s">
        <v>153</v>
      </c>
      <c r="D49" s="2">
        <v>1</v>
      </c>
      <c r="E49" s="2"/>
      <c r="F49" s="2">
        <v>1</v>
      </c>
      <c r="G49" s="2"/>
      <c r="H49" s="2"/>
      <c r="I49" s="2"/>
      <c r="J49" s="2"/>
    </row>
    <row r="50" spans="1:10" x14ac:dyDescent="0.2">
      <c r="A50" s="2"/>
      <c r="B50" s="2"/>
      <c r="C50" s="2" t="s">
        <v>84</v>
      </c>
      <c r="D50" s="2">
        <v>1</v>
      </c>
      <c r="E50" s="2"/>
      <c r="F50" s="2"/>
      <c r="G50" s="2"/>
      <c r="H50" s="2"/>
      <c r="I50" s="2"/>
      <c r="J50" s="2"/>
    </row>
    <row r="51" spans="1:10" x14ac:dyDescent="0.2">
      <c r="A51" s="2"/>
      <c r="B51" s="2"/>
      <c r="C51" s="2" t="s">
        <v>154</v>
      </c>
      <c r="D51" s="2">
        <v>1</v>
      </c>
      <c r="E51" s="2"/>
      <c r="F51" s="2"/>
      <c r="G51" s="2"/>
      <c r="H51" s="2"/>
      <c r="I51" s="2"/>
      <c r="J51" s="2"/>
    </row>
    <row r="52" spans="1:10" x14ac:dyDescent="0.2">
      <c r="A52" s="2"/>
      <c r="B52" s="2"/>
      <c r="C52" s="2" t="s">
        <v>155</v>
      </c>
      <c r="D52" s="2">
        <v>1</v>
      </c>
      <c r="E52" s="2"/>
      <c r="F52" s="2">
        <v>1</v>
      </c>
      <c r="G52" s="2"/>
      <c r="H52" s="2"/>
      <c r="I52" s="2"/>
      <c r="J52" s="2"/>
    </row>
    <row r="53" spans="1:10" x14ac:dyDescent="0.2">
      <c r="A53" s="2"/>
      <c r="B53" s="2"/>
      <c r="C53" s="2" t="s">
        <v>156</v>
      </c>
      <c r="D53" s="2"/>
      <c r="E53" s="2"/>
      <c r="F53" s="2"/>
      <c r="G53" s="2"/>
      <c r="H53" s="2"/>
      <c r="I53" s="2"/>
      <c r="J53" s="2"/>
    </row>
    <row r="54" spans="1:10" x14ac:dyDescent="0.2">
      <c r="A54" s="2"/>
      <c r="B54" s="2" t="s">
        <v>157</v>
      </c>
      <c r="C54" s="2"/>
      <c r="D54" s="2"/>
      <c r="E54" s="2"/>
      <c r="F54" s="2"/>
      <c r="G54" s="2"/>
      <c r="H54" s="2"/>
      <c r="I54" s="2"/>
      <c r="J54" s="2"/>
    </row>
    <row r="55" spans="1:10" x14ac:dyDescent="0.2">
      <c r="A55" s="2"/>
      <c r="B55" s="2"/>
      <c r="C55" s="2" t="s">
        <v>158</v>
      </c>
      <c r="D55" s="2">
        <v>1</v>
      </c>
      <c r="E55" s="2"/>
      <c r="F55" s="2">
        <v>1</v>
      </c>
      <c r="G55" s="2"/>
      <c r="H55" s="2"/>
      <c r="I55" s="2"/>
      <c r="J55" s="2"/>
    </row>
    <row r="56" spans="1:10" x14ac:dyDescent="0.2">
      <c r="A56" s="2"/>
      <c r="B56" s="2"/>
      <c r="C56" s="2" t="s">
        <v>159</v>
      </c>
      <c r="D56" s="2">
        <v>1</v>
      </c>
      <c r="E56" s="2"/>
      <c r="F56" s="2">
        <v>1</v>
      </c>
      <c r="G56" s="2"/>
      <c r="H56" s="2"/>
      <c r="I56" s="2"/>
      <c r="J56" s="2"/>
    </row>
    <row r="57" spans="1:10" x14ac:dyDescent="0.2">
      <c r="A57" s="2"/>
      <c r="B57" s="2"/>
      <c r="C57" s="6" t="s">
        <v>160</v>
      </c>
      <c r="D57" s="2">
        <v>1</v>
      </c>
      <c r="E57" s="2"/>
      <c r="F57" s="2">
        <v>1</v>
      </c>
      <c r="G57" s="2"/>
      <c r="H57" s="2"/>
      <c r="I57" s="2"/>
      <c r="J57" s="2"/>
    </row>
    <row r="58" spans="1:10" x14ac:dyDescent="0.2">
      <c r="A58" s="2"/>
      <c r="B58" s="2"/>
      <c r="C58" s="2" t="s">
        <v>161</v>
      </c>
      <c r="D58" s="2">
        <v>1</v>
      </c>
      <c r="E58" s="2"/>
      <c r="F58" s="2"/>
      <c r="G58" s="2">
        <v>1</v>
      </c>
      <c r="H58" s="2"/>
      <c r="I58" s="2"/>
      <c r="J58" s="2"/>
    </row>
    <row r="59" spans="1:10" x14ac:dyDescent="0.2">
      <c r="A59" s="2"/>
      <c r="B59" s="2"/>
      <c r="C59" s="2" t="s">
        <v>162</v>
      </c>
      <c r="D59" s="2">
        <v>1</v>
      </c>
      <c r="E59" s="2"/>
      <c r="F59" s="2">
        <v>1</v>
      </c>
      <c r="G59" s="2"/>
      <c r="H59" s="2"/>
      <c r="I59" s="2"/>
      <c r="J59" s="2"/>
    </row>
    <row r="60" spans="1:10" x14ac:dyDescent="0.2">
      <c r="A60" s="2"/>
      <c r="B60" s="2"/>
      <c r="C60" s="2" t="s">
        <v>163</v>
      </c>
      <c r="D60" s="2">
        <v>1</v>
      </c>
      <c r="E60" s="2"/>
      <c r="F60" s="2">
        <v>1</v>
      </c>
      <c r="G60" s="2"/>
      <c r="H60" s="2"/>
      <c r="I60" s="2"/>
      <c r="J60" s="2"/>
    </row>
    <row r="61" spans="1:10" x14ac:dyDescent="0.2">
      <c r="A61" s="2"/>
      <c r="B61" s="2"/>
      <c r="C61" s="2" t="s">
        <v>164</v>
      </c>
      <c r="D61" s="2">
        <v>1</v>
      </c>
      <c r="E61" s="2"/>
      <c r="F61" s="2">
        <v>1</v>
      </c>
      <c r="G61" s="2"/>
      <c r="H61" s="2"/>
      <c r="I61" s="2"/>
      <c r="J61" s="2"/>
    </row>
    <row r="62" spans="1:10" x14ac:dyDescent="0.2">
      <c r="A62" s="2"/>
      <c r="B62" s="2"/>
      <c r="C62" s="2"/>
      <c r="D62" s="2">
        <f>SUM(D3:D61)</f>
        <v>40</v>
      </c>
      <c r="E62" s="2">
        <f>SUM(E1:E61)</f>
        <v>1</v>
      </c>
      <c r="F62" s="2">
        <f>SUM(F1:F61)</f>
        <v>25</v>
      </c>
      <c r="G62" s="2">
        <f>SUM(G1:G61)</f>
        <v>19</v>
      </c>
      <c r="H62" s="2"/>
      <c r="I62" s="2"/>
      <c r="J62" s="2"/>
    </row>
    <row r="63" spans="1:10" x14ac:dyDescent="0.2">
      <c r="A63" s="7" t="s">
        <v>165</v>
      </c>
      <c r="B63" s="2"/>
      <c r="C63" s="2"/>
      <c r="D63" s="2"/>
      <c r="E63" s="2"/>
      <c r="F63" s="2"/>
      <c r="G63" s="2"/>
      <c r="H63" s="2"/>
      <c r="I63" s="2"/>
      <c r="J63" s="2"/>
    </row>
    <row r="64" spans="1:10" x14ac:dyDescent="0.2">
      <c r="A64" s="2"/>
      <c r="B64" s="5" t="s">
        <v>166</v>
      </c>
      <c r="C64" s="2"/>
      <c r="D64" s="2"/>
      <c r="E64" s="2"/>
      <c r="F64" s="2"/>
      <c r="G64" s="2"/>
      <c r="H64" s="2"/>
      <c r="I64" s="2"/>
      <c r="J64" s="2"/>
    </row>
    <row r="65" spans="1:10" x14ac:dyDescent="0.2">
      <c r="A65" s="2"/>
      <c r="B65" s="2"/>
      <c r="C65" s="2" t="s">
        <v>167</v>
      </c>
      <c r="D65" s="2">
        <v>1</v>
      </c>
      <c r="E65" s="2"/>
      <c r="F65" s="2">
        <v>0.5</v>
      </c>
      <c r="G65" s="2"/>
      <c r="H65" s="2"/>
      <c r="I65" s="2"/>
      <c r="J65" s="2"/>
    </row>
    <row r="66" spans="1:10" x14ac:dyDescent="0.2">
      <c r="A66" s="2"/>
      <c r="B66" s="2"/>
      <c r="C66" s="2" t="s">
        <v>168</v>
      </c>
      <c r="D66" s="2">
        <v>1</v>
      </c>
      <c r="E66" s="2"/>
      <c r="F66" s="2"/>
      <c r="G66" s="2"/>
      <c r="H66" s="2"/>
      <c r="I66" s="2"/>
      <c r="J66" s="2"/>
    </row>
    <row r="67" spans="1:10" x14ac:dyDescent="0.2">
      <c r="A67" s="2"/>
      <c r="B67" s="2"/>
      <c r="C67" s="2" t="s">
        <v>169</v>
      </c>
      <c r="D67" s="2">
        <v>1</v>
      </c>
      <c r="E67" s="2"/>
      <c r="F67" s="2"/>
      <c r="G67" s="2"/>
      <c r="H67" s="2"/>
      <c r="I67" s="2"/>
      <c r="J67" s="2"/>
    </row>
    <row r="68" spans="1:10" x14ac:dyDescent="0.2">
      <c r="A68" s="2"/>
      <c r="B68" s="2"/>
      <c r="C68" s="2" t="s">
        <v>170</v>
      </c>
      <c r="D68" s="2">
        <v>1</v>
      </c>
      <c r="E68" s="2"/>
      <c r="F68" s="2"/>
      <c r="G68" s="2"/>
      <c r="H68" s="2"/>
      <c r="I68" s="2"/>
      <c r="J68" s="2"/>
    </row>
    <row r="69" spans="1:10" x14ac:dyDescent="0.2">
      <c r="A69" s="2"/>
      <c r="B69" s="2"/>
      <c r="C69" s="2" t="s">
        <v>171</v>
      </c>
      <c r="D69" s="2">
        <v>1</v>
      </c>
      <c r="E69" s="2"/>
      <c r="F69" s="2"/>
      <c r="G69" s="2"/>
      <c r="H69" s="2"/>
      <c r="I69" s="2"/>
      <c r="J69" s="2"/>
    </row>
    <row r="70" spans="1:10" x14ac:dyDescent="0.2">
      <c r="A70" s="2"/>
      <c r="B70" s="2"/>
      <c r="C70" s="2" t="s">
        <v>172</v>
      </c>
      <c r="D70" s="2">
        <v>1</v>
      </c>
      <c r="E70" s="2"/>
      <c r="F70" s="2"/>
      <c r="G70" s="2"/>
      <c r="H70" s="2"/>
      <c r="I70" s="2"/>
      <c r="J70" s="2"/>
    </row>
    <row r="71" spans="1:10" x14ac:dyDescent="0.2">
      <c r="A71" s="2"/>
      <c r="B71" s="2"/>
      <c r="C71" s="2" t="s">
        <v>117</v>
      </c>
      <c r="D71" s="2">
        <v>1</v>
      </c>
      <c r="E71" s="2"/>
      <c r="F71" s="2"/>
      <c r="G71" s="2"/>
      <c r="H71" s="2"/>
      <c r="I71" s="2"/>
      <c r="J71" s="2"/>
    </row>
    <row r="72" spans="1:10" x14ac:dyDescent="0.2">
      <c r="A72" s="2"/>
      <c r="B72" s="2"/>
      <c r="C72" s="2" t="s">
        <v>173</v>
      </c>
      <c r="D72" s="2">
        <v>1</v>
      </c>
      <c r="E72" s="2"/>
      <c r="F72" s="2"/>
      <c r="G72" s="2"/>
      <c r="H72" s="2"/>
      <c r="I72" s="2"/>
      <c r="J72" s="2"/>
    </row>
    <row r="73" spans="1:10" x14ac:dyDescent="0.2">
      <c r="A73" s="2"/>
      <c r="B73" s="2"/>
      <c r="C73" s="2"/>
      <c r="D73" s="2"/>
      <c r="E73" s="2"/>
      <c r="F73" s="2"/>
      <c r="G73" s="2"/>
      <c r="H73" s="2"/>
      <c r="I73" s="2"/>
      <c r="J73" s="2"/>
    </row>
    <row r="74" spans="1:10" x14ac:dyDescent="0.2">
      <c r="A74" s="2"/>
      <c r="B74" s="2" t="s">
        <v>137</v>
      </c>
      <c r="C74" s="2"/>
      <c r="D74" s="2"/>
      <c r="E74" s="2"/>
      <c r="F74" s="2"/>
      <c r="G74" s="2"/>
      <c r="H74" s="2"/>
      <c r="I74" s="2"/>
      <c r="J74" s="2"/>
    </row>
    <row r="75" spans="1:10" x14ac:dyDescent="0.2">
      <c r="A75" s="2"/>
      <c r="B75" s="2"/>
      <c r="C75" s="2" t="s">
        <v>174</v>
      </c>
      <c r="D75" s="2">
        <v>1</v>
      </c>
      <c r="E75" s="2"/>
      <c r="F75" s="2"/>
      <c r="G75" s="2">
        <v>15</v>
      </c>
      <c r="H75" s="2"/>
      <c r="I75" s="2"/>
      <c r="J75" s="2"/>
    </row>
    <row r="76" spans="1:10" x14ac:dyDescent="0.2">
      <c r="A76" s="2"/>
      <c r="B76" s="2"/>
      <c r="C76" s="2" t="s">
        <v>175</v>
      </c>
      <c r="D76" s="2">
        <v>1</v>
      </c>
      <c r="E76" s="2"/>
      <c r="F76" s="2"/>
      <c r="G76" s="2">
        <v>50</v>
      </c>
      <c r="H76" s="2"/>
      <c r="I76" s="2"/>
      <c r="J76" s="2"/>
    </row>
    <row r="77" spans="1:10" x14ac:dyDescent="0.2">
      <c r="A77" s="2"/>
      <c r="B77" s="2"/>
      <c r="C77" s="2" t="s">
        <v>176</v>
      </c>
      <c r="D77" s="2">
        <v>1</v>
      </c>
      <c r="E77" s="2"/>
      <c r="F77" s="2"/>
      <c r="G77" s="2"/>
      <c r="H77" s="2"/>
      <c r="I77" s="2"/>
      <c r="J77" s="2"/>
    </row>
    <row r="78" spans="1:10" x14ac:dyDescent="0.2">
      <c r="A78" s="2"/>
      <c r="B78" s="2"/>
      <c r="C78" s="2" t="s">
        <v>177</v>
      </c>
      <c r="D78" s="2">
        <v>1</v>
      </c>
      <c r="E78" s="2"/>
      <c r="F78" s="2"/>
      <c r="G78" s="2"/>
      <c r="H78" s="2"/>
      <c r="I78" s="2"/>
      <c r="J78" s="2"/>
    </row>
    <row r="79" spans="1:10" x14ac:dyDescent="0.2">
      <c r="A79" s="2"/>
      <c r="B79" s="2"/>
      <c r="C79" s="2" t="s">
        <v>178</v>
      </c>
      <c r="D79" s="2">
        <v>1</v>
      </c>
      <c r="E79" s="2"/>
      <c r="F79" s="2"/>
      <c r="G79" s="2"/>
      <c r="H79" s="2"/>
      <c r="I79" s="2"/>
      <c r="J79" s="2"/>
    </row>
    <row r="80" spans="1:10" x14ac:dyDescent="0.2">
      <c r="A80" s="2"/>
      <c r="B80" s="2"/>
      <c r="C80" s="2" t="s">
        <v>179</v>
      </c>
      <c r="D80" s="2"/>
      <c r="E80" s="2"/>
      <c r="F80" s="2"/>
      <c r="G80" s="2"/>
      <c r="H80" s="2"/>
      <c r="I80" s="2"/>
      <c r="J80" s="2"/>
    </row>
    <row r="81" spans="1:12" x14ac:dyDescent="0.2">
      <c r="A81" s="2"/>
      <c r="B81" s="2" t="s">
        <v>180</v>
      </c>
      <c r="C81" s="2"/>
      <c r="D81" s="2"/>
      <c r="E81" s="2"/>
      <c r="F81" s="2"/>
      <c r="G81" s="2"/>
      <c r="H81" s="2"/>
      <c r="I81" s="2"/>
      <c r="J81" s="2"/>
    </row>
    <row r="82" spans="1:12" x14ac:dyDescent="0.2">
      <c r="A82" s="2"/>
      <c r="B82" s="2"/>
      <c r="C82" s="2" t="s">
        <v>181</v>
      </c>
      <c r="D82" s="2"/>
      <c r="E82" s="2"/>
      <c r="F82" s="2"/>
      <c r="G82" s="2"/>
      <c r="H82" s="2"/>
      <c r="I82" s="2"/>
      <c r="J82" s="2"/>
    </row>
    <row r="83" spans="1:12" x14ac:dyDescent="0.2">
      <c r="A83" s="2"/>
      <c r="B83" s="2"/>
      <c r="C83" s="5" t="s">
        <v>182</v>
      </c>
      <c r="D83" s="2"/>
      <c r="E83" s="2"/>
      <c r="F83" s="2"/>
      <c r="G83" s="2"/>
      <c r="H83" s="2"/>
      <c r="I83" s="2"/>
      <c r="J83" s="2"/>
      <c r="L83" t="s">
        <v>183</v>
      </c>
    </row>
    <row r="84" spans="1:12" x14ac:dyDescent="0.2">
      <c r="A84" s="2"/>
      <c r="B84" s="2"/>
      <c r="C84" s="2" t="s">
        <v>184</v>
      </c>
      <c r="D84" s="2">
        <v>1</v>
      </c>
      <c r="E84" s="2"/>
      <c r="F84" s="2"/>
      <c r="G84" s="2"/>
      <c r="H84" s="2"/>
      <c r="I84" s="2"/>
      <c r="J84" s="2"/>
    </row>
    <row r="85" spans="1:12" x14ac:dyDescent="0.2">
      <c r="A85" s="2"/>
      <c r="B85" s="2"/>
      <c r="C85" s="2" t="s">
        <v>185</v>
      </c>
      <c r="D85" s="2">
        <v>1</v>
      </c>
      <c r="E85" s="2"/>
      <c r="F85" s="2"/>
      <c r="G85" s="2"/>
      <c r="H85" s="2"/>
      <c r="I85" s="2"/>
      <c r="J85" s="2"/>
    </row>
    <row r="86" spans="1:12" x14ac:dyDescent="0.2">
      <c r="A86" s="2"/>
      <c r="B86" s="2"/>
      <c r="C86" s="5" t="s">
        <v>186</v>
      </c>
      <c r="D86" s="2"/>
      <c r="E86" s="2"/>
      <c r="F86" s="2"/>
      <c r="G86" s="2"/>
      <c r="H86" s="2"/>
      <c r="I86" s="2"/>
      <c r="J86" s="2"/>
    </row>
    <row r="87" spans="1:12" x14ac:dyDescent="0.2">
      <c r="A87" s="2"/>
      <c r="B87" s="2"/>
      <c r="C87" s="2" t="s">
        <v>187</v>
      </c>
      <c r="D87" s="2"/>
      <c r="E87" s="2"/>
      <c r="F87" s="2"/>
      <c r="G87" s="2"/>
      <c r="H87" s="2"/>
      <c r="I87" s="2"/>
      <c r="J87" s="2"/>
    </row>
    <row r="88" spans="1:12" x14ac:dyDescent="0.2">
      <c r="A88" s="2"/>
      <c r="B88" s="2"/>
      <c r="C88" s="2" t="s">
        <v>188</v>
      </c>
      <c r="D88" s="2">
        <v>1</v>
      </c>
      <c r="E88" s="2"/>
      <c r="F88" s="2"/>
      <c r="G88" s="2"/>
      <c r="H88" s="2"/>
      <c r="I88" s="2"/>
      <c r="J88" s="2"/>
    </row>
    <row r="89" spans="1:12" x14ac:dyDescent="0.2">
      <c r="A89" s="2"/>
      <c r="B89" s="2"/>
      <c r="C89" s="2" t="s">
        <v>132</v>
      </c>
      <c r="D89" s="2">
        <v>1</v>
      </c>
      <c r="E89" s="2"/>
      <c r="F89" s="2"/>
      <c r="G89" s="2"/>
      <c r="H89" s="2"/>
      <c r="I89" s="2"/>
      <c r="J89" s="2"/>
    </row>
    <row r="90" spans="1:12" x14ac:dyDescent="0.2">
      <c r="A90" s="2"/>
      <c r="B90" s="2"/>
      <c r="C90" s="2" t="s">
        <v>129</v>
      </c>
      <c r="D90" s="2"/>
      <c r="E90" s="2"/>
      <c r="F90" s="2"/>
      <c r="G90" s="2"/>
      <c r="H90" s="2"/>
      <c r="I90" s="2"/>
      <c r="J90" s="2"/>
    </row>
    <row r="91" spans="1:12" x14ac:dyDescent="0.2">
      <c r="A91" s="2"/>
      <c r="B91" s="2"/>
      <c r="C91" s="2" t="s">
        <v>189</v>
      </c>
      <c r="D91" s="2"/>
      <c r="E91" s="2"/>
      <c r="F91" s="2"/>
      <c r="G91" s="2"/>
      <c r="H91" s="2"/>
      <c r="I91" s="2"/>
      <c r="J91" s="2"/>
    </row>
    <row r="92" spans="1:12" x14ac:dyDescent="0.2">
      <c r="A92" s="2"/>
      <c r="B92" s="2"/>
      <c r="C92" s="5" t="s">
        <v>179</v>
      </c>
      <c r="D92" s="2"/>
      <c r="E92" s="2"/>
      <c r="F92" s="2"/>
      <c r="G92" s="2"/>
      <c r="H92" s="2"/>
      <c r="I92" s="2"/>
      <c r="J92" s="2"/>
    </row>
    <row r="93" spans="1:12" x14ac:dyDescent="0.2">
      <c r="A93" s="2"/>
      <c r="B93" s="2" t="s">
        <v>190</v>
      </c>
      <c r="C93" s="2"/>
      <c r="D93" s="2"/>
      <c r="E93" s="2"/>
      <c r="F93" s="2"/>
      <c r="G93" s="2"/>
      <c r="H93" s="2"/>
      <c r="I93" s="2"/>
      <c r="J93" s="2"/>
    </row>
    <row r="94" spans="1:12" x14ac:dyDescent="0.2">
      <c r="A94" s="2"/>
      <c r="B94" s="2"/>
      <c r="C94" s="2" t="s">
        <v>191</v>
      </c>
      <c r="D94" s="2">
        <v>1</v>
      </c>
      <c r="E94" s="2"/>
      <c r="F94" s="2"/>
      <c r="G94" s="2">
        <v>1</v>
      </c>
      <c r="H94" s="2"/>
      <c r="I94" s="2"/>
      <c r="J94" s="2"/>
    </row>
    <row r="95" spans="1:12" x14ac:dyDescent="0.2">
      <c r="A95" s="2"/>
      <c r="B95" s="2"/>
      <c r="C95" s="2" t="s">
        <v>192</v>
      </c>
      <c r="D95" s="2">
        <v>1</v>
      </c>
      <c r="E95" s="2"/>
      <c r="F95" s="2"/>
      <c r="G95" s="2">
        <v>1</v>
      </c>
      <c r="H95" s="2"/>
      <c r="I95" s="2"/>
      <c r="J95" s="2"/>
    </row>
    <row r="96" spans="1:12" x14ac:dyDescent="0.2">
      <c r="A96" s="2"/>
      <c r="B96" s="2"/>
      <c r="C96" s="2" t="s">
        <v>193</v>
      </c>
      <c r="D96" s="2">
        <v>1</v>
      </c>
      <c r="E96" s="2"/>
      <c r="F96" s="2"/>
      <c r="G96" s="2">
        <v>1</v>
      </c>
      <c r="H96" s="2"/>
      <c r="I96" s="2"/>
      <c r="J96" s="2"/>
    </row>
    <row r="97" spans="1:10" x14ac:dyDescent="0.2">
      <c r="A97" s="2"/>
      <c r="B97" s="2"/>
      <c r="C97" s="2" t="s">
        <v>194</v>
      </c>
      <c r="D97" s="2">
        <v>1</v>
      </c>
      <c r="E97" s="2"/>
      <c r="F97" s="2"/>
      <c r="G97" s="2">
        <v>1</v>
      </c>
      <c r="H97" s="2"/>
      <c r="I97" s="2"/>
      <c r="J97" s="2"/>
    </row>
    <row r="98" spans="1:10" x14ac:dyDescent="0.2">
      <c r="A98" s="2"/>
      <c r="B98" s="2"/>
      <c r="C98" s="2" t="s">
        <v>195</v>
      </c>
      <c r="D98" s="2">
        <v>1</v>
      </c>
      <c r="E98" s="2"/>
      <c r="F98" s="2"/>
      <c r="G98" s="2">
        <v>1</v>
      </c>
      <c r="H98" s="2"/>
      <c r="I98" s="2"/>
      <c r="J98" s="2"/>
    </row>
    <row r="99" spans="1:10" x14ac:dyDescent="0.2">
      <c r="A99" s="2"/>
      <c r="B99" s="2"/>
      <c r="C99" s="2" t="s">
        <v>196</v>
      </c>
      <c r="D99" s="2">
        <v>1</v>
      </c>
      <c r="E99" s="2"/>
      <c r="F99" s="2"/>
      <c r="G99" s="2"/>
      <c r="H99" s="2"/>
      <c r="I99" s="2"/>
      <c r="J99" s="2"/>
    </row>
    <row r="100" spans="1:10" x14ac:dyDescent="0.2">
      <c r="A100" s="2"/>
      <c r="B100" s="2"/>
      <c r="C100" s="2" t="s">
        <v>197</v>
      </c>
      <c r="D100" s="2">
        <v>1</v>
      </c>
      <c r="E100" s="2"/>
      <c r="F100" s="2"/>
      <c r="G100" s="2"/>
      <c r="H100" s="2"/>
      <c r="I100" s="2"/>
      <c r="J100" s="2"/>
    </row>
    <row r="101" spans="1:10" x14ac:dyDescent="0.2">
      <c r="A101" s="2"/>
      <c r="B101" s="2"/>
      <c r="C101" s="2" t="s">
        <v>198</v>
      </c>
      <c r="D101" s="2">
        <v>1</v>
      </c>
      <c r="E101" s="2"/>
      <c r="F101" s="2"/>
      <c r="G101" s="2"/>
      <c r="H101" s="2"/>
      <c r="I101" s="2"/>
      <c r="J101" s="2"/>
    </row>
    <row r="102" spans="1:10" x14ac:dyDescent="0.2">
      <c r="A102" s="2"/>
      <c r="B102" s="2"/>
      <c r="C102" s="2" t="s">
        <v>343</v>
      </c>
      <c r="D102" s="2"/>
      <c r="E102" s="2"/>
      <c r="F102" s="2"/>
      <c r="G102" s="2"/>
      <c r="H102" s="2"/>
      <c r="I102" s="2"/>
      <c r="J102" s="2"/>
    </row>
    <row r="103" spans="1:10" x14ac:dyDescent="0.2">
      <c r="A103" s="2"/>
      <c r="B103" s="2" t="s">
        <v>157</v>
      </c>
      <c r="C103" s="2"/>
      <c r="D103" s="2"/>
      <c r="E103" s="2"/>
      <c r="F103" s="2"/>
      <c r="G103" s="2"/>
      <c r="H103" s="2"/>
      <c r="I103" s="2"/>
      <c r="J103" s="2"/>
    </row>
    <row r="104" spans="1:10" x14ac:dyDescent="0.2">
      <c r="A104" s="2"/>
      <c r="B104" s="2"/>
      <c r="C104" s="2" t="s">
        <v>199</v>
      </c>
      <c r="D104" s="2">
        <v>1</v>
      </c>
      <c r="E104" s="2"/>
      <c r="F104" s="2"/>
      <c r="G104" s="2"/>
      <c r="H104" s="2"/>
      <c r="I104" s="2"/>
      <c r="J104" s="2"/>
    </row>
    <row r="105" spans="1:10" x14ac:dyDescent="0.2">
      <c r="A105" s="2"/>
      <c r="B105" s="2"/>
      <c r="C105" s="2" t="s">
        <v>200</v>
      </c>
      <c r="D105" s="2">
        <v>1</v>
      </c>
      <c r="E105" s="2"/>
      <c r="F105" s="2"/>
      <c r="G105" s="2"/>
      <c r="H105" s="2"/>
      <c r="I105" s="2"/>
      <c r="J105" s="2"/>
    </row>
    <row r="106" spans="1:10" x14ac:dyDescent="0.2">
      <c r="A106" s="2"/>
      <c r="B106" s="2"/>
      <c r="C106" s="2" t="s">
        <v>201</v>
      </c>
      <c r="D106" s="2">
        <v>1</v>
      </c>
      <c r="E106" s="2"/>
      <c r="F106" s="2"/>
      <c r="G106" s="2"/>
      <c r="H106" s="2"/>
      <c r="I106" s="2"/>
      <c r="J106" s="2"/>
    </row>
    <row r="107" spans="1:10" x14ac:dyDescent="0.2">
      <c r="A107" s="2"/>
      <c r="B107" s="2"/>
      <c r="C107" s="2" t="s">
        <v>202</v>
      </c>
      <c r="D107" s="2">
        <v>1</v>
      </c>
      <c r="E107" s="2"/>
      <c r="F107" s="2"/>
      <c r="G107" s="2">
        <v>1</v>
      </c>
      <c r="H107" s="2"/>
      <c r="I107" s="2"/>
      <c r="J107" s="2"/>
    </row>
    <row r="108" spans="1:10" x14ac:dyDescent="0.2">
      <c r="D108">
        <f t="shared" ref="D108:J108" si="0">SUM(D64:D107)</f>
        <v>29</v>
      </c>
      <c r="E108">
        <f t="shared" si="0"/>
        <v>0</v>
      </c>
      <c r="F108">
        <f t="shared" si="0"/>
        <v>0.5</v>
      </c>
      <c r="G108">
        <f t="shared" si="0"/>
        <v>71</v>
      </c>
      <c r="H108">
        <f t="shared" si="0"/>
        <v>0</v>
      </c>
      <c r="I108">
        <f t="shared" si="0"/>
        <v>0</v>
      </c>
      <c r="J108">
        <f t="shared" si="0"/>
        <v>0</v>
      </c>
    </row>
  </sheetData>
  <pageMargins left="0.25" right="0.25" top="0.75" bottom="0.75" header="0.51180555555555496" footer="0.51180555555555496"/>
  <pageSetup paperSize="9" firstPageNumber="0" orientation="landscape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opLeftCell="A16" zoomScale="145" zoomScaleNormal="145" workbookViewId="0">
      <selection activeCell="B36" sqref="B36"/>
    </sheetView>
  </sheetViews>
  <sheetFormatPr defaultRowHeight="12.75" x14ac:dyDescent="0.2"/>
  <cols>
    <col min="1" max="1" width="24.28515625" customWidth="1"/>
    <col min="2" max="2" width="35.85546875" customWidth="1"/>
    <col min="3" max="1025" width="8.7109375" customWidth="1"/>
  </cols>
  <sheetData>
    <row r="1" spans="1:3" x14ac:dyDescent="0.2">
      <c r="A1" t="s">
        <v>203</v>
      </c>
      <c r="B1" t="s">
        <v>204</v>
      </c>
    </row>
    <row r="4" spans="1:3" x14ac:dyDescent="0.2">
      <c r="A4" t="s">
        <v>205</v>
      </c>
    </row>
    <row r="5" spans="1:3" x14ac:dyDescent="0.2">
      <c r="A5" t="s">
        <v>206</v>
      </c>
      <c r="B5" t="s">
        <v>207</v>
      </c>
      <c r="C5" t="s">
        <v>208</v>
      </c>
    </row>
    <row r="6" spans="1:3" x14ac:dyDescent="0.2">
      <c r="A6" t="s">
        <v>206</v>
      </c>
      <c r="B6" t="s">
        <v>209</v>
      </c>
    </row>
    <row r="7" spans="1:3" x14ac:dyDescent="0.2">
      <c r="A7" t="s">
        <v>206</v>
      </c>
      <c r="B7" t="s">
        <v>210</v>
      </c>
    </row>
    <row r="8" spans="1:3" x14ac:dyDescent="0.2">
      <c r="A8" t="s">
        <v>206</v>
      </c>
      <c r="B8" t="s">
        <v>211</v>
      </c>
    </row>
    <row r="9" spans="1:3" x14ac:dyDescent="0.2">
      <c r="A9" t="s">
        <v>206</v>
      </c>
      <c r="B9" t="s">
        <v>212</v>
      </c>
    </row>
    <row r="10" spans="1:3" x14ac:dyDescent="0.2">
      <c r="A10" t="s">
        <v>206</v>
      </c>
      <c r="B10" t="s">
        <v>213</v>
      </c>
    </row>
    <row r="11" spans="1:3" x14ac:dyDescent="0.2">
      <c r="A11" t="s">
        <v>206</v>
      </c>
      <c r="B11" t="s">
        <v>214</v>
      </c>
    </row>
    <row r="12" spans="1:3" x14ac:dyDescent="0.2">
      <c r="A12" t="s">
        <v>206</v>
      </c>
      <c r="B12" t="s">
        <v>215</v>
      </c>
    </row>
    <row r="13" spans="1:3" x14ac:dyDescent="0.2">
      <c r="A13" t="s">
        <v>206</v>
      </c>
      <c r="B13" t="s">
        <v>216</v>
      </c>
    </row>
    <row r="14" spans="1:3" x14ac:dyDescent="0.2">
      <c r="A14" t="s">
        <v>206</v>
      </c>
      <c r="B14" t="s">
        <v>217</v>
      </c>
    </row>
    <row r="15" spans="1:3" x14ac:dyDescent="0.2">
      <c r="A15" t="s">
        <v>206</v>
      </c>
      <c r="B15" t="s">
        <v>218</v>
      </c>
      <c r="C15" t="s">
        <v>219</v>
      </c>
    </row>
    <row r="16" spans="1:3" x14ac:dyDescent="0.2">
      <c r="B16" t="s">
        <v>220</v>
      </c>
    </row>
    <row r="17" spans="1:6" x14ac:dyDescent="0.2">
      <c r="A17" t="s">
        <v>206</v>
      </c>
      <c r="B17" t="s">
        <v>221</v>
      </c>
    </row>
    <row r="18" spans="1:6" x14ac:dyDescent="0.2">
      <c r="B18">
        <v>15</v>
      </c>
      <c r="D18">
        <v>30000</v>
      </c>
    </row>
    <row r="19" spans="1:6" x14ac:dyDescent="0.2">
      <c r="A19" t="s">
        <v>222</v>
      </c>
    </row>
    <row r="20" spans="1:6" x14ac:dyDescent="0.2">
      <c r="B20">
        <v>50</v>
      </c>
      <c r="C20">
        <v>2000</v>
      </c>
      <c r="D20">
        <v>100000</v>
      </c>
      <c r="F20">
        <v>30000</v>
      </c>
    </row>
    <row r="21" spans="1:6" x14ac:dyDescent="0.2">
      <c r="A21" t="s">
        <v>223</v>
      </c>
    </row>
    <row r="23" spans="1:6" x14ac:dyDescent="0.2">
      <c r="A23" t="s">
        <v>224</v>
      </c>
      <c r="B23">
        <v>20</v>
      </c>
      <c r="D23">
        <v>40000</v>
      </c>
    </row>
    <row r="26" spans="1:6" x14ac:dyDescent="0.2">
      <c r="D26">
        <v>170000</v>
      </c>
      <c r="E26">
        <v>85</v>
      </c>
      <c r="F26">
        <v>85</v>
      </c>
    </row>
    <row r="27" spans="1:6" x14ac:dyDescent="0.2">
      <c r="B27">
        <v>85</v>
      </c>
    </row>
    <row r="28" spans="1:6" x14ac:dyDescent="0.2">
      <c r="A28" t="s">
        <v>225</v>
      </c>
    </row>
    <row r="29" spans="1:6" x14ac:dyDescent="0.2">
      <c r="B29" s="8">
        <v>600</v>
      </c>
    </row>
    <row r="30" spans="1:6" x14ac:dyDescent="0.2">
      <c r="A30" t="s">
        <v>87</v>
      </c>
      <c r="B30" s="8">
        <f>B27*B29</f>
        <v>51000</v>
      </c>
    </row>
    <row r="32" spans="1:6" x14ac:dyDescent="0.2">
      <c r="A32" t="s">
        <v>226</v>
      </c>
      <c r="B32" s="8">
        <v>400</v>
      </c>
    </row>
    <row r="33" spans="1:2" x14ac:dyDescent="0.2">
      <c r="B33" s="8">
        <f>B27*B32</f>
        <v>34000</v>
      </c>
    </row>
    <row r="36" spans="1:2" x14ac:dyDescent="0.2">
      <c r="B36">
        <f>B33+B30</f>
        <v>85000</v>
      </c>
    </row>
    <row r="38" spans="1:2" x14ac:dyDescent="0.2">
      <c r="A38" t="s">
        <v>227</v>
      </c>
      <c r="B38" t="s">
        <v>228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Roman,Обычный"&amp;12&amp;A</oddHeader>
    <oddFooter>&amp;C&amp;"Times New Roman,Обычный"&amp;12Страница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zoomScaleNormal="100" workbookViewId="0">
      <selection activeCell="L2" sqref="L2"/>
    </sheetView>
  </sheetViews>
  <sheetFormatPr defaultRowHeight="12.75" x14ac:dyDescent="0.2"/>
  <cols>
    <col min="1" max="8" width="8.7109375" customWidth="1"/>
    <col min="9" max="9" width="11.85546875" customWidth="1"/>
    <col min="10" max="1025" width="8.7109375" customWidth="1"/>
  </cols>
  <sheetData>
    <row r="1" spans="1:12" x14ac:dyDescent="0.2">
      <c r="A1" t="s">
        <v>229</v>
      </c>
      <c r="D1" t="s">
        <v>230</v>
      </c>
      <c r="E1" t="s">
        <v>231</v>
      </c>
      <c r="I1" t="s">
        <v>232</v>
      </c>
      <c r="J1" t="s">
        <v>233</v>
      </c>
      <c r="K1" t="s">
        <v>234</v>
      </c>
      <c r="L1" t="s">
        <v>235</v>
      </c>
    </row>
    <row r="2" spans="1:12" x14ac:dyDescent="0.2">
      <c r="B2" t="s">
        <v>236</v>
      </c>
      <c r="D2" t="s">
        <v>206</v>
      </c>
    </row>
    <row r="3" spans="1:12" x14ac:dyDescent="0.2">
      <c r="B3" t="s">
        <v>237</v>
      </c>
      <c r="D3" t="s">
        <v>206</v>
      </c>
      <c r="E3" t="s">
        <v>206</v>
      </c>
    </row>
    <row r="4" spans="1:12" x14ac:dyDescent="0.2">
      <c r="B4" t="s">
        <v>238</v>
      </c>
      <c r="E4" t="s">
        <v>206</v>
      </c>
    </row>
    <row r="5" spans="1:12" x14ac:dyDescent="0.2">
      <c r="B5" t="s">
        <v>239</v>
      </c>
      <c r="E5" t="s">
        <v>206</v>
      </c>
    </row>
    <row r="7" spans="1:12" x14ac:dyDescent="0.2">
      <c r="A7" t="s">
        <v>240</v>
      </c>
    </row>
    <row r="8" spans="1:12" x14ac:dyDescent="0.2">
      <c r="B8" t="s">
        <v>241</v>
      </c>
      <c r="E8" t="s">
        <v>206</v>
      </c>
    </row>
    <row r="9" spans="1:12" x14ac:dyDescent="0.2">
      <c r="B9" t="s">
        <v>242</v>
      </c>
    </row>
    <row r="10" spans="1:12" x14ac:dyDescent="0.2">
      <c r="B10" t="s">
        <v>243</v>
      </c>
      <c r="D10" t="s">
        <v>230</v>
      </c>
      <c r="E10" t="s">
        <v>244</v>
      </c>
    </row>
    <row r="12" spans="1:12" x14ac:dyDescent="0.2">
      <c r="A12" t="s">
        <v>245</v>
      </c>
    </row>
    <row r="13" spans="1:12" x14ac:dyDescent="0.2">
      <c r="B13" t="s">
        <v>246</v>
      </c>
    </row>
    <row r="14" spans="1:12" x14ac:dyDescent="0.2">
      <c r="B14" t="s">
        <v>247</v>
      </c>
    </row>
    <row r="15" spans="1:12" x14ac:dyDescent="0.2">
      <c r="B15" t="s">
        <v>248</v>
      </c>
    </row>
    <row r="16" spans="1:12" x14ac:dyDescent="0.2">
      <c r="B16" t="s">
        <v>249</v>
      </c>
    </row>
    <row r="17" spans="2:2" x14ac:dyDescent="0.2">
      <c r="B17" t="s">
        <v>250</v>
      </c>
    </row>
    <row r="18" spans="2:2" x14ac:dyDescent="0.2">
      <c r="B18" t="s">
        <v>251</v>
      </c>
    </row>
    <row r="19" spans="2:2" x14ac:dyDescent="0.2">
      <c r="B19" t="s">
        <v>252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2"/>
  <sheetViews>
    <sheetView zoomScaleNormal="100" workbookViewId="0">
      <selection activeCell="B11" sqref="B11"/>
    </sheetView>
  </sheetViews>
  <sheetFormatPr defaultRowHeight="12.75" x14ac:dyDescent="0.2"/>
  <cols>
    <col min="1" max="1" width="8.7109375" customWidth="1"/>
    <col min="2" max="2" width="56.7109375" customWidth="1"/>
    <col min="3" max="1025" width="8.7109375" customWidth="1"/>
  </cols>
  <sheetData>
    <row r="1" spans="2:15" x14ac:dyDescent="0.2">
      <c r="B1" t="s">
        <v>253</v>
      </c>
      <c r="E1" t="s">
        <v>254</v>
      </c>
      <c r="F1" t="s">
        <v>255</v>
      </c>
      <c r="G1" t="s">
        <v>112</v>
      </c>
      <c r="H1" t="s">
        <v>256</v>
      </c>
      <c r="I1" t="s">
        <v>257</v>
      </c>
      <c r="J1" t="s">
        <v>258</v>
      </c>
      <c r="K1" t="s">
        <v>137</v>
      </c>
      <c r="L1" t="s">
        <v>148</v>
      </c>
      <c r="M1" t="s">
        <v>259</v>
      </c>
      <c r="N1" t="s">
        <v>260</v>
      </c>
      <c r="O1" t="s">
        <v>84</v>
      </c>
    </row>
    <row r="3" spans="2:15" x14ac:dyDescent="0.2">
      <c r="B3" t="s">
        <v>261</v>
      </c>
      <c r="E3" t="s">
        <v>206</v>
      </c>
      <c r="F3" t="s">
        <v>262</v>
      </c>
      <c r="G3" t="s">
        <v>206</v>
      </c>
      <c r="M3" t="s">
        <v>206</v>
      </c>
    </row>
    <row r="4" spans="2:15" x14ac:dyDescent="0.2">
      <c r="B4" t="s">
        <v>263</v>
      </c>
      <c r="E4" t="s">
        <v>206</v>
      </c>
      <c r="G4" t="s">
        <v>206</v>
      </c>
      <c r="H4" t="s">
        <v>206</v>
      </c>
      <c r="I4" t="s">
        <v>206</v>
      </c>
      <c r="J4" t="s">
        <v>206</v>
      </c>
      <c r="K4" t="s">
        <v>206</v>
      </c>
      <c r="L4" t="s">
        <v>206</v>
      </c>
      <c r="M4" t="s">
        <v>206</v>
      </c>
    </row>
    <row r="5" spans="2:15" x14ac:dyDescent="0.2">
      <c r="B5" t="s">
        <v>264</v>
      </c>
    </row>
    <row r="6" spans="2:15" x14ac:dyDescent="0.2">
      <c r="B6" t="s">
        <v>265</v>
      </c>
    </row>
    <row r="7" spans="2:15" x14ac:dyDescent="0.2">
      <c r="B7" t="s">
        <v>266</v>
      </c>
    </row>
    <row r="8" spans="2:15" x14ac:dyDescent="0.2">
      <c r="B8" t="s">
        <v>267</v>
      </c>
    </row>
    <row r="9" spans="2:15" x14ac:dyDescent="0.2">
      <c r="B9" s="9" t="s">
        <v>268</v>
      </c>
      <c r="E9" t="s">
        <v>206</v>
      </c>
      <c r="F9">
        <v>3</v>
      </c>
    </row>
    <row r="10" spans="2:15" x14ac:dyDescent="0.2">
      <c r="B10" t="s">
        <v>269</v>
      </c>
      <c r="F10">
        <v>10</v>
      </c>
    </row>
    <row r="11" spans="2:15" x14ac:dyDescent="0.2">
      <c r="B11" t="s">
        <v>270</v>
      </c>
      <c r="F11">
        <v>4</v>
      </c>
    </row>
    <row r="12" spans="2:15" x14ac:dyDescent="0.2">
      <c r="B12" t="s">
        <v>271</v>
      </c>
    </row>
  </sheetData>
  <hyperlinks>
    <hyperlink ref="B9" r:id="rId1"/>
  </hyperlink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5"/>
  <sheetViews>
    <sheetView tabSelected="1" zoomScaleNormal="100" workbookViewId="0">
      <selection activeCell="D2" sqref="D2:F108"/>
    </sheetView>
  </sheetViews>
  <sheetFormatPr defaultRowHeight="12.75" x14ac:dyDescent="0.2"/>
  <cols>
    <col min="1" max="1" width="8.7109375" customWidth="1"/>
    <col min="2" max="2" width="36" customWidth="1"/>
    <col min="3" max="3" width="32.42578125" customWidth="1"/>
    <col min="4" max="4" width="97.140625" customWidth="1"/>
    <col min="5" max="1025" width="8.7109375" customWidth="1"/>
  </cols>
  <sheetData>
    <row r="1" spans="2:4" x14ac:dyDescent="0.2">
      <c r="B1" t="s">
        <v>272</v>
      </c>
      <c r="C1" t="s">
        <v>273</v>
      </c>
      <c r="D1" t="s">
        <v>274</v>
      </c>
    </row>
    <row r="2" spans="2:4" x14ac:dyDescent="0.2">
      <c r="B2" t="s">
        <v>275</v>
      </c>
      <c r="C2" s="10" t="s">
        <v>276</v>
      </c>
      <c r="D2" s="11" t="s">
        <v>277</v>
      </c>
    </row>
    <row r="4" spans="2:4" x14ac:dyDescent="0.2">
      <c r="B4" t="s">
        <v>278</v>
      </c>
      <c r="C4" s="10" t="s">
        <v>279</v>
      </c>
    </row>
    <row r="5" spans="2:4" x14ac:dyDescent="0.2">
      <c r="B5" t="s">
        <v>280</v>
      </c>
      <c r="C5" t="s">
        <v>281</v>
      </c>
    </row>
  </sheetData>
  <hyperlinks>
    <hyperlink ref="C2" r:id="rId1"/>
    <hyperlink ref="C4" r:id="rId2"/>
  </hyperlink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Roman,Обычный"&amp;12&amp;A</oddHeader>
    <oddFooter>&amp;C&amp;"Times New Roman,Обычный"&amp;12Страница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zoomScaleNormal="100" workbookViewId="0">
      <selection activeCell="B12" sqref="B12"/>
    </sheetView>
  </sheetViews>
  <sheetFormatPr defaultRowHeight="12.75" x14ac:dyDescent="0.2"/>
  <cols>
    <col min="1" max="1025" width="8.7109375" customWidth="1"/>
  </cols>
  <sheetData>
    <row r="1" spans="1:2" x14ac:dyDescent="0.2">
      <c r="A1" t="s">
        <v>282</v>
      </c>
    </row>
    <row r="2" spans="1:2" x14ac:dyDescent="0.2">
      <c r="B2" t="s">
        <v>283</v>
      </c>
    </row>
    <row r="3" spans="1:2" x14ac:dyDescent="0.2">
      <c r="B3" t="s">
        <v>284</v>
      </c>
    </row>
    <row r="4" spans="1:2" x14ac:dyDescent="0.2">
      <c r="B4" t="s">
        <v>285</v>
      </c>
    </row>
    <row r="5" spans="1:2" x14ac:dyDescent="0.2">
      <c r="B5" t="s">
        <v>286</v>
      </c>
    </row>
    <row r="6" spans="1:2" x14ac:dyDescent="0.2">
      <c r="B6" t="s">
        <v>287</v>
      </c>
    </row>
    <row r="7" spans="1:2" x14ac:dyDescent="0.2">
      <c r="B7" t="s">
        <v>288</v>
      </c>
    </row>
    <row r="8" spans="1:2" x14ac:dyDescent="0.2">
      <c r="B8" t="s">
        <v>289</v>
      </c>
    </row>
    <row r="9" spans="1:2" x14ac:dyDescent="0.2">
      <c r="B9" t="s">
        <v>290</v>
      </c>
    </row>
    <row r="10" spans="1:2" x14ac:dyDescent="0.2">
      <c r="B10" t="s">
        <v>291</v>
      </c>
    </row>
    <row r="11" spans="1:2" x14ac:dyDescent="0.2">
      <c r="B11" t="s">
        <v>292</v>
      </c>
    </row>
    <row r="12" spans="1:2" x14ac:dyDescent="0.2">
      <c r="B12" t="s">
        <v>87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Roman,Обычный"&amp;12&amp;A</oddHeader>
    <oddFooter>&amp;C&amp;"Times New Roman,Обычный"&amp;12Страница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5"/>
  <sheetViews>
    <sheetView zoomScaleNormal="100" workbookViewId="0">
      <selection activeCell="B6" sqref="B6"/>
    </sheetView>
  </sheetViews>
  <sheetFormatPr defaultRowHeight="12.75" x14ac:dyDescent="0.2"/>
  <cols>
    <col min="1" max="1025" width="8.7109375" customWidth="1"/>
  </cols>
  <sheetData>
    <row r="2" spans="2:2" x14ac:dyDescent="0.2">
      <c r="B2" t="s">
        <v>293</v>
      </c>
    </row>
    <row r="3" spans="2:2" x14ac:dyDescent="0.2">
      <c r="B3" t="s">
        <v>294</v>
      </c>
    </row>
    <row r="4" spans="2:2" x14ac:dyDescent="0.2">
      <c r="B4" t="s">
        <v>295</v>
      </c>
    </row>
    <row r="5" spans="2:2" x14ac:dyDescent="0.2">
      <c r="B5" t="s">
        <v>296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430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ТЗ</vt:lpstr>
      <vt:lpstr>hosting</vt:lpstr>
      <vt:lpstr>Страницы</vt:lpstr>
      <vt:lpstr>Тексты</vt:lpstr>
      <vt:lpstr>Соц сети</vt:lpstr>
      <vt:lpstr>Примеры</vt:lpstr>
      <vt:lpstr>3-и лица</vt:lpstr>
      <vt:lpstr>Ресурсы</vt:lpstr>
      <vt:lpstr>Логика</vt:lpstr>
      <vt:lpstr>Главная сайта</vt:lpstr>
      <vt:lpstr>хабр</vt:lpstr>
      <vt:lpstr>диллеры</vt:lpstr>
      <vt:lpstr>глоссарий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qwerty</dc:creator>
  <dc:description/>
  <cp:lastModifiedBy>Пользователь Windows</cp:lastModifiedBy>
  <cp:revision>16</cp:revision>
  <cp:lastPrinted>2019-10-02T08:53:17Z</cp:lastPrinted>
  <dcterms:created xsi:type="dcterms:W3CDTF">2019-09-30T16:22:01Z</dcterms:created>
  <dcterms:modified xsi:type="dcterms:W3CDTF">2019-10-04T01:57:57Z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