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B3804A79-9AA9-4D42-9D89-3899BEF24B7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" l="1"/>
  <c r="J54" i="1"/>
  <c r="J53" i="1"/>
  <c r="J52" i="1"/>
  <c r="J51" i="1"/>
  <c r="J50" i="1"/>
  <c r="J49" i="1"/>
  <c r="J48" i="1"/>
  <c r="J47" i="1"/>
  <c r="J46" i="1"/>
  <c r="J42" i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<sst xmlns="http://schemas.openxmlformats.org/spreadsheetml/2006/main" count="438" uniqueCount="172">
  <si>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</si>
  <si>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</si>
  <si>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</si>
  <si>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</si>
  <si>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</si>
  <si>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</si>
  <si>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</si>
  <si>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</si>
  <si>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</si>
  <si>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</si>
  <si>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</si>
  <si>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</si>
  <si>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</si>
  <si>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</si>
  <si>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</si>
  <si>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</si>
  <si>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</si>
  <si>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</si>
  <si>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</si>
  <si>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</si>
  <si>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</si>
  <si>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</si>
  <si>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</si>
  <si>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</si>
  <si>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</si>
  <si>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</si>
  <si>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</si>
  <si>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</si>
  <si>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</si>
  <si>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</si>
  <si>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</si>
  <si>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</si>
  <si>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</si>
  <si>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</si>
  <si>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</si>
  <si>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</si>
  <si>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</si>
  <si>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</si>
  <si>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</si>
  <si>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</si>
  <si>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</si>
  <si>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</si>
  <si>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</si>
  <si>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</si>
  <si>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</si>
  <si>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</si>
  <si>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</si>
  <si>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</si>
  <si>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</si>
  <si>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</si>
  <si>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</si>
  <si>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</si>
  <si>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</si>
  <si>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</si>
  <si>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</si>
  <si>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</si>
  <si>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</si>
  <si>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</si>
  <si>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</si>
  <si>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</si>
  <si>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</si>
  <si>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</si>
  <si>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</si>
  <si>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</si>
  <si>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</si>
  <si>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</si>
  <si>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</si>
  <si>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</si>
  <si>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</si>
  <si>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</si>
  <si>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</si>
  <si>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</si>
  <si>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</si>
  <si>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</si>
  <si>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</si>
  <si>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</si>
  <si>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</si>
  <si>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</si>
  <si>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</si>
  <si>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</si>
  <si>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</si>
  <si>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</si>
  <si>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</si>
  <si>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</si>
  <si>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</si>
  <si>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</si>
  <si>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</si>
  <si>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</si>
  <si>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</si>
  <si>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</si>
  <si>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</si>
  <si>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</si>
  <si>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</si>
  <si>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</si>
  <si>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</si>
  <si>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</si>
  <si>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</si>
  <si>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</si>
  <si>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</si>
  <si>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</si>
  <si>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</si>
  <si>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</si>
  <si>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</si>
  <si>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</si>
  <si>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</si>
  <si>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</si>
  <si>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</si>
  <si>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</si>
  <si>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</si>
  <si>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</si>
  <si>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</si>
  <si>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</si>
  <si>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</si>
  <si>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</si>
  <si>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</si>
  <si>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</si>
  <si>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</si>
  <si>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</si>
  <si>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</si>
  <si>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</si>
  <si>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</si>
  <si>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</si>
  <si>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</si>
  <si>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</si>
  <si>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</si>
  <si>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</si>
  <si>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</si>
  <si>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</si>
  <si>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</si>
  <si>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</si>
  <si>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</si>
  <si>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</si>
  <si>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</si>
  <si>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</si>
  <si>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</si>
  <si>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</si>
  <si>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</si>
  <si>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</si>
  <si>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</si>
  <si>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</si>
  <si>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</si>
  <si>
    <t>1019ЧТ4У</t>
  </si>
  <si>
    <t>5221.6-1</t>
  </si>
  <si>
    <t>АЕЯР.431320.839 ТУ</t>
  </si>
  <si>
    <t>КТ-1-9</t>
  </si>
  <si>
    <t>К1019ЕМ1</t>
  </si>
  <si>
    <t>бКО.348.829ТУ</t>
  </si>
  <si>
    <t>КФ1158ЕН3,3Г</t>
  </si>
  <si>
    <t>ЮФ3.438.057-02ТУГК</t>
  </si>
  <si>
    <t>FXO-HC736R-10.00000</t>
  </si>
  <si>
    <t>Fox</t>
  </si>
  <si>
    <t xml:space="preserve">KSE-7U16000MAB143ZA3 </t>
  </si>
  <si>
    <t>KSE</t>
  </si>
  <si>
    <t>ТО-263</t>
  </si>
  <si>
    <t>FXO-HC736R-9</t>
  </si>
  <si>
    <t>SMD Seam 7U</t>
  </si>
  <si>
    <t>XLH736010.000000X</t>
  </si>
  <si>
    <t>КФ1158ЕН3,3В</t>
  </si>
  <si>
    <t>КФ1158ЕН5В</t>
  </si>
  <si>
    <t>КФ1158ЕН9В</t>
  </si>
  <si>
    <t>L7808</t>
  </si>
  <si>
    <t>L7808ABD2T-TR</t>
  </si>
  <si>
    <t>PVG612SPBF</t>
  </si>
  <si>
    <t>PVG612</t>
  </si>
  <si>
    <t>DIP_6SMD</t>
  </si>
  <si>
    <t>КудаВходит</t>
  </si>
  <si>
    <t>CDCV304</t>
  </si>
  <si>
    <t>TSSOP-8</t>
  </si>
  <si>
    <t>CDCV304PWR</t>
  </si>
  <si>
    <t>Texas Instruments</t>
  </si>
  <si>
    <t>Коммент</t>
  </si>
  <si>
    <t>Infineon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</si>
</sst>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A22" zoomScale="85" zoomScaleNormal="85" workbookViewId="0">
      <selection activeCell="I47" sqref="I47"/>
    </sheetView>
  </sheetViews>
  <sheetFormatPr defaultRowHeight="1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  <col min="13" max="13" width="14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  <c r="M1" s="3" t="s">
        <v>165</v>
      </c>
      <c r="N1" s="3" t="s">
        <v>170</v>
      </c>
    </row>
    <row r="2" spans="1:14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4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4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4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4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4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4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4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4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4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4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4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4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4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4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110</v>
      </c>
    </row>
    <row r="29" spans="1:12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50" si="3">A42&amp;" "&amp;I42</f>
        <v xml:space="preserve">DS1620 </v>
      </c>
      <c r="K42" s="3" t="s">
        <v>101</v>
      </c>
    </row>
    <row r="43" spans="1:12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>
      <c r="A45" s="3" t="s">
        <v>137</v>
      </c>
      <c r="B45" t="s">
        <v>122</v>
      </c>
      <c r="C45" s="3" t="s">
        <v>39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  <row r="46" spans="1:12">
      <c r="A46" s="3" t="s">
        <v>141</v>
      </c>
      <c r="B46" s="3" t="s">
        <v>141</v>
      </c>
      <c r="C46" s="3" t="s">
        <v>142</v>
      </c>
      <c r="E46" s="3" t="s">
        <v>8</v>
      </c>
      <c r="F46" s="3" t="s">
        <v>9</v>
      </c>
      <c r="H46" s="3" t="s">
        <v>141</v>
      </c>
      <c r="I46" s="3" t="s">
        <v>143</v>
      </c>
      <c r="J46" t="str">
        <f t="shared" si="3"/>
        <v>1019ЧТ4У АЕЯР.431320.839 ТУ</v>
      </c>
      <c r="K46" s="3" t="s">
        <v>143</v>
      </c>
      <c r="L46" s="3" t="s">
        <v>110</v>
      </c>
    </row>
    <row r="47" spans="1:12">
      <c r="A47" s="3" t="s">
        <v>145</v>
      </c>
      <c r="B47" t="s">
        <v>145</v>
      </c>
      <c r="C47" s="3" t="s">
        <v>144</v>
      </c>
      <c r="E47" s="3" t="s">
        <v>8</v>
      </c>
      <c r="F47" s="3" t="s">
        <v>9</v>
      </c>
      <c r="H47" s="3" t="s">
        <v>145</v>
      </c>
      <c r="I47" s="3" t="s">
        <v>146</v>
      </c>
      <c r="J47" t="str">
        <f t="shared" si="3"/>
        <v>К1019ЕМ1 бКО.348.829ТУ</v>
      </c>
      <c r="K47" s="3" t="s">
        <v>146</v>
      </c>
    </row>
    <row r="48" spans="1:12">
      <c r="A48" s="3" t="s">
        <v>157</v>
      </c>
      <c r="B48" s="3" t="s">
        <v>147</v>
      </c>
      <c r="C48" t="s">
        <v>153</v>
      </c>
      <c r="E48" s="3" t="s">
        <v>8</v>
      </c>
      <c r="F48" s="3" t="s">
        <v>9</v>
      </c>
      <c r="H48" s="3" t="s">
        <v>157</v>
      </c>
      <c r="I48" s="3" t="s">
        <v>148</v>
      </c>
      <c r="J48" t="str">
        <f t="shared" si="3"/>
        <v>КФ1158ЕН3,3В ЮФ3.438.057-02ТУГК</v>
      </c>
      <c r="K48" s="3" t="s">
        <v>148</v>
      </c>
      <c r="L48" s="3" t="s">
        <v>99</v>
      </c>
    </row>
    <row r="49" spans="1:12">
      <c r="A49" s="3" t="s">
        <v>156</v>
      </c>
      <c r="B49" t="s">
        <v>154</v>
      </c>
      <c r="C49" t="s">
        <v>125</v>
      </c>
      <c r="E49" s="3" t="s">
        <v>8</v>
      </c>
      <c r="F49" s="3" t="s">
        <v>9</v>
      </c>
      <c r="H49" s="3" t="s">
        <v>149</v>
      </c>
      <c r="J49" t="str">
        <f t="shared" si="3"/>
        <v xml:space="preserve">XLH736010.000000X </v>
      </c>
      <c r="K49" s="3" t="s">
        <v>101</v>
      </c>
      <c r="L49" t="s">
        <v>150</v>
      </c>
    </row>
    <row r="50" spans="1:12">
      <c r="A50" s="3" t="s">
        <v>151</v>
      </c>
      <c r="B50" s="3" t="s">
        <v>68</v>
      </c>
      <c r="C50" s="3" t="s">
        <v>155</v>
      </c>
      <c r="E50" s="3" t="s">
        <v>8</v>
      </c>
      <c r="F50" s="3" t="s">
        <v>9</v>
      </c>
      <c r="H50" s="3" t="s">
        <v>151</v>
      </c>
      <c r="J50" t="str">
        <f t="shared" si="3"/>
        <v xml:space="preserve">KSE-7U16000MAB143ZA3  </v>
      </c>
      <c r="K50" s="3" t="s">
        <v>101</v>
      </c>
      <c r="L50" t="s">
        <v>152</v>
      </c>
    </row>
    <row r="51" spans="1:12">
      <c r="A51" s="3" t="s">
        <v>158</v>
      </c>
      <c r="B51" s="3" t="s">
        <v>147</v>
      </c>
      <c r="C51" t="s">
        <v>153</v>
      </c>
      <c r="E51" s="3" t="s">
        <v>8</v>
      </c>
      <c r="F51" s="3" t="s">
        <v>9</v>
      </c>
      <c r="H51" s="3" t="s">
        <v>158</v>
      </c>
      <c r="I51" s="3" t="s">
        <v>148</v>
      </c>
      <c r="J51" t="str">
        <f t="shared" ref="J51:J55" si="4">A51&amp;" "&amp;I51</f>
        <v>КФ1158ЕН5В ЮФ3.438.057-02ТУГК</v>
      </c>
      <c r="K51" s="3" t="s">
        <v>148</v>
      </c>
      <c r="L51" s="3" t="s">
        <v>99</v>
      </c>
    </row>
    <row r="52" spans="1:12">
      <c r="A52" s="3" t="s">
        <v>159</v>
      </c>
      <c r="B52" s="3" t="s">
        <v>147</v>
      </c>
      <c r="C52" t="s">
        <v>153</v>
      </c>
      <c r="E52" s="3" t="s">
        <v>8</v>
      </c>
      <c r="F52" s="3" t="s">
        <v>9</v>
      </c>
      <c r="H52" s="3" t="s">
        <v>159</v>
      </c>
      <c r="I52" s="3" t="s">
        <v>148</v>
      </c>
      <c r="J52" t="str">
        <f t="shared" si="4"/>
        <v>КФ1158ЕН9В ЮФ3.438.057-02ТУГК</v>
      </c>
      <c r="K52" s="3" t="s">
        <v>148</v>
      </c>
      <c r="L52" s="3" t="s">
        <v>99</v>
      </c>
    </row>
    <row r="53" spans="1:12">
      <c r="A53" s="3" t="s">
        <v>161</v>
      </c>
      <c r="B53" s="3" t="s">
        <v>147</v>
      </c>
      <c r="C53" t="s">
        <v>153</v>
      </c>
      <c r="E53" s="3" t="s">
        <v>8</v>
      </c>
      <c r="F53" s="3" t="s">
        <v>9</v>
      </c>
      <c r="H53" s="3" t="s">
        <v>160</v>
      </c>
      <c r="J53" t="str">
        <f t="shared" si="4"/>
        <v xml:space="preserve">L7808ABD2T-TR </v>
      </c>
      <c r="K53" s="3" t="s">
        <v>101</v>
      </c>
      <c r="L53" s="3" t="s">
        <v>112</v>
      </c>
    </row>
    <row r="54" spans="1:12">
      <c r="A54" s="3" t="s">
        <v>162</v>
      </c>
      <c r="B54" s="3" t="s">
        <v>163</v>
      </c>
      <c r="C54" t="s">
        <v>164</v>
      </c>
      <c r="E54" s="3" t="s">
        <v>8</v>
      </c>
      <c r="F54" s="3" t="s">
        <v>9</v>
      </c>
      <c r="H54" s="3" t="s">
        <v>162</v>
      </c>
      <c r="J54" t="str">
        <f t="shared" si="4"/>
        <v xml:space="preserve">PVG612SPBF </v>
      </c>
      <c r="K54" s="3" t="s">
        <v>101</v>
      </c>
      <c r="L54" s="3" t="s">
        <v>171</v>
      </c>
    </row>
    <row r="55" spans="1:12">
      <c r="A55" s="3" t="s">
        <v>168</v>
      </c>
      <c r="B55" s="3" t="s">
        <v>166</v>
      </c>
      <c r="C55" t="s">
        <v>167</v>
      </c>
      <c r="E55" s="3" t="s">
        <v>8</v>
      </c>
      <c r="F55" s="3" t="s">
        <v>9</v>
      </c>
      <c r="H55" s="3" t="s">
        <v>168</v>
      </c>
      <c r="J55" t="str">
        <f t="shared" si="4"/>
        <v xml:space="preserve">CDCV304PWR </v>
      </c>
      <c r="K55" s="3" t="s">
        <v>101</v>
      </c>
      <c r="L55" s="3" t="s">
        <v>169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>
      <c r="A4" s="2" t="s">
        <v>15</v>
      </c>
      <c r="C4" t="str">
        <f t="shared" si="0"/>
        <v xml:space="preserve">5321EM06A5 </v>
      </c>
      <c r="E4" t="s">
        <v>56</v>
      </c>
    </row>
    <row r="5" spans="1:5" ht="31.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>
      <c r="A6" s="2" t="s">
        <v>17</v>
      </c>
      <c r="C6" t="str">
        <f t="shared" si="0"/>
        <v xml:space="preserve">1309ЕС045 </v>
      </c>
      <c r="E6" t="s">
        <v>53</v>
      </c>
    </row>
    <row r="7" spans="1:5" ht="31.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>
      <c r="A11" s="2" t="s">
        <v>22</v>
      </c>
      <c r="C11" t="str">
        <f t="shared" si="0"/>
        <v xml:space="preserve">XX1002-QG </v>
      </c>
    </row>
    <row r="12" spans="1:5" ht="47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>
      <c r="A15" s="2" t="s">
        <v>24</v>
      </c>
      <c r="C15" t="str">
        <f t="shared" si="0"/>
        <v xml:space="preserve">1564ЛА3 </v>
      </c>
      <c r="E15" t="s">
        <v>64</v>
      </c>
    </row>
    <row r="16" spans="1:5" ht="31.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>
      <c r="A17" s="2" t="s">
        <v>26</v>
      </c>
      <c r="C17" t="str">
        <f t="shared" si="0"/>
        <v xml:space="preserve">NCP3170ADR2G </v>
      </c>
    </row>
    <row r="18" spans="1:5" ht="15.75">
      <c r="A18" s="2" t="s">
        <v>27</v>
      </c>
      <c r="C18" t="str">
        <f t="shared" si="0"/>
        <v xml:space="preserve">RFSA2113 </v>
      </c>
    </row>
    <row r="19" spans="1:5" ht="15.75">
      <c r="A19" s="2" t="s">
        <v>29</v>
      </c>
      <c r="C19" t="str">
        <f t="shared" si="0"/>
        <v xml:space="preserve">ADT7310TRZ </v>
      </c>
    </row>
    <row r="20" spans="1:5" ht="31.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>
      <c r="A21" s="2" t="s">
        <v>30</v>
      </c>
      <c r="C21" t="str">
        <f t="shared" si="0"/>
        <v xml:space="preserve">AD8317ACPZ </v>
      </c>
    </row>
    <row r="22" spans="1:5" ht="15.7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2024-03-09T09:00:13Z</dcterms:modified>
</cp:coreProperties>
</file>