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B9B4D566-0F7C-4119-851D-D2C725E8AA5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16" i="1"/>
  <c r="H16" i="1"/>
  <c r="H15" i="1"/>
  <c r="H13" i="1"/>
  <c r="H14" i="1"/>
  <c r="H12" i="1"/>
  <c r="H10" i="1"/>
  <c r="H9" i="1"/>
  <c r="H8" i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<sst xmlns="http://schemas.openxmlformats.org/spreadsheetml/2006/main" count="152" uniqueCount="72">
  <si>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</si>
  <si>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</si>
  <si>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</si>
  <si>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</si>
  <si>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</si>
  <si>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</si>
  <si>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</si>
  <si>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</si>
  <si>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</si>
  <si>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</si>
  <si>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</si>
  <si>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</si>
  <si>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</si>
  <si>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</si>
  <si>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</si>
  <si>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</si>
  <si>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</si>
  <si>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</si>
  <si>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</si>
  <si>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</si>
  <si>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</si>
  <si>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</si>
  <si>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</si>
  <si>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</si>
  <si>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</si>
  <si>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</si>
  <si>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</si>
  <si>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</si>
  <si>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</si>
  <si>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</si>
  <si>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</si>
  <si>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</si>
  <si>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</si>
  <si>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</si>
  <si>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</si>
  <si>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</si>
  <si>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</si>
  <si>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</si>
  <si>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</si>
  <si>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</si>
  <si>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</si>
  <si>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</si>
  <si>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аАО.339.256 ТУ</t>
  </si>
  <si>
    <t>ОАО «ИНТЕГРАЛ», г. Минск</t>
  </si>
  <si>
    <t>КТ1-7</t>
  </si>
  <si>
    <t>1N5818</t>
  </si>
  <si>
    <t>DiodeS</t>
  </si>
  <si>
    <t>DO-41</t>
  </si>
  <si>
    <t>AD8317</t>
  </si>
  <si>
    <t>LFCSP-8</t>
  </si>
  <si>
    <t>Analog Devices</t>
  </si>
  <si>
    <t>AD8317ACPZ</t>
  </si>
  <si>
    <t>КудаВходит</t>
  </si>
  <si>
    <t>LQW18AN5N6D00D</t>
  </si>
  <si>
    <t>КИВ18-5,6</t>
  </si>
  <si>
    <t>КИВ18</t>
  </si>
  <si>
    <t>5,6 нГн</t>
  </si>
  <si>
    <t>NFM18PS105D0J3D</t>
  </si>
  <si>
    <t>Фильтр</t>
  </si>
  <si>
    <t>NFM18CC/18PC</t>
  </si>
  <si>
    <t>BLM31KN471SN1</t>
  </si>
  <si>
    <t>R1206</t>
  </si>
  <si>
    <t>Коммент</t>
  </si>
  <si>
    <t>LQH43NZ470K03L</t>
  </si>
  <si>
    <t>LQH43NZ_03</t>
  </si>
  <si>
    <t>2Д522Б</t>
  </si>
  <si>
    <t>2ДШ2123Г95</t>
  </si>
  <si>
    <t>КТ-99-1</t>
  </si>
  <si>
    <t>АЕЯР.432140.247ТУ</t>
  </si>
  <si>
    <t>АО «ВЗПП-С»</t>
  </si>
  <si>
    <t>STMicroelectronic</t>
  </si>
  <si>
    <t>1 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</si>
</sst>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3" fillId="0" borderId="0" xfId="0" applyFont="1"/>
    <xf numFmtId="0" fontId="4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14" sqref="A14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21.7109375" customWidth="1"/>
    <col min="10" max="10" width="18.28515625" customWidth="1"/>
    <col min="11" max="11" width="44.85546875" customWidth="1"/>
    <col min="12" max="12" width="11.85546875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  <c r="L1" t="s">
        <v>52</v>
      </c>
      <c r="M1" t="s">
        <v>62</v>
      </c>
    </row>
    <row r="2" spans="1:13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3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9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3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3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3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3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3" ht="15.75" x14ac:dyDescent="0.25">
      <c r="A8" s="5" t="s">
        <v>41</v>
      </c>
      <c r="B8" t="s">
        <v>41</v>
      </c>
      <c r="C8" t="s">
        <v>44</v>
      </c>
      <c r="D8" s="3" t="s">
        <v>5</v>
      </c>
      <c r="E8" s="3" t="s">
        <v>6</v>
      </c>
      <c r="G8" t="s">
        <v>42</v>
      </c>
      <c r="H8" t="str">
        <f t="shared" si="0"/>
        <v>2Т3117А аАО.339.256 ТУ</v>
      </c>
      <c r="I8" t="s">
        <v>41</v>
      </c>
      <c r="J8" t="s">
        <v>42</v>
      </c>
      <c r="K8" t="s">
        <v>43</v>
      </c>
    </row>
    <row r="9" spans="1:13" ht="15.75" x14ac:dyDescent="0.25">
      <c r="A9" s="5" t="s">
        <v>45</v>
      </c>
      <c r="B9" t="s">
        <v>46</v>
      </c>
      <c r="C9" t="s">
        <v>47</v>
      </c>
      <c r="D9" s="3" t="s">
        <v>5</v>
      </c>
      <c r="E9" s="3" t="s">
        <v>6</v>
      </c>
      <c r="H9" t="str">
        <f t="shared" si="0"/>
        <v xml:space="preserve">1N5818 </v>
      </c>
      <c r="I9" s="5" t="s">
        <v>45</v>
      </c>
      <c r="J9" t="s">
        <v>35</v>
      </c>
      <c r="K9" t="s">
        <v>70</v>
      </c>
    </row>
    <row r="10" spans="1:13" ht="15.75" x14ac:dyDescent="0.25">
      <c r="A10" s="5" t="s">
        <v>51</v>
      </c>
      <c r="B10" t="s">
        <v>48</v>
      </c>
      <c r="C10" t="s">
        <v>49</v>
      </c>
      <c r="D10" s="3" t="s">
        <v>5</v>
      </c>
      <c r="E10" s="3" t="s">
        <v>6</v>
      </c>
      <c r="H10" t="str">
        <f>A10&amp;" "&amp;G10</f>
        <v xml:space="preserve">AD8317ACPZ </v>
      </c>
      <c r="I10" s="5" t="s">
        <v>48</v>
      </c>
      <c r="J10" t="s">
        <v>35</v>
      </c>
      <c r="K10" t="s">
        <v>50</v>
      </c>
    </row>
    <row r="11" spans="1:13" x14ac:dyDescent="0.25">
      <c r="A11" t="s">
        <v>53</v>
      </c>
      <c r="B11" t="s">
        <v>29</v>
      </c>
      <c r="C11" t="s">
        <v>55</v>
      </c>
      <c r="D11" s="3" t="s">
        <v>5</v>
      </c>
      <c r="E11" s="3" t="s">
        <v>6</v>
      </c>
      <c r="F11" t="s">
        <v>56</v>
      </c>
      <c r="H11" t="s">
        <v>53</v>
      </c>
      <c r="I11" t="s">
        <v>56</v>
      </c>
      <c r="K11" t="s">
        <v>36</v>
      </c>
    </row>
    <row r="12" spans="1:13" ht="15.75" x14ac:dyDescent="0.25">
      <c r="A12" s="7" t="s">
        <v>54</v>
      </c>
      <c r="B12" t="s">
        <v>29</v>
      </c>
      <c r="C12" t="s">
        <v>55</v>
      </c>
      <c r="D12" s="3" t="s">
        <v>5</v>
      </c>
      <c r="E12" s="3" t="s">
        <v>6</v>
      </c>
      <c r="F12" t="s">
        <v>56</v>
      </c>
      <c r="G12" t="s">
        <v>11</v>
      </c>
      <c r="H12" t="str">
        <f>A12&amp;" "&amp;G12</f>
        <v>КИВ18-5,6 КВШУ.670114.001ТУ</v>
      </c>
      <c r="I12" t="s">
        <v>56</v>
      </c>
      <c r="J12" t="s">
        <v>11</v>
      </c>
      <c r="K12" t="s">
        <v>38</v>
      </c>
    </row>
    <row r="13" spans="1:13" x14ac:dyDescent="0.25">
      <c r="A13" s="8" t="s">
        <v>57</v>
      </c>
      <c r="B13" t="s">
        <v>58</v>
      </c>
      <c r="C13" t="s">
        <v>59</v>
      </c>
      <c r="D13" s="3" t="s">
        <v>5</v>
      </c>
      <c r="E13" s="3" t="s">
        <v>6</v>
      </c>
      <c r="H13" t="str">
        <f t="shared" ref="H13:H17" si="2">A13&amp;" "&amp;G13</f>
        <v xml:space="preserve">NFM18PS105D0J3D </v>
      </c>
      <c r="I13" s="8" t="s">
        <v>71</v>
      </c>
      <c r="J13" t="s">
        <v>35</v>
      </c>
      <c r="K13" t="s">
        <v>36</v>
      </c>
    </row>
    <row r="14" spans="1:13" x14ac:dyDescent="0.25">
      <c r="A14" s="10" t="s">
        <v>60</v>
      </c>
      <c r="B14" t="s">
        <v>29</v>
      </c>
      <c r="C14" t="s">
        <v>61</v>
      </c>
      <c r="D14" s="3" t="s">
        <v>5</v>
      </c>
      <c r="E14" s="3" t="s">
        <v>6</v>
      </c>
      <c r="H14" t="str">
        <f t="shared" si="2"/>
        <v xml:space="preserve">BLM31KN471SN1 </v>
      </c>
      <c r="I14" s="9" t="s">
        <v>60</v>
      </c>
      <c r="J14" t="s">
        <v>35</v>
      </c>
      <c r="K14" t="s">
        <v>36</v>
      </c>
    </row>
    <row r="15" spans="1:13" x14ac:dyDescent="0.25">
      <c r="A15" t="s">
        <v>63</v>
      </c>
      <c r="B15" t="s">
        <v>29</v>
      </c>
      <c r="C15" t="s">
        <v>64</v>
      </c>
      <c r="D15" s="3" t="s">
        <v>5</v>
      </c>
      <c r="E15" s="3" t="s">
        <v>6</v>
      </c>
      <c r="F15" t="s">
        <v>18</v>
      </c>
      <c r="H15" t="str">
        <f t="shared" si="2"/>
        <v xml:space="preserve">LQH43NZ470K03L </v>
      </c>
      <c r="I15" t="s">
        <v>18</v>
      </c>
      <c r="J15" t="s">
        <v>35</v>
      </c>
      <c r="K15" t="s">
        <v>36</v>
      </c>
    </row>
    <row r="16" spans="1:13" ht="15.75" x14ac:dyDescent="0.25">
      <c r="A16" s="5" t="s">
        <v>65</v>
      </c>
      <c r="B16" t="s">
        <v>31</v>
      </c>
      <c r="C16" t="s">
        <v>32</v>
      </c>
      <c r="D16" s="3" t="s">
        <v>5</v>
      </c>
      <c r="E16" s="3" t="s">
        <v>6</v>
      </c>
      <c r="G16" t="s">
        <v>39</v>
      </c>
      <c r="H16" t="str">
        <f t="shared" si="2"/>
        <v>2Д522Б дР3.362.029-01ТУ/02</v>
      </c>
      <c r="I16" t="str">
        <f t="shared" ref="I16" si="3">A16</f>
        <v>2Д522Б</v>
      </c>
      <c r="J16" t="s">
        <v>39</v>
      </c>
      <c r="K16" t="s">
        <v>40</v>
      </c>
    </row>
    <row r="17" spans="1:11" x14ac:dyDescent="0.25">
      <c r="A17" t="s">
        <v>66</v>
      </c>
      <c r="B17" t="s">
        <v>46</v>
      </c>
      <c r="C17" t="s">
        <v>67</v>
      </c>
      <c r="D17" s="3" t="s">
        <v>5</v>
      </c>
      <c r="E17" s="3" t="s">
        <v>6</v>
      </c>
      <c r="G17" t="s">
        <v>68</v>
      </c>
      <c r="H17" t="str">
        <f t="shared" si="2"/>
        <v>2ДШ2123Г95 АЕЯР.432140.247ТУ</v>
      </c>
      <c r="I17" t="s">
        <v>66</v>
      </c>
      <c r="J17" t="s">
        <v>68</v>
      </c>
      <c r="K17" t="s">
        <v>69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User</cp:lastModifiedBy>
  <dcterms:created xsi:type="dcterms:W3CDTF">2015-06-05T18:19:34Z</dcterms:created>
  <dcterms:modified xsi:type="dcterms:W3CDTF">2024-05-08T07:23:01Z</dcterms:modified>
</cp:coreProperties>
</file>