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83347715-DB44-4153-A2CD-DF5601DB6CEA}" xr6:coauthVersionLast="47" xr6:coauthVersionMax="47" xr10:uidLastSave="{00000000-0000-0000-0000-000000000000}"/>
  <bookViews>
    <workbookView xWindow="0" yWindow="1575" windowWidth="21600" windowHeight="11295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H69" i="1"/>
  <c r="I68" i="1"/>
  <c r="H68" i="1"/>
  <c r="I67" i="1"/>
  <c r="H67" i="1"/>
  <c r="I66" i="1"/>
  <c r="H66" i="1"/>
  <c r="I65" i="1"/>
  <c r="H65" i="1"/>
  <c r="I64" i="1"/>
  <c r="H64" i="1"/>
  <c r="I63" i="1" l="1"/>
  <c r="H63" i="1"/>
  <c r="I62" i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<sst xmlns="http://schemas.openxmlformats.org/spreadsheetml/2006/main" count="755" uniqueCount="204">
  <si>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</si>
  <si>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</si>
  <si>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</si>
  <si>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</si>
  <si>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</si>
  <si>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</si>
  <si>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</si>
  <si>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</si>
  <si>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</si>
  <si>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</si>
  <si>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</si>
  <si>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</si>
  <si>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</si>
  <si>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</si>
  <si>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</si>
  <si>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</si>
  <si>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</si>
  <si>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</si>
  <si>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</si>
  <si>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</si>
  <si>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</si>
  <si>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</si>
  <si>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</si>
  <si>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</si>
  <si>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</si>
  <si>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</si>
  <si>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</si>
  <si>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</si>
  <si>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</si>
  <si>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</si>
  <si>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</si>
  <si>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</si>
  <si>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</si>
  <si>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</si>
  <si>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</si>
  <si>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</si>
  <si>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</si>
  <si>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</si>
  <si>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</si>
  <si>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</si>
  <si>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</si>
  <si>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</si>
  <si>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</si>
  <si>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</si>
  <si>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</si>
  <si>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</si>
  <si>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</si>
  <si>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</si>
  <si>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</si>
  <si>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</si>
  <si>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</si>
  <si>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</si>
  <si>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</si>
  <si>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</si>
  <si>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</si>
  <si>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</si>
  <si>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</si>
  <si>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</si>
  <si>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</si>
  <si>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</si>
  <si>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</si>
  <si>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</si>
  <si>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</si>
  <si>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</si>
  <si>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</si>
  <si>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</si>
  <si>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</si>
  <si>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</si>
  <si>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</si>
  <si>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</si>
  <si>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</si>
  <si>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</si>
  <si>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</si>
  <si>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</si>
  <si>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</si>
  <si>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</si>
  <si>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</si>
  <si>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</si>
  <si>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</si>
  <si>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</si>
  <si>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</si>
  <si>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</si>
  <si>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</si>
  <si>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</si>
  <si>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</si>
  <si>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</si>
  <si>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</si>
  <si>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</si>
  <si>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</si>
  <si>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</si>
  <si>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</si>
  <si>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</si>
  <si>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</si>
  <si>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</si>
  <si>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</si>
  <si>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</si>
  <si>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</si>
  <si>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</si>
  <si>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</si>
  <si>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</si>
  <si>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</si>
  <si>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</si>
  <si>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</si>
  <si>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</si>
  <si>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</si>
  <si>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</si>
  <si>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</si>
  <si>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</si>
  <si>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</si>
  <si>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</si>
  <si>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</si>
  <si>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</si>
  <si>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</si>
  <si>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</si>
  <si>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</si>
  <si>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</si>
  <si>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</si>
  <si>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</si>
  <si>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</si>
  <si>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</si>
  <si>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</si>
  <si>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</si>
  <si>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</si>
  <si>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</si>
  <si>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</si>
  <si>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</si>
  <si>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</si>
  <si>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</si>
  <si>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</si>
  <si>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</si>
  <si>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</si>
  <si>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</si>
  <si>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</si>
  <si>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</si>
  <si>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</si>
  <si>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</si>
  <si>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</si>
  <si>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</si>
  <si>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</si>
  <si>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</si>
  <si>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</si>
  <si>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</si>
  <si>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</si>
  <si>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</si>
  <si>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</si>
  <si>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</si>
  <si>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</si>
  <si>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</si>
  <si>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</si>
  <si>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</si>
  <si>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</si>
  <si>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</si>
  <si>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</si>
  <si>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</si>
  <si>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</si>
  <si>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</si>
  <si>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</si>
  <si>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</si>
  <si>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</si>
  <si>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</si>
  <si>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</si>
  <si>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</si>
  <si>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</si>
  <si>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</si>
  <si>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</si>
  <si>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</si>
  <si>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</si>
  <si>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</si>
  <si>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</si>
  <si>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</si>
  <si>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</si>
  <si>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</si>
  <si>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</si>
  <si>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</si>
  <si>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</si>
  <si>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</si>
  <si>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</si>
  <si>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</si>
  <si>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</si>
  <si>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</si>
  <si>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</si>
  <si>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</si>
  <si>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</si>
  <si>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</si>
  <si>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</si>
  <si>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</si>
  <si>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</si>
  <si>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</si>
  <si>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</si>
  <si>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</si>
  <si>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</si>
  <si>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</si>
  <si>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</si>
  <si>
    <t>DS1037-37M</t>
  </si>
  <si>
    <t>Коммент</t>
  </si>
  <si>
    <t>СНП268-9РП31-1-3-В</t>
  </si>
  <si>
    <t>СНП268-9РП21-1-В</t>
  </si>
  <si>
    <t>СНП268-15ВП21-1-В</t>
  </si>
  <si>
    <t>DS1033-15M</t>
  </si>
  <si>
    <t>ООО "СКБ "Элемент"</t>
  </si>
  <si>
    <t>Connfly Electronic Co.</t>
  </si>
  <si>
    <t>Амитрон электроникс</t>
  </si>
  <si>
    <t>DS1037-9F</t>
  </si>
  <si>
    <t>DS1037-37F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</si>
</sst>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A58" zoomScaleNormal="100" workbookViewId="0">
      <selection activeCell="A68" sqref="A68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  <c r="L1" t="s">
        <v>189</v>
      </c>
      <c r="M1" t="s">
        <v>192</v>
      </c>
      <c r="N1" s="3" t="s">
        <v>194</v>
      </c>
    </row>
    <row r="2" spans="1:14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  <c r="L2" t="s">
        <v>190</v>
      </c>
    </row>
    <row r="3" spans="1:14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  <c r="L3" t="s">
        <v>190</v>
      </c>
    </row>
    <row r="4" spans="1:14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  <c r="L4" t="s">
        <v>190</v>
      </c>
    </row>
    <row r="5" spans="1:14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  <c r="L5" t="s">
        <v>190</v>
      </c>
    </row>
    <row r="6" spans="1:14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  <c r="L6" t="s">
        <v>190</v>
      </c>
    </row>
    <row r="7" spans="1:14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  <c r="L7" t="s">
        <v>190</v>
      </c>
    </row>
    <row r="8" spans="1:14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  <c r="L8" t="s">
        <v>190</v>
      </c>
    </row>
    <row r="9" spans="1:14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  <c r="L9" t="s">
        <v>190</v>
      </c>
    </row>
    <row r="10" spans="1:14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  <c r="L10" t="s">
        <v>190</v>
      </c>
    </row>
    <row r="11" spans="1:14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  <c r="L11" t="s">
        <v>190</v>
      </c>
    </row>
    <row r="12" spans="1:14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  <c r="L12" t="s">
        <v>190</v>
      </c>
    </row>
    <row r="13" spans="1:14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  <c r="L13" t="s">
        <v>190</v>
      </c>
    </row>
    <row r="14" spans="1:14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  <c r="L14" t="s">
        <v>190</v>
      </c>
    </row>
    <row r="15" spans="1:14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  <c r="L15" t="s">
        <v>190</v>
      </c>
    </row>
    <row r="16" spans="1:14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  <c r="L16" t="s">
        <v>190</v>
      </c>
    </row>
    <row r="17" spans="1:12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  <c r="L17" t="s">
        <v>190</v>
      </c>
    </row>
    <row r="18" spans="1:12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  <c r="L18" t="s">
        <v>190</v>
      </c>
    </row>
    <row r="19" spans="1:12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  <c r="L19" t="s">
        <v>190</v>
      </c>
    </row>
    <row r="20" spans="1:12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  <c r="L20" t="s">
        <v>190</v>
      </c>
    </row>
    <row r="21" spans="1:12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  <c r="L21" t="s">
        <v>190</v>
      </c>
    </row>
    <row r="22" spans="1:12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  <c r="L22" t="s">
        <v>190</v>
      </c>
    </row>
    <row r="23" spans="1:12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  <c r="L23" t="s">
        <v>190</v>
      </c>
    </row>
    <row r="24" spans="1:12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  <c r="L24" t="s">
        <v>190</v>
      </c>
    </row>
    <row r="25" spans="1:12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  <c r="L25" t="s">
        <v>190</v>
      </c>
    </row>
    <row r="26" spans="1:12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  <c r="L26" t="s">
        <v>190</v>
      </c>
    </row>
    <row r="27" spans="1:12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  <c r="L27" t="s">
        <v>190</v>
      </c>
    </row>
    <row r="28" spans="1:12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  <c r="L28" t="s">
        <v>190</v>
      </c>
    </row>
    <row r="29" spans="1:12" x14ac:dyDescent="0.25">
      <c r="A29" t="s">
        <v>188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  <c r="L29" t="s">
        <v>190</v>
      </c>
    </row>
    <row r="30" spans="1:12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  <c r="L30" t="s">
        <v>190</v>
      </c>
    </row>
    <row r="31" spans="1:12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  <c r="L31" t="s">
        <v>190</v>
      </c>
    </row>
    <row r="32" spans="1:12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  <c r="L32" t="s">
        <v>190</v>
      </c>
    </row>
    <row r="33" spans="1:12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  <c r="L33" t="s">
        <v>190</v>
      </c>
    </row>
    <row r="34" spans="1:12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  <c r="L34" t="s">
        <v>190</v>
      </c>
    </row>
    <row r="35" spans="1:12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  <c r="L35" t="s">
        <v>190</v>
      </c>
    </row>
    <row r="36" spans="1:12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  <c r="L36" t="s">
        <v>190</v>
      </c>
    </row>
    <row r="37" spans="1:12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  <c r="L37" t="s">
        <v>190</v>
      </c>
    </row>
    <row r="38" spans="1:12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  <c r="L38" t="s">
        <v>190</v>
      </c>
    </row>
    <row r="39" spans="1:12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  <c r="L39" t="s">
        <v>190</v>
      </c>
    </row>
    <row r="40" spans="1:12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  <c r="L40" t="s">
        <v>190</v>
      </c>
    </row>
    <row r="41" spans="1:12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  <c r="L41" t="s">
        <v>190</v>
      </c>
    </row>
    <row r="42" spans="1:12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  <c r="K42" t="s">
        <v>200</v>
      </c>
      <c r="L42" t="s">
        <v>190</v>
      </c>
    </row>
    <row r="43" spans="1:12" x14ac:dyDescent="0.25">
      <c r="A43" t="s">
        <v>191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DS1021-1x3 </v>
      </c>
      <c r="K43" t="s">
        <v>200</v>
      </c>
      <c r="L43" t="s">
        <v>190</v>
      </c>
    </row>
    <row r="44" spans="1:12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  <c r="K44" t="s">
        <v>199</v>
      </c>
      <c r="L44" t="s">
        <v>190</v>
      </c>
    </row>
    <row r="45" spans="1:12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  <c r="L45" t="s">
        <v>190</v>
      </c>
    </row>
    <row r="46" spans="1:12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  <c r="L46" t="s">
        <v>190</v>
      </c>
    </row>
    <row r="47" spans="1:12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  <c r="L47" t="s">
        <v>190</v>
      </c>
    </row>
    <row r="48" spans="1:12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  <c r="L48" t="s">
        <v>190</v>
      </c>
    </row>
    <row r="49" spans="1:12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  <c r="K49" t="s">
        <v>201</v>
      </c>
      <c r="L49" t="s">
        <v>190</v>
      </c>
    </row>
    <row r="50" spans="1:12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  <c r="K50" t="s">
        <v>200</v>
      </c>
      <c r="L50" t="s">
        <v>190</v>
      </c>
    </row>
    <row r="51" spans="1:12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  <c r="K51" t="s">
        <v>200</v>
      </c>
      <c r="L51" t="s">
        <v>190</v>
      </c>
    </row>
    <row r="52" spans="1:12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  <c r="K52" t="s">
        <v>200</v>
      </c>
      <c r="L52" t="s">
        <v>190</v>
      </c>
    </row>
    <row r="53" spans="1:12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  <c r="K53" t="s">
        <v>200</v>
      </c>
      <c r="L53" t="s">
        <v>190</v>
      </c>
    </row>
    <row r="54" spans="1:12" x14ac:dyDescent="0.25">
      <c r="A54" s="3" t="s">
        <v>175</v>
      </c>
      <c r="B54" t="s">
        <v>186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  <c r="K54" t="s">
        <v>200</v>
      </c>
      <c r="L54" t="s">
        <v>190</v>
      </c>
    </row>
    <row r="55" spans="1:12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3" si="6">F55&amp;" "&amp;A55&amp;" "&amp;G55</f>
        <v xml:space="preserve">Розетка DS1033-25F </v>
      </c>
      <c r="J55" t="s">
        <v>151</v>
      </c>
      <c r="K55" t="s">
        <v>200</v>
      </c>
      <c r="L55" t="s">
        <v>190</v>
      </c>
    </row>
    <row r="56" spans="1:12" x14ac:dyDescent="0.25">
      <c r="A56" s="3" t="s">
        <v>193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DS1037-37M</v>
      </c>
      <c r="I56" t="str">
        <f t="shared" si="6"/>
        <v xml:space="preserve">Вилка DS1037-37M </v>
      </c>
      <c r="J56" t="s">
        <v>151</v>
      </c>
      <c r="K56" t="s">
        <v>200</v>
      </c>
      <c r="L56" t="s">
        <v>190</v>
      </c>
    </row>
    <row r="57" spans="1:12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  <c r="L57" t="s">
        <v>190</v>
      </c>
    </row>
    <row r="58" spans="1:12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  <c r="L58" t="s">
        <v>190</v>
      </c>
    </row>
    <row r="59" spans="1:12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  <c r="L59" t="s">
        <v>190</v>
      </c>
    </row>
    <row r="60" spans="1:12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  <c r="K60" t="s">
        <v>200</v>
      </c>
      <c r="L60" t="s">
        <v>190</v>
      </c>
    </row>
    <row r="61" spans="1:12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  <c r="K61" t="s">
        <v>200</v>
      </c>
      <c r="L61" t="s">
        <v>190</v>
      </c>
    </row>
    <row r="62" spans="1:12" x14ac:dyDescent="0.25">
      <c r="A62" t="s">
        <v>187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  <c r="L62" t="s">
        <v>190</v>
      </c>
    </row>
    <row r="63" spans="1:12" x14ac:dyDescent="0.25">
      <c r="A63" t="s">
        <v>195</v>
      </c>
      <c r="B63" t="s">
        <v>70</v>
      </c>
      <c r="C63" t="s">
        <v>118</v>
      </c>
      <c r="D63" s="2" t="s">
        <v>79</v>
      </c>
      <c r="E63" s="2" t="s">
        <v>80</v>
      </c>
      <c r="F63" t="s">
        <v>65</v>
      </c>
      <c r="G63" t="s">
        <v>119</v>
      </c>
      <c r="H63" t="str">
        <f t="shared" ref="H63" si="7">A63</f>
        <v>СНП268-9РП31-1-3-В</v>
      </c>
      <c r="I63" t="str">
        <f t="shared" si="6"/>
        <v>Розетка СНП268-9РП31-1-3-В БСАР.430420.014ТУ</v>
      </c>
      <c r="J63" t="s">
        <v>119</v>
      </c>
      <c r="K63" t="s">
        <v>149</v>
      </c>
      <c r="L63" t="s">
        <v>190</v>
      </c>
    </row>
    <row r="64" spans="1:12" x14ac:dyDescent="0.25">
      <c r="A64" t="s">
        <v>196</v>
      </c>
      <c r="B64" t="s">
        <v>70</v>
      </c>
      <c r="C64" t="s">
        <v>173</v>
      </c>
      <c r="D64" s="2" t="s">
        <v>79</v>
      </c>
      <c r="E64" s="2" t="s">
        <v>80</v>
      </c>
      <c r="F64" t="s">
        <v>65</v>
      </c>
      <c r="G64" t="s">
        <v>119</v>
      </c>
      <c r="H64" t="str">
        <f t="shared" ref="H64" si="8">A64</f>
        <v>СНП268-9РП21-1-В</v>
      </c>
      <c r="I64" t="str">
        <f t="shared" ref="I64" si="9">F64&amp;" "&amp;A64&amp;" "&amp;G64</f>
        <v>Розетка СНП268-9РП21-1-В БСАР.430420.014ТУ</v>
      </c>
      <c r="J64" t="s">
        <v>119</v>
      </c>
      <c r="K64" t="s">
        <v>149</v>
      </c>
      <c r="L64" t="s">
        <v>190</v>
      </c>
    </row>
    <row r="65" spans="1:12" x14ac:dyDescent="0.25">
      <c r="A65" t="s">
        <v>197</v>
      </c>
      <c r="B65" t="s">
        <v>75</v>
      </c>
      <c r="C65" t="s">
        <v>82</v>
      </c>
      <c r="D65" s="2" t="s">
        <v>79</v>
      </c>
      <c r="E65" s="2" t="s">
        <v>80</v>
      </c>
      <c r="F65" t="s">
        <v>65</v>
      </c>
      <c r="G65" t="s">
        <v>119</v>
      </c>
      <c r="H65" t="str">
        <f t="shared" ref="H65:H69" si="10">A65</f>
        <v>СНП268-15ВП21-1-В</v>
      </c>
      <c r="I65" t="str">
        <f t="shared" ref="I65:I69" si="11">F65&amp;" "&amp;A65&amp;" "&amp;G65</f>
        <v>Розетка СНП268-15ВП21-1-В БСАР.430420.014ТУ</v>
      </c>
      <c r="J65" t="s">
        <v>119</v>
      </c>
      <c r="K65" t="s">
        <v>149</v>
      </c>
      <c r="L65" t="s">
        <v>190</v>
      </c>
    </row>
    <row r="66" spans="1:12" x14ac:dyDescent="0.25">
      <c r="A66" s="3" t="s">
        <v>198</v>
      </c>
      <c r="B66" t="s">
        <v>75</v>
      </c>
      <c r="C66" t="s">
        <v>82</v>
      </c>
      <c r="D66" s="2" t="s">
        <v>79</v>
      </c>
      <c r="E66" s="2" t="s">
        <v>80</v>
      </c>
      <c r="F66" t="s">
        <v>65</v>
      </c>
      <c r="H66" t="str">
        <f t="shared" si="10"/>
        <v>DS1033-15M</v>
      </c>
      <c r="I66" t="str">
        <f t="shared" si="11"/>
        <v xml:space="preserve">Розетка DS1033-15M </v>
      </c>
      <c r="J66" t="s">
        <v>151</v>
      </c>
      <c r="L66" t="s">
        <v>190</v>
      </c>
    </row>
    <row r="67" spans="1:12" x14ac:dyDescent="0.25">
      <c r="A67" s="3" t="s">
        <v>202</v>
      </c>
      <c r="B67" t="s">
        <v>70</v>
      </c>
      <c r="C67" t="s">
        <v>118</v>
      </c>
      <c r="D67" s="2" t="s">
        <v>79</v>
      </c>
      <c r="E67" s="2" t="s">
        <v>80</v>
      </c>
      <c r="F67" t="s">
        <v>65</v>
      </c>
      <c r="H67" t="str">
        <f t="shared" si="10"/>
        <v>DS1037-9F</v>
      </c>
      <c r="I67" t="str">
        <f t="shared" si="11"/>
        <v xml:space="preserve">Розетка DS1037-9F </v>
      </c>
      <c r="J67" t="s">
        <v>151</v>
      </c>
      <c r="K67" t="s">
        <v>200</v>
      </c>
      <c r="L67" t="s">
        <v>190</v>
      </c>
    </row>
    <row r="68" spans="1:12" x14ac:dyDescent="0.25">
      <c r="A68" t="s">
        <v>203</v>
      </c>
      <c r="B68" t="s">
        <v>76</v>
      </c>
      <c r="C68" t="s">
        <v>91</v>
      </c>
      <c r="D68" s="2" t="s">
        <v>79</v>
      </c>
      <c r="E68" s="2" t="s">
        <v>80</v>
      </c>
      <c r="F68" t="s">
        <v>65</v>
      </c>
      <c r="H68" t="str">
        <f t="shared" si="10"/>
        <v>DS1037-37F</v>
      </c>
      <c r="I68" t="str">
        <f t="shared" si="11"/>
        <v xml:space="preserve">Розетка DS1037-37F </v>
      </c>
      <c r="J68" t="s">
        <v>151</v>
      </c>
      <c r="K68" t="s">
        <v>200</v>
      </c>
      <c r="L68" t="s">
        <v>190</v>
      </c>
    </row>
    <row r="69" spans="1:12" x14ac:dyDescent="0.25">
      <c r="A69" t="s">
        <v>45</v>
      </c>
      <c r="B69" t="s">
        <v>73</v>
      </c>
      <c r="C69" s="3" t="s">
        <v>88</v>
      </c>
      <c r="D69" s="2" t="s">
        <v>79</v>
      </c>
      <c r="E69" s="2" t="s">
        <v>80</v>
      </c>
      <c r="F69" t="s">
        <v>65</v>
      </c>
      <c r="G69" t="s">
        <v>119</v>
      </c>
      <c r="H69" t="str">
        <f t="shared" si="10"/>
        <v>СНП268-25РП31-1-3-В</v>
      </c>
      <c r="I69" t="str">
        <f t="shared" si="11"/>
        <v>Розетка СНП268-25РП31-1-3-В БСАР.430420.014ТУ</v>
      </c>
      <c r="J69" t="s">
        <v>119</v>
      </c>
      <c r="K69" t="s">
        <v>149</v>
      </c>
      <c r="L69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2024-06-21T06:07:29Z</dcterms:modified>
</cp:coreProperties>
</file>