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3DEA31FC-1DE8-461D-97AD-C027B1DE5F07}" xr6:coauthVersionLast="47" xr6:coauthVersionMax="47" xr10:uidLastSave="{00000000-0000-0000-0000-000000000000}"/>
  <bookViews>
    <workbookView xWindow="1755" yWindow="1440" windowWidth="21600" windowHeight="11295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8" i="1" l="1"/>
  <c r="K189" i="1"/>
  <c r="K187" i="1"/>
  <c r="K186" i="1"/>
  <c r="J186" i="1"/>
  <c r="K185" i="1"/>
  <c r="J185" i="1"/>
  <c r="K184" i="1"/>
  <c r="J184" i="1"/>
  <c r="K183" i="1"/>
  <c r="K182" i="1"/>
  <c r="K176" i="1"/>
  <c r="K177" i="1"/>
  <c r="K178" i="1"/>
  <c r="K179" i="1"/>
  <c r="K180" i="1"/>
  <c r="K181" i="1"/>
  <c r="K175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59" i="1"/>
  <c r="J94" i="1"/>
  <c r="K158" i="1"/>
  <c r="K155" i="1"/>
  <c r="K156" i="1"/>
  <c r="K157" i="1"/>
  <c r="K154" i="1"/>
  <c r="K153" i="1"/>
  <c r="K152" i="1"/>
  <c r="K148" i="1"/>
  <c r="K149" i="1"/>
  <c r="K150" i="1"/>
  <c r="K151" i="1"/>
  <c r="J148" i="1"/>
  <c r="J149" i="1"/>
  <c r="J150" i="1"/>
  <c r="J151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J139" i="1"/>
  <c r="J140" i="1"/>
  <c r="J141" i="1"/>
  <c r="J142" i="1"/>
  <c r="J143" i="1"/>
  <c r="J144" i="1"/>
  <c r="J145" i="1"/>
  <c r="J146" i="1"/>
  <c r="J147" i="1"/>
  <c r="J138" i="1"/>
  <c r="J137" i="1"/>
  <c r="J136" i="1"/>
  <c r="J135" i="1"/>
  <c r="K135" i="1"/>
  <c r="K134" i="1"/>
  <c r="J134" i="1"/>
  <c r="K129" i="1"/>
  <c r="K130" i="1"/>
  <c r="K131" i="1"/>
  <c r="K132" i="1"/>
  <c r="K133" i="1"/>
  <c r="J130" i="1"/>
  <c r="J131" i="1"/>
  <c r="J132" i="1"/>
  <c r="J133" i="1"/>
  <c r="J129" i="1"/>
  <c r="K128" i="1"/>
  <c r="K127" i="1"/>
  <c r="K126" i="1"/>
  <c r="K125" i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<sst xmlns="http://schemas.openxmlformats.org/spreadsheetml/2006/main" count="1890" uniqueCount="375">
  <si>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</si>
  <si>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</si>
  <si>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</si>
  <si>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</si>
  <si>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</si>
  <si>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</si>
  <si>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</si>
  <si>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</si>
  <si>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</si>
  <si>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</si>
  <si>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</si>
  <si>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</si>
  <si>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</si>
  <si>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</si>
  <si>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</si>
  <si>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</si>
  <si>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</si>
  <si>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</si>
  <si>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</si>
  <si>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</si>
  <si>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</si>
  <si>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</si>
  <si>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</si>
  <si>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</si>
  <si>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</si>
  <si>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</si>
  <si>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</si>
  <si>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</si>
  <si>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</si>
  <si>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</si>
  <si>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</si>
  <si>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</si>
  <si>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</si>
  <si>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</si>
  <si>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</si>
  <si>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</si>
  <si>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</si>
  <si>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</si>
  <si>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</si>
  <si>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</si>
  <si>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</si>
  <si>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</si>
  <si>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</si>
  <si>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</si>
  <si>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</si>
  <si>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</si>
  <si>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</si>
  <si>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</si>
  <si>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</si>
  <si>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</si>
  <si>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</si>
  <si>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</si>
  <si>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</si>
  <si>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</si>
  <si>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</si>
  <si>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</si>
  <si>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</si>
  <si>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</si>
  <si>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</si>
  <si>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</si>
  <si>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</si>
  <si>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</si>
  <si>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</si>
  <si>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</si>
  <si>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</si>
  <si>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</si>
  <si>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</si>
  <si>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</si>
  <si>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</si>
  <si>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</si>
  <si>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</si>
  <si>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</si>
  <si>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</si>
  <si>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</si>
  <si>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</si>
  <si>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</si>
  <si>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</si>
  <si>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</si>
  <si>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</si>
  <si>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</si>
  <si>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</si>
  <si>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</si>
  <si>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</si>
  <si>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</si>
  <si>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</si>
  <si>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</si>
  <si>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</si>
  <si>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</si>
  <si>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</si>
  <si>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</si>
  <si>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</si>
  <si>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</si>
  <si>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</si>
  <si>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</si>
  <si>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</si>
  <si>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</si>
  <si>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</si>
  <si>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</si>
  <si>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</si>
  <si>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</si>
  <si>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</si>
  <si>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</si>
  <si>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</si>
  <si>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</si>
  <si>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</si>
  <si>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</si>
  <si>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</si>
  <si>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</si>
  <si>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</si>
  <si>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</si>
  <si>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</si>
  <si>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</si>
  <si>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</si>
  <si>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</si>
  <si>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</si>
  <si>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</si>
  <si>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</si>
  <si>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</si>
  <si>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</si>
  <si>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</si>
  <si>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</si>
  <si>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</si>
  <si>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</si>
  <si>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</si>
  <si>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</si>
  <si>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</si>
  <si>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</si>
  <si>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</si>
  <si>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</si>
  <si>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</si>
  <si>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</si>
  <si>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</si>
  <si>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</si>
  <si>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</si>
  <si>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</si>
  <si>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</si>
  <si>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</si>
  <si>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</si>
  <si>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</si>
  <si>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</si>
  <si>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</si>
  <si>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</si>
  <si>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</si>
  <si>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</si>
  <si>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</si>
  <si>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</si>
  <si>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</si>
  <si>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</si>
  <si>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</si>
  <si>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</si>
  <si>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</si>
  <si>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</si>
  <si>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</si>
  <si>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</si>
  <si>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</si>
  <si>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</si>
  <si>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</si>
  <si>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</si>
  <si>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</si>
  <si>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</si>
  <si>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</si>
  <si>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</si>
  <si>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</si>
  <si>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</si>
  <si>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</si>
  <si>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</si>
  <si>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</si>
  <si>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</si>
  <si>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</si>
  <si>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</si>
  <si>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</si>
  <si>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</si>
  <si>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</si>
  <si>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</si>
  <si>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</si>
  <si>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</si>
  <si>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</si>
  <si>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</si>
  <si>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</si>
  <si>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</si>
  <si>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</si>
  <si>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</si>
  <si>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</si>
  <si>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</si>
  <si>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</si>
  <si>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</si>
  <si>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</si>
  <si>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</si>
  <si>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</si>
  <si>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</si>
  <si>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</si>
  <si>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</si>
  <si>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</si>
  <si>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</si>
  <si>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</si>
  <si>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</si>
  <si>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</si>
  <si>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</si>
  <si>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</si>
  <si>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</si>
  <si>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</si>
  <si>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</si>
  <si>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</si>
  <si>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</si>
  <si>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</si>
  <si>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</si>
  <si>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</si>
  <si>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</si>
  <si>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</si>
  <si>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</si>
  <si>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</si>
  <si>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</si>
  <si>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</si>
  <si>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</si>
  <si>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</si>
  <si>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</si>
  <si>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</si>
  <si>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</si>
  <si>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</si>
  <si>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</si>
  <si>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</si>
  <si>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</si>
  <si>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</si>
  <si>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</si>
  <si>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</si>
  <si>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</si>
  <si>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</si>
  <si>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</si>
  <si>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</si>
  <si>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</si>
  <si>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</si>
  <si>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</si>
  <si>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</si>
  <si>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</si>
  <si>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</si>
  <si>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</si>
  <si>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</si>
  <si>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</si>
  <si>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</si>
  <si>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</si>
  <si>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</si>
  <si>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</si>
  <si>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</si>
  <si>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</si>
  <si>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</si>
  <si>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</si>
  <si>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</si>
  <si>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</si>
  <si>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</si>
  <si>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</si>
  <si>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</si>
  <si>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</si>
  <si>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</si>
  <si>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</si>
  <si>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</si>
  <si>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</si>
  <si>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</si>
  <si>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</si>
  <si>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</si>
  <si>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</si>
  <si>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</si>
  <si>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</si>
  <si>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</si>
  <si>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</si>
  <si>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</si>
  <si>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</si>
  <si>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</si>
  <si>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</si>
  <si>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</si>
  <si>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</si>
  <si>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</si>
  <si>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</si>
  <si>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</si>
  <si>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</si>
  <si>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</si>
  <si>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</si>
  <si>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</si>
  <si>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</si>
  <si>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</si>
  <si>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</si>
  <si>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</si>
  <si>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</si>
  <si>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</si>
  <si>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</si>
  <si>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</si>
  <si>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</si>
  <si>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</si>
  <si>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</si>
  <si>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</si>
  <si>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</si>
  <si>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</si>
  <si>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</si>
  <si>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</si>
  <si>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</si>
  <si>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</si>
  <si>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</si>
  <si>
    <t>Р1-8В-0,1-50 Ом±1% -Т-А-М</t>
  </si>
  <si>
    <t>Р1-8В-0,125-3,6 кОм±1%-Л-А-М</t>
  </si>
  <si>
    <t>3,6к</t>
  </si>
  <si>
    <t>Р1-8В-0,125-750 Ом±1%-Л-А-М</t>
  </si>
  <si>
    <t>R0806</t>
  </si>
  <si>
    <t>Р1-8В-0,1-2кОм±1% -Т-А-М</t>
  </si>
  <si>
    <t>Р1-8В-0,1-5кОм±1% -Т-А-М</t>
  </si>
  <si>
    <t xml:space="preserve">Р1-8В-0,1-130 Ом±1% -Т-А-М </t>
  </si>
  <si>
    <t>Р1-8В-0,1-300кОм±1% -Т-А-М</t>
  </si>
  <si>
    <t>Р1-8В-0,1-300Ом±1% -Т-А-М</t>
  </si>
  <si>
    <t>Р1-8В-0,1-1кОм±1% -Т-А-М</t>
  </si>
  <si>
    <t>Р1-8В-0,1-10кОм±1% -Т-А-М</t>
  </si>
  <si>
    <t>RL2512FK-070R01L</t>
  </si>
  <si>
    <t>RC0603FR-07121RL</t>
  </si>
  <si>
    <t>RC0603FR-0751RL</t>
  </si>
  <si>
    <t>RC0603FR-07300KL</t>
  </si>
  <si>
    <t>RC0603FR-072KL</t>
  </si>
  <si>
    <t>RC0603FR-07130RL</t>
  </si>
  <si>
    <t>-</t>
  </si>
  <si>
    <t>Р1-8В-0,1-24 кОм±1% -Т-А-М</t>
  </si>
  <si>
    <t>Р1-8В-0,1-620 Ом±1% -Т-А-М</t>
  </si>
  <si>
    <t>Р1-8В-0,1-750 Ом±1% -Т-А-М</t>
  </si>
  <si>
    <t>Р1-8В-0,1-3,3 кОм±1% -Т-А-М</t>
  </si>
  <si>
    <t>24к</t>
  </si>
  <si>
    <r>
      <t>Р2-105-2-0,01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</si>
  <si>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RC0603FR-0710KL</t>
  </si>
  <si>
    <t>RC0603FR-07464RL</t>
  </si>
  <si>
    <t>RC0603JR-071K1L</t>
  </si>
  <si>
    <t>RC0603FR-07240RL</t>
  </si>
  <si>
    <t>Yageo</t>
  </si>
  <si>
    <t>Р1-8В-0,1-18 Ом ±1%-Т-А-М</t>
  </si>
  <si>
    <t>Р1-8В-0,1-300 Ом ±1%-Т-А-М</t>
  </si>
  <si>
    <t>RC0603FR-0718RL</t>
  </si>
  <si>
    <t>RC0603FR-07300RL</t>
  </si>
  <si>
    <t>RC0603FR-07100KL</t>
  </si>
  <si>
    <t>Р1-8В-0,25-3,74 кОм±1% -Т-А-М</t>
  </si>
  <si>
    <t>3,74к</t>
  </si>
  <si>
    <t>КудаВходит</t>
  </si>
  <si>
    <t>RC0603FR-075K1L</t>
  </si>
  <si>
    <t>Р1-8В-0,125-5,11кОм±1% -Т-А-М</t>
  </si>
  <si>
    <t>Р1-8В-0,1-4,99 кОм ±1%-Т-А-М</t>
  </si>
  <si>
    <t>Р1-8В-0,1-1,1 кОм ±1%-Т-А-М</t>
  </si>
  <si>
    <t>RC0603FR-071K1L</t>
  </si>
  <si>
    <t>Р2-105-0,75-0,033 Ом±5% -А</t>
  </si>
  <si>
    <t>RL2512FK-070R033L</t>
  </si>
  <si>
    <t>Р1-8В-0,1-499 Ом ±1%-Т-А-М</t>
  </si>
  <si>
    <t>Р1-8В-0,1-301 кОм ±1%-Т-А-М</t>
  </si>
  <si>
    <t>RC0603FR-07301KL</t>
  </si>
  <si>
    <t>Р1-8В-0,1-200 кОм ±1%-Т-А-М</t>
  </si>
  <si>
    <t>RC0603FR-07200KL</t>
  </si>
  <si>
    <t>Р1-8В-0,1-499 кОм ±1%-Т-А-М</t>
  </si>
  <si>
    <t>RC0603FR-07499KL</t>
  </si>
  <si>
    <t>Р1-8В-0,1-402 кОм ±1%-Т-А-М</t>
  </si>
  <si>
    <t>RC0603FR-07402KL</t>
  </si>
  <si>
    <t>4,99к</t>
  </si>
  <si>
    <t>1,1к</t>
  </si>
  <si>
    <t>200к</t>
  </si>
  <si>
    <t>499к</t>
  </si>
  <si>
    <t>402к</t>
  </si>
  <si>
    <t>RC0603FR-07499RL</t>
  </si>
  <si>
    <t>RC0603FR-074K99L</t>
  </si>
  <si>
    <t>Р1-8В-0,1-24,9 Ом ±1%-Т-А-М</t>
  </si>
  <si>
    <t>RC0603FR-0724R9L</t>
  </si>
  <si>
    <t>RC0603FR-0733R2L</t>
  </si>
  <si>
    <t>RC0603FR-07133RL</t>
  </si>
  <si>
    <t>Р1-8В-0,1-33,2 Ом ±1%-Т-А-М</t>
  </si>
  <si>
    <t>Р1-8В-0,1-133 Ом ±1%-Т-А-М</t>
  </si>
  <si>
    <t>Р1-8В-0,1-51,1 Ом ±1%-Т-А-М</t>
  </si>
  <si>
    <t>RC0603FR-0751R1L</t>
  </si>
  <si>
    <t>RC0805FR-075K11L</t>
  </si>
  <si>
    <t>RC0603FR-07620RL</t>
  </si>
  <si>
    <t>RC0603FR-0724KL</t>
  </si>
  <si>
    <t>RC0603FR-073K3L</t>
  </si>
  <si>
    <t>RC0603FR-07549RL</t>
  </si>
  <si>
    <t>RC0603FR-0R</t>
  </si>
  <si>
    <t>Коммент</t>
  </si>
  <si>
    <t>Р1-8В-0,1-240 Ом ±1%-Т-А-М</t>
  </si>
  <si>
    <t>RС2512FR-07750RL</t>
  </si>
  <si>
    <t>RС2512FR-072K4L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</si>
</sst>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9"/>
  <sheetViews>
    <sheetView tabSelected="1" topLeftCell="A167" zoomScale="85" zoomScaleNormal="85" workbookViewId="0">
      <selection activeCell="N185" sqref="N185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  <col min="14" max="14" width="1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288</v>
      </c>
      <c r="M1" s="4" t="s">
        <v>289</v>
      </c>
      <c r="N1" t="s">
        <v>333</v>
      </c>
      <c r="O1" t="s">
        <v>371</v>
      </c>
    </row>
    <row r="2" spans="1:15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290</v>
      </c>
    </row>
    <row r="3" spans="1:15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290</v>
      </c>
    </row>
    <row r="4" spans="1:15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290</v>
      </c>
    </row>
    <row r="5" spans="1:15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157</v>
      </c>
      <c r="H5" s="4">
        <v>0.125</v>
      </c>
      <c r="I5" t="s">
        <v>120</v>
      </c>
      <c r="J5" s="4" t="s">
        <v>203</v>
      </c>
      <c r="K5" t="str">
        <f t="shared" si="0"/>
        <v>Р1-8В-0,125-10Ом±1% -Т-А-М 
 ОЖ0.467.164ТУ</v>
      </c>
      <c r="L5" t="s">
        <v>120</v>
      </c>
      <c r="M5" t="s">
        <v>290</v>
      </c>
    </row>
    <row r="6" spans="1:15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204</v>
      </c>
      <c r="K6" t="str">
        <f t="shared" si="0"/>
        <v>Р1-8В-0,1-18,2 Ом±1% -Т-А-М 
 ОЖ0.467.164ТУ</v>
      </c>
      <c r="L6" t="s">
        <v>120</v>
      </c>
      <c r="M6" t="s">
        <v>290</v>
      </c>
    </row>
    <row r="7" spans="1:15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158</v>
      </c>
      <c r="H7" s="4">
        <v>0.125</v>
      </c>
      <c r="I7" t="s">
        <v>120</v>
      </c>
      <c r="J7" s="4" t="s">
        <v>205</v>
      </c>
      <c r="K7" t="str">
        <f t="shared" si="0"/>
        <v>Р1-8В-0,125-20Ом±1% -Т-А-М 
 ОЖ0.467.164ТУ</v>
      </c>
      <c r="L7" t="s">
        <v>120</v>
      </c>
      <c r="M7" t="s">
        <v>290</v>
      </c>
    </row>
    <row r="8" spans="1:15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159</v>
      </c>
      <c r="H8" s="4">
        <v>0.125</v>
      </c>
      <c r="I8" t="s">
        <v>120</v>
      </c>
      <c r="J8" s="4" t="s">
        <v>206</v>
      </c>
      <c r="K8" t="str">
        <f t="shared" si="0"/>
        <v>Р1-8В-0,125-33,2Ом±1% -Т-А-М 
 ОЖ0.467.164ТУ</v>
      </c>
      <c r="L8" t="s">
        <v>120</v>
      </c>
      <c r="M8" t="s">
        <v>290</v>
      </c>
    </row>
    <row r="9" spans="1:15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207</v>
      </c>
      <c r="K9" t="str">
        <f t="shared" si="0"/>
        <v>Р1-8В-0,1-51,1 Ом±1% -Т-А-М  ОЖ0.467.164ТУ</v>
      </c>
      <c r="L9" t="s">
        <v>120</v>
      </c>
      <c r="M9" t="s">
        <v>290</v>
      </c>
    </row>
    <row r="10" spans="1:15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208</v>
      </c>
      <c r="K10" t="str">
        <f t="shared" si="0"/>
        <v>Р1-8В-0,1-100 Ом±1% -Т-А-М 
 ОЖ0.467.164ТУ</v>
      </c>
      <c r="L10" t="s">
        <v>120</v>
      </c>
      <c r="M10" t="s">
        <v>290</v>
      </c>
    </row>
    <row r="11" spans="1:15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208</v>
      </c>
      <c r="K11" t="str">
        <f t="shared" si="0"/>
        <v>Р1-8В-0,125-100Ом±1% -Т-А-М 
 ОЖ0.467.164ТУ</v>
      </c>
      <c r="L11" t="s">
        <v>120</v>
      </c>
      <c r="M11" t="s">
        <v>290</v>
      </c>
    </row>
    <row r="12" spans="1:15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208</v>
      </c>
      <c r="K12" t="str">
        <f t="shared" si="0"/>
        <v>Р1-8В-0,25-100±1%-Л-А-М
 ОЖ0.467.164ТУ</v>
      </c>
      <c r="L12" t="s">
        <v>120</v>
      </c>
      <c r="M12" t="s">
        <v>290</v>
      </c>
    </row>
    <row r="13" spans="1:15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209</v>
      </c>
      <c r="K13" t="str">
        <f t="shared" si="0"/>
        <v>Р1-8В-0,125-130 Ом±1% -Т-А-М 
 ОЖ0.467.164ТУ</v>
      </c>
      <c r="L13" t="s">
        <v>120</v>
      </c>
      <c r="M13" t="s">
        <v>290</v>
      </c>
    </row>
    <row r="14" spans="1:15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210</v>
      </c>
      <c r="K14" t="str">
        <f t="shared" si="0"/>
        <v>Р1-8В-0,1-200 Ом±1% -Т-А-М 
 ОЖ0.467.164ТУ</v>
      </c>
      <c r="L14" t="s">
        <v>120</v>
      </c>
      <c r="M14" t="s">
        <v>290</v>
      </c>
    </row>
    <row r="15" spans="1:15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210</v>
      </c>
      <c r="K15" t="str">
        <f t="shared" si="0"/>
        <v>Р1-8В-0,125-200Ом±1% -Т-А-М 
 ОЖ0.467.164ТУ</v>
      </c>
      <c r="L15" t="s">
        <v>120</v>
      </c>
      <c r="M15" t="s">
        <v>290</v>
      </c>
    </row>
    <row r="16" spans="1:15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211</v>
      </c>
      <c r="K16" t="str">
        <f t="shared" si="0"/>
        <v>Р1-8В-0,1-301 Ом±1% -Т-А-М 
 ОЖ0.467.164ТУ</v>
      </c>
      <c r="L16" t="s">
        <v>120</v>
      </c>
      <c r="M16" t="s">
        <v>290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212</v>
      </c>
      <c r="K17" t="str">
        <f t="shared" si="0"/>
        <v>Р1-8В-0,125-332Ом±1% -Т-А-М 
 ОЖ0.467.164ТУ</v>
      </c>
      <c r="L17" t="s">
        <v>120</v>
      </c>
      <c r="M17" t="s">
        <v>290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213</v>
      </c>
      <c r="K18" t="str">
        <f t="shared" si="0"/>
        <v>Р1-8В-0,25-402 Ом±1%-Л-П-М  ОЖ0.467.164ТУ</v>
      </c>
      <c r="L18" t="s">
        <v>120</v>
      </c>
      <c r="M18" t="s">
        <v>290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214</v>
      </c>
      <c r="K19" t="str">
        <f t="shared" si="0"/>
        <v>Р1-8В-0,125-562 Ом±1% -Т-А-М 
 ОЖ0.467.164ТУ</v>
      </c>
      <c r="L19" t="s">
        <v>120</v>
      </c>
      <c r="M19" t="s">
        <v>290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225</v>
      </c>
      <c r="K20" t="str">
        <f t="shared" si="0"/>
        <v>Р1-8В-0,1-1кОм±1% -Т-А-М 
 ОЖ0.467.164ТУ</v>
      </c>
      <c r="L20" t="s">
        <v>120</v>
      </c>
      <c r="M20" t="s">
        <v>290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225</v>
      </c>
      <c r="K21" t="str">
        <f t="shared" si="0"/>
        <v>Р1-8В-0,125-1,0кОм±1% -Т-А-М 
 ОЖ0.467.164ТУ</v>
      </c>
      <c r="L21" t="s">
        <v>120</v>
      </c>
      <c r="M21" t="s">
        <v>290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252</v>
      </c>
      <c r="K22" t="str">
        <f t="shared" si="0"/>
        <v>Р1-8В-0,1-1,21 кОм±1% -Т-А-М 
 ОЖ0.467.164ТУ</v>
      </c>
      <c r="L22" t="s">
        <v>120</v>
      </c>
      <c r="M22" t="s">
        <v>290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226</v>
      </c>
      <c r="K23" t="str">
        <f t="shared" si="0"/>
        <v>Р1-8В-0,125-1,5кОм±1% -Т-А-М 
 ОЖ0.467.164ТУ</v>
      </c>
      <c r="L23" t="s">
        <v>120</v>
      </c>
      <c r="M23" t="s">
        <v>290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185</v>
      </c>
      <c r="K24" t="str">
        <f t="shared" si="0"/>
        <v>Р1-8В-0,125-2,0кОм±1% -Т-А-М 
 ОЖ0.467.164ТУ</v>
      </c>
      <c r="L24" t="s">
        <v>120</v>
      </c>
      <c r="M24" t="s">
        <v>290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227</v>
      </c>
      <c r="K25" t="str">
        <f t="shared" si="0"/>
        <v>Р1-8В-0,125-2,74кОм±1% -Т-А-М 
 ОЖ0.467.164ТУ</v>
      </c>
      <c r="L25" t="s">
        <v>120</v>
      </c>
      <c r="M25" t="s">
        <v>290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228</v>
      </c>
      <c r="K26" t="str">
        <f t="shared" si="0"/>
        <v>Р1-8В-0,125-3,01кОм±1% -Т-А-М 
 ОЖ0.467.164ТУ</v>
      </c>
      <c r="L26" t="s">
        <v>120</v>
      </c>
      <c r="M26" t="s">
        <v>290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253</v>
      </c>
      <c r="K27" t="str">
        <f t="shared" si="0"/>
        <v>Р1-8В-0,125-3,32кОм±1% -Т-А-М 
 ОЖ0.467.164ТУ</v>
      </c>
      <c r="L27" t="s">
        <v>120</v>
      </c>
      <c r="M27" t="s">
        <v>290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253</v>
      </c>
      <c r="K28" t="str">
        <f t="shared" si="0"/>
        <v>Р1-8В-0,1-3,65 кОм±1% -Т-А-М 
 ОЖ0.467.164ТУ</v>
      </c>
      <c r="L28" t="s">
        <v>120</v>
      </c>
      <c r="M28" t="s">
        <v>290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229</v>
      </c>
      <c r="K29" t="str">
        <f t="shared" si="0"/>
        <v>Р1-8В-0,125-4,02кОм±1% -Т-А-М 
 ОЖ0.467.164ТУ</v>
      </c>
      <c r="L29" t="s">
        <v>120</v>
      </c>
      <c r="M29" t="s">
        <v>290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230</v>
      </c>
      <c r="K30" t="str">
        <f t="shared" si="0"/>
        <v>Р1-8В-0,1-4,7кОм±5% -Т-А-М 
 ОЖ0.467.164ТУ</v>
      </c>
      <c r="L30" t="s">
        <v>120</v>
      </c>
      <c r="M30" t="s">
        <v>290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231</v>
      </c>
      <c r="K31" t="str">
        <f t="shared" si="0"/>
        <v>Р1-8В-0,1-4,75кОм±1% -Т-А-М 
 ОЖ0.467.164ТУ</v>
      </c>
      <c r="L31" t="s">
        <v>120</v>
      </c>
      <c r="M31" t="s">
        <v>290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232</v>
      </c>
      <c r="K32" t="str">
        <f t="shared" si="0"/>
        <v>Р1-8В-0,125-5,11кОм±1% -Т-А-М 
 ОЖ0.467.164ТУ</v>
      </c>
      <c r="L32" t="s">
        <v>120</v>
      </c>
      <c r="M32" t="s">
        <v>290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233</v>
      </c>
      <c r="K33" t="str">
        <f t="shared" si="0"/>
        <v>Р1-8В-0,125-5,62кОм±1% -Т-А-М 
 ОЖ0.467.164ТУ</v>
      </c>
      <c r="L33" t="s">
        <v>120</v>
      </c>
      <c r="M33" t="s">
        <v>290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234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290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234</v>
      </c>
      <c r="K35" t="str">
        <f t="shared" si="2"/>
        <v>Р1-8В-0,125-10кОм±1% -Т-А-М 
 ОЖ0.467.164ТУ</v>
      </c>
      <c r="L35" t="s">
        <v>120</v>
      </c>
      <c r="M35" t="s">
        <v>290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235</v>
      </c>
      <c r="K36" t="str">
        <f t="shared" si="2"/>
        <v>Р1-8В-0,125-20кОм±1% -Т-А-М 
 ОЖ0.467.164ТУ</v>
      </c>
      <c r="L36" t="s">
        <v>120</v>
      </c>
      <c r="M36" t="s">
        <v>290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236</v>
      </c>
      <c r="K37" t="str">
        <f t="shared" si="2"/>
        <v>Р1-8В-0,1-24,9кОм±1% -Т-А-М 
 ОЖ0.467.164ТУ</v>
      </c>
      <c r="L37" t="s">
        <v>120</v>
      </c>
      <c r="M37" t="s">
        <v>290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237</v>
      </c>
      <c r="K38" t="str">
        <f t="shared" si="2"/>
        <v>Р1-8В-0,25-30,1кОм±1%-Л-П-М  ОЖ0.467.164ТУ</v>
      </c>
      <c r="L38" t="s">
        <v>120</v>
      </c>
      <c r="M38" t="s">
        <v>290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238</v>
      </c>
      <c r="K39" t="str">
        <f t="shared" si="2"/>
        <v>Р1-8В-0,125-33,2кОм±1% -Т-А-М 
 ОЖ0.467.164ТУ</v>
      </c>
      <c r="L39" t="s">
        <v>120</v>
      </c>
      <c r="M39" t="s">
        <v>290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239</v>
      </c>
      <c r="K40" t="str">
        <f t="shared" si="2"/>
        <v>Р1-8В-0,125-40,2кОм±1% -Т-А-М 
 ОЖ0.467.164ТУ</v>
      </c>
      <c r="L40" t="s">
        <v>120</v>
      </c>
      <c r="M40" t="s">
        <v>290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240</v>
      </c>
      <c r="K41" t="str">
        <f t="shared" si="2"/>
        <v>Р1-8В-0,125-46,4кОм±1% -Т-А-М 
 ОЖ0.467.164ТУ</v>
      </c>
      <c r="L41" t="s">
        <v>120</v>
      </c>
      <c r="M41" t="s">
        <v>290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241</v>
      </c>
      <c r="K42" t="str">
        <f t="shared" si="2"/>
        <v>Р1-8В-0,125-51,1кОм±1% -Т-А-М 
 ОЖ0.467.164ТУ</v>
      </c>
      <c r="L42" t="s">
        <v>120</v>
      </c>
      <c r="M42" t="s">
        <v>290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242</v>
      </c>
      <c r="K43" t="str">
        <f t="shared" si="2"/>
        <v>Р1-8В-0,1-56,2кОм±1% -Т-А-М 
 ОЖ0.467.164ТУ</v>
      </c>
      <c r="L43" t="s">
        <v>120</v>
      </c>
      <c r="M43" t="s">
        <v>290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243</v>
      </c>
      <c r="K44" t="str">
        <f t="shared" si="2"/>
        <v>Р1-8В-0,1-100кОм±1% -Т-А-М 
 ОЖ0.467.164ТУ</v>
      </c>
      <c r="L44" t="s">
        <v>120</v>
      </c>
      <c r="M44" t="s">
        <v>290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243</v>
      </c>
      <c r="K45" t="str">
        <f t="shared" si="2"/>
        <v>Р1-8В-0,125-100кОм±1% -Т-А-М 
 ОЖ0.467.164ТУ</v>
      </c>
      <c r="L45" t="s">
        <v>120</v>
      </c>
      <c r="M45" t="s">
        <v>290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244</v>
      </c>
      <c r="K46" t="str">
        <f t="shared" si="2"/>
        <v>Р1-8В-0,1-243кОм±1%-Л-П-М  ОЖ0.467.164ТУ</v>
      </c>
      <c r="L46" t="s">
        <v>120</v>
      </c>
      <c r="M46" t="s">
        <v>290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245</v>
      </c>
      <c r="K47" t="str">
        <f t="shared" si="2"/>
        <v>Р1-8В-0,125-301кОм±1% -Т-А-М 
 ОЖ0.467.164ТУ</v>
      </c>
      <c r="L47" t="s">
        <v>120</v>
      </c>
      <c r="M47" t="s">
        <v>290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246</v>
      </c>
      <c r="K48" t="str">
        <f t="shared" si="2"/>
        <v>Р1-8В-0,1-562кОм±1% -Т-А-М 
 ОЖ0.467.164ТУ</v>
      </c>
      <c r="L48" t="s">
        <v>120</v>
      </c>
      <c r="M48" t="s">
        <v>290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256</v>
      </c>
      <c r="K49" t="str">
        <f t="shared" si="2"/>
        <v>Р1-8В-0,125-1МОм±1% -Т-А-М 
 ОЖ0.467.164ТУ</v>
      </c>
      <c r="L49" t="s">
        <v>120</v>
      </c>
      <c r="M49" t="s">
        <v>290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247</v>
      </c>
      <c r="K50" t="str">
        <f t="shared" si="2"/>
        <v>Р1-8В-0,125-80,6кОм±1% -Т-А-М 
 ОЖ0.467.164ТУ</v>
      </c>
      <c r="L50" t="s">
        <v>120</v>
      </c>
      <c r="M50" t="s">
        <v>290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248</v>
      </c>
      <c r="K51" t="str">
        <f t="shared" si="2"/>
        <v>Р1-8В-0,125-124кОм±1% -Т-А-М 
 ОЖ0.467.164ТУ</v>
      </c>
      <c r="L51" t="s">
        <v>120</v>
      </c>
      <c r="M51" t="s">
        <v>290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249</v>
      </c>
      <c r="K52" t="str">
        <f t="shared" si="2"/>
        <v>Р1-8В-0,125-150кОм±1% -Т-А-М 
 ОЖ0.467.164ТУ</v>
      </c>
      <c r="L52" t="s">
        <v>120</v>
      </c>
      <c r="M52" t="s">
        <v>290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250</v>
      </c>
      <c r="K53" t="str">
        <f t="shared" si="2"/>
        <v>Р1-8В-0,125-182кОм±1% -Т-А-М 
 ОЖ0.467.164ТУ</v>
      </c>
      <c r="L53" t="s">
        <v>120</v>
      </c>
      <c r="M53" t="s">
        <v>290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251</v>
      </c>
      <c r="K54" t="str">
        <f t="shared" si="2"/>
        <v>Р1-8В-0,125-392кОм±1% -Т-А-М 
 ОЖ0.467.164ТУ</v>
      </c>
      <c r="L54" t="s">
        <v>120</v>
      </c>
      <c r="M54" t="s">
        <v>290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215</v>
      </c>
      <c r="K55" t="str">
        <f t="shared" si="2"/>
        <v>С5-47 25 15Ом ±2%  ОЖ0.467.531ТУ</v>
      </c>
      <c r="L55" t="s">
        <v>121</v>
      </c>
      <c r="M55" t="s">
        <v>291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216</v>
      </c>
      <c r="K56" t="str">
        <f t="shared" si="2"/>
        <v>Р2-105-0,75-0,022 Ом±5% -А 
 РКМУ.434150.001ТУ</v>
      </c>
      <c r="L56" t="s">
        <v>122</v>
      </c>
      <c r="M56" t="s">
        <v>290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217</v>
      </c>
      <c r="K57" t="str">
        <f t="shared" si="2"/>
        <v>Р2-105-0,75-0,068Ом±1% -А 
 РКМУ.434150.001ТУ</v>
      </c>
      <c r="L57" t="s">
        <v>122</v>
      </c>
      <c r="M57" t="s">
        <v>290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208</v>
      </c>
      <c r="K58" t="str">
        <f t="shared" si="2"/>
        <v>Р1-12-1-100 Ом ±1% -Т-"A" 
 АЛЯР.434110.005ТУ</v>
      </c>
      <c r="L58" t="s">
        <v>123</v>
      </c>
      <c r="M58" t="s">
        <v>290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218</v>
      </c>
      <c r="K59" t="str">
        <f t="shared" si="2"/>
        <v>Р1-12-1-210 Ом ±1% -М-"A" 
 АЛЯР.434110.005ТУ</v>
      </c>
      <c r="L59" t="s">
        <v>123</v>
      </c>
      <c r="M59" t="s">
        <v>290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219</v>
      </c>
      <c r="K60" t="str">
        <f t="shared" si="2"/>
        <v>Р1-12-1-2,43 кОм ±1% -М-"A" 
 АЛЯР.434110.005ТУ</v>
      </c>
      <c r="L60" t="s">
        <v>123</v>
      </c>
      <c r="M60" t="s">
        <v>290</v>
      </c>
    </row>
    <row r="61" spans="1:13" x14ac:dyDescent="0.25">
      <c r="A61" t="s">
        <v>320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137</v>
      </c>
      <c r="H61" s="4">
        <v>2</v>
      </c>
      <c r="I61" t="s">
        <v>122</v>
      </c>
      <c r="J61" s="4" t="s">
        <v>200</v>
      </c>
      <c r="K61" t="str">
        <f t="shared" si="2"/>
        <v>Р2-105-2-0,01 Ом±5%  А РКМУ.434150.001ТУ</v>
      </c>
      <c r="L61" t="s">
        <v>122</v>
      </c>
      <c r="M61" t="s">
        <v>290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140</v>
      </c>
      <c r="H62" s="4"/>
      <c r="I62" t="s">
        <v>138</v>
      </c>
      <c r="J62" s="4" t="s">
        <v>255</v>
      </c>
      <c r="K62" t="str">
        <f t="shared" si="2"/>
        <v>С2-33-2,4 кОм ±1%  Т-В-В ОЖ0.467.093ТУ</v>
      </c>
      <c r="L62" t="s">
        <v>138</v>
      </c>
      <c r="M62" t="s">
        <v>290</v>
      </c>
    </row>
    <row r="63" spans="1:13" x14ac:dyDescent="0.25">
      <c r="A63" t="s">
        <v>134</v>
      </c>
      <c r="B63" t="s">
        <v>69</v>
      </c>
      <c r="C63" t="s">
        <v>139</v>
      </c>
      <c r="D63" s="3" t="s">
        <v>70</v>
      </c>
      <c r="E63" t="s">
        <v>132</v>
      </c>
      <c r="F63" t="s">
        <v>9</v>
      </c>
      <c r="G63" t="s">
        <v>141</v>
      </c>
      <c r="H63" s="4"/>
      <c r="I63" t="s">
        <v>120</v>
      </c>
      <c r="J63" s="4" t="s">
        <v>220</v>
      </c>
      <c r="K63" t="str">
        <f t="shared" si="2"/>
        <v>Р1--8В-2-120 Ом±1%-Л-А-М ОЖ0.467.164ТУ</v>
      </c>
      <c r="L63" t="s">
        <v>120</v>
      </c>
      <c r="M63" t="s">
        <v>290</v>
      </c>
    </row>
    <row r="64" spans="1:13" x14ac:dyDescent="0.25">
      <c r="A64" t="s">
        <v>135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208</v>
      </c>
      <c r="K64" t="str">
        <f t="shared" si="2"/>
        <v>Р1--8В-0,25-100 Ом±1%-Л-А-М ОЖ0.467.164ТУ</v>
      </c>
      <c r="L64" t="s">
        <v>120</v>
      </c>
      <c r="M64" t="s">
        <v>290</v>
      </c>
    </row>
    <row r="65" spans="1:13" x14ac:dyDescent="0.25">
      <c r="A65" t="s">
        <v>136</v>
      </c>
      <c r="B65" t="s">
        <v>69</v>
      </c>
      <c r="C65" t="s">
        <v>139</v>
      </c>
      <c r="D65" s="3" t="s">
        <v>70</v>
      </c>
      <c r="E65" t="s">
        <v>132</v>
      </c>
      <c r="F65" t="s">
        <v>9</v>
      </c>
      <c r="G65" t="s">
        <v>142</v>
      </c>
      <c r="H65" s="4"/>
      <c r="I65" t="s">
        <v>120</v>
      </c>
      <c r="J65" s="4" t="s">
        <v>257</v>
      </c>
      <c r="K65" t="str">
        <f t="shared" si="2"/>
        <v>Р1--8В-2-240 Ом±1%-Л-А-М ОЖ0.467.164ТУ</v>
      </c>
      <c r="L65" t="s">
        <v>120</v>
      </c>
      <c r="M65" t="s">
        <v>290</v>
      </c>
    </row>
    <row r="66" spans="1:13" x14ac:dyDescent="0.25">
      <c r="A66" t="s">
        <v>143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201</v>
      </c>
      <c r="K66" t="str">
        <f t="shared" ref="K66:K97" si="3">A66&amp;" "&amp;I66</f>
        <v>Р1-8В-0,1-0-А-М ОЖ0.467.164ТУ</v>
      </c>
      <c r="L66" t="s">
        <v>120</v>
      </c>
      <c r="M66" t="s">
        <v>290</v>
      </c>
    </row>
    <row r="67" spans="1:13" x14ac:dyDescent="0.25">
      <c r="A67" t="s">
        <v>148</v>
      </c>
      <c r="B67" t="s">
        <v>69</v>
      </c>
      <c r="C67" t="s">
        <v>127</v>
      </c>
      <c r="D67" s="3" t="s">
        <v>70</v>
      </c>
      <c r="E67" t="s">
        <v>132</v>
      </c>
      <c r="F67" t="s">
        <v>9</v>
      </c>
      <c r="G67" t="s">
        <v>150</v>
      </c>
      <c r="H67" s="4">
        <v>0.1</v>
      </c>
      <c r="I67" t="s">
        <v>120</v>
      </c>
      <c r="J67" s="4" t="s">
        <v>221</v>
      </c>
      <c r="K67" t="str">
        <f t="shared" si="3"/>
        <v>P1-8B-0,1-221Ом±1% -Т-А-М ОЖ0.467.164ТУ</v>
      </c>
      <c r="L67" t="s">
        <v>120</v>
      </c>
      <c r="M67" t="s">
        <v>290</v>
      </c>
    </row>
    <row r="68" spans="1:13" x14ac:dyDescent="0.25">
      <c r="A68" t="s">
        <v>144</v>
      </c>
      <c r="B68" t="s">
        <v>69</v>
      </c>
      <c r="C68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254</v>
      </c>
      <c r="K68" t="str">
        <f t="shared" si="3"/>
        <v>P1-8B-0,1-46,4кОм±1% -Т-А-М ОЖ0.467.164ТУ</v>
      </c>
      <c r="L68" t="s">
        <v>120</v>
      </c>
      <c r="M68" t="s">
        <v>290</v>
      </c>
    </row>
    <row r="69" spans="1:13" x14ac:dyDescent="0.25">
      <c r="A69" t="s">
        <v>149</v>
      </c>
      <c r="B69" t="s">
        <v>69</v>
      </c>
      <c r="C69" t="s">
        <v>127</v>
      </c>
      <c r="D69" s="3" t="s">
        <v>70</v>
      </c>
      <c r="E69" t="s">
        <v>132</v>
      </c>
      <c r="F69" t="s">
        <v>9</v>
      </c>
      <c r="G69" t="s">
        <v>151</v>
      </c>
      <c r="H69" s="4">
        <v>0.1</v>
      </c>
      <c r="I69" t="s">
        <v>120</v>
      </c>
      <c r="J69" s="4" t="s">
        <v>222</v>
      </c>
      <c r="K69" t="str">
        <f t="shared" si="3"/>
        <v>P1-8B-0,1-464Ом±1% -Т-А-М ОЖ0.467.164ТУ</v>
      </c>
      <c r="L69" t="s">
        <v>120</v>
      </c>
      <c r="M69" t="s">
        <v>290</v>
      </c>
    </row>
    <row r="70" spans="1:13" x14ac:dyDescent="0.25">
      <c r="A70" t="s">
        <v>145</v>
      </c>
      <c r="B70" t="s">
        <v>69</v>
      </c>
      <c r="C70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232</v>
      </c>
      <c r="K70" t="str">
        <f t="shared" si="3"/>
        <v>P1-8B-0,1-5,11кОм±1% -Т-А-М ОЖ0.467.164ТУ</v>
      </c>
      <c r="L70" t="s">
        <v>120</v>
      </c>
      <c r="M70" t="s">
        <v>290</v>
      </c>
    </row>
    <row r="71" spans="1:13" x14ac:dyDescent="0.25">
      <c r="A71" t="s">
        <v>146</v>
      </c>
      <c r="B71" t="s">
        <v>69</v>
      </c>
      <c r="C71" t="s">
        <v>127</v>
      </c>
      <c r="D71" s="3" t="s">
        <v>70</v>
      </c>
      <c r="E71" t="s">
        <v>132</v>
      </c>
      <c r="F71" t="s">
        <v>9</v>
      </c>
      <c r="G71" t="s">
        <v>152</v>
      </c>
      <c r="H71" s="4">
        <v>0.1</v>
      </c>
      <c r="I71" t="s">
        <v>120</v>
      </c>
      <c r="J71" s="4" t="s">
        <v>223</v>
      </c>
      <c r="K71" t="str">
        <f t="shared" si="3"/>
        <v>P1-8B-0,1-121Ом±1% -Т-А-М ОЖ0.467.164ТУ</v>
      </c>
      <c r="L71" t="s">
        <v>120</v>
      </c>
      <c r="M71" t="s">
        <v>290</v>
      </c>
    </row>
    <row r="72" spans="1:13" x14ac:dyDescent="0.25">
      <c r="A72" t="s">
        <v>147</v>
      </c>
      <c r="B72" t="s">
        <v>69</v>
      </c>
      <c r="C72" t="s">
        <v>127</v>
      </c>
      <c r="D72" s="3" t="s">
        <v>70</v>
      </c>
      <c r="E72" t="s">
        <v>132</v>
      </c>
      <c r="F72" t="s">
        <v>9</v>
      </c>
      <c r="G72" t="s">
        <v>153</v>
      </c>
      <c r="H72" s="4">
        <v>0.1</v>
      </c>
      <c r="I72" t="s">
        <v>120</v>
      </c>
      <c r="J72" s="4" t="s">
        <v>224</v>
      </c>
      <c r="K72" t="str">
        <f t="shared" si="3"/>
        <v>P1-8B-0,1-549Ом±1% -Т-А-М ОЖ0.467.164ТУ</v>
      </c>
      <c r="L72" t="s">
        <v>120</v>
      </c>
      <c r="M72" t="s">
        <v>290</v>
      </c>
    </row>
    <row r="73" spans="1:13" x14ac:dyDescent="0.25">
      <c r="A73" t="s">
        <v>293</v>
      </c>
      <c r="B73" t="s">
        <v>69</v>
      </c>
      <c r="C73" t="s">
        <v>154</v>
      </c>
      <c r="D73" s="3" t="s">
        <v>70</v>
      </c>
      <c r="E73" t="s">
        <v>132</v>
      </c>
      <c r="F73" t="s">
        <v>9</v>
      </c>
      <c r="G73" t="s">
        <v>155</v>
      </c>
      <c r="I73" t="s">
        <v>138</v>
      </c>
      <c r="J73" s="4" t="s">
        <v>219</v>
      </c>
      <c r="K73" t="str">
        <f t="shared" si="3"/>
        <v>С2-33Н-1-2,43кОм±1%-А-В-В ОЖ0.467.093ТУ</v>
      </c>
      <c r="L73" t="s">
        <v>138</v>
      </c>
      <c r="M73" t="s">
        <v>290</v>
      </c>
    </row>
    <row r="74" spans="1:13" x14ac:dyDescent="0.25">
      <c r="A74" t="s">
        <v>292</v>
      </c>
      <c r="B74" t="s">
        <v>69</v>
      </c>
      <c r="C74" t="s">
        <v>154</v>
      </c>
      <c r="D74" s="3" t="s">
        <v>70</v>
      </c>
      <c r="E74" t="s">
        <v>132</v>
      </c>
      <c r="F74" t="s">
        <v>9</v>
      </c>
      <c r="G74" t="s">
        <v>156</v>
      </c>
      <c r="I74" t="s">
        <v>138</v>
      </c>
      <c r="J74" s="4" t="s">
        <v>258</v>
      </c>
      <c r="K74" t="str">
        <f t="shared" si="3"/>
        <v>С2-33Н-1-909Ом±1%-А-В-В ОЖ0.467.093ТУ</v>
      </c>
      <c r="L74" t="s">
        <v>138</v>
      </c>
      <c r="M74" t="s">
        <v>290</v>
      </c>
    </row>
    <row r="75" spans="1:13" x14ac:dyDescent="0.25">
      <c r="A75" s="5" t="s">
        <v>160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178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290</v>
      </c>
    </row>
    <row r="76" spans="1:13" x14ac:dyDescent="0.25">
      <c r="A76" s="5" t="s">
        <v>161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179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290</v>
      </c>
    </row>
    <row r="77" spans="1:13" x14ac:dyDescent="0.25">
      <c r="A77" s="5" t="s">
        <v>162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180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290</v>
      </c>
    </row>
    <row r="78" spans="1:13" x14ac:dyDescent="0.25">
      <c r="A78" s="5" t="s">
        <v>163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181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290</v>
      </c>
    </row>
    <row r="79" spans="1:13" x14ac:dyDescent="0.25">
      <c r="A79" s="5" t="s">
        <v>165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290</v>
      </c>
    </row>
    <row r="80" spans="1:13" x14ac:dyDescent="0.25">
      <c r="A80" s="5" t="s">
        <v>192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193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290</v>
      </c>
    </row>
    <row r="81" spans="1:13" x14ac:dyDescent="0.25">
      <c r="A81" s="5" t="s">
        <v>166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290</v>
      </c>
    </row>
    <row r="82" spans="1:13" x14ac:dyDescent="0.25">
      <c r="A82" s="5" t="s">
        <v>167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182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290</v>
      </c>
    </row>
    <row r="83" spans="1:13" x14ac:dyDescent="0.25">
      <c r="A83" s="5" t="s">
        <v>168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183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290</v>
      </c>
    </row>
    <row r="84" spans="1:13" x14ac:dyDescent="0.25">
      <c r="A84" s="5" t="s">
        <v>169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184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290</v>
      </c>
    </row>
    <row r="85" spans="1:13" x14ac:dyDescent="0.25">
      <c r="A85" s="5" t="s">
        <v>170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185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290</v>
      </c>
    </row>
    <row r="86" spans="1:13" x14ac:dyDescent="0.25">
      <c r="A86" s="5" t="s">
        <v>171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290</v>
      </c>
    </row>
    <row r="87" spans="1:13" x14ac:dyDescent="0.25">
      <c r="A87" s="5" t="s">
        <v>172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186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290</v>
      </c>
    </row>
    <row r="88" spans="1:13" x14ac:dyDescent="0.25">
      <c r="A88" s="5" t="s">
        <v>173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290</v>
      </c>
    </row>
    <row r="89" spans="1:13" x14ac:dyDescent="0.25">
      <c r="A89" s="5" t="s">
        <v>174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187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290</v>
      </c>
    </row>
    <row r="90" spans="1:13" x14ac:dyDescent="0.25">
      <c r="A90" s="5" t="s">
        <v>175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188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290</v>
      </c>
    </row>
    <row r="91" spans="1:13" x14ac:dyDescent="0.25">
      <c r="A91" s="5" t="s">
        <v>176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189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290</v>
      </c>
    </row>
    <row r="92" spans="1:13" x14ac:dyDescent="0.25">
      <c r="A92" s="5" t="s">
        <v>164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190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290</v>
      </c>
    </row>
    <row r="93" spans="1:13" x14ac:dyDescent="0.25">
      <c r="A93" s="5" t="s">
        <v>177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191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290</v>
      </c>
    </row>
    <row r="94" spans="1:13" x14ac:dyDescent="0.25">
      <c r="A94" s="5" t="s">
        <v>335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232</v>
      </c>
      <c r="H94" s="4">
        <v>0.125</v>
      </c>
      <c r="I94" t="s">
        <v>120</v>
      </c>
      <c r="J94" s="4" t="str">
        <f t="shared" si="4"/>
        <v>5,11к</v>
      </c>
      <c r="K94" t="str">
        <f t="shared" si="3"/>
        <v>Р1-8В-0,125-5,11кОм±1% -Т-А-М ОЖ0.467.164ТУ</v>
      </c>
      <c r="L94" t="s">
        <v>120</v>
      </c>
      <c r="M94" t="s">
        <v>290</v>
      </c>
    </row>
    <row r="95" spans="1:13" x14ac:dyDescent="0.25">
      <c r="A95" t="s">
        <v>194</v>
      </c>
      <c r="B95" t="s">
        <v>69</v>
      </c>
      <c r="C95" t="s">
        <v>125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290</v>
      </c>
    </row>
    <row r="96" spans="1:13" x14ac:dyDescent="0.25">
      <c r="A96" t="s">
        <v>195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199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290</v>
      </c>
    </row>
    <row r="97" spans="1:13" x14ac:dyDescent="0.25">
      <c r="A97" t="s">
        <v>196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201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290</v>
      </c>
    </row>
    <row r="98" spans="1:13" x14ac:dyDescent="0.25">
      <c r="A98" t="s">
        <v>197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201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290</v>
      </c>
    </row>
    <row r="99" spans="1:13" x14ac:dyDescent="0.25">
      <c r="A99" t="s">
        <v>198</v>
      </c>
      <c r="B99" t="s">
        <v>69</v>
      </c>
      <c r="C99" t="s">
        <v>202</v>
      </c>
      <c r="D99" s="3" t="s">
        <v>70</v>
      </c>
      <c r="E99" t="s">
        <v>132</v>
      </c>
      <c r="F99" t="s">
        <v>9</v>
      </c>
      <c r="G99" s="4" t="s">
        <v>200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290</v>
      </c>
    </row>
    <row r="100" spans="1:13" x14ac:dyDescent="0.25">
      <c r="A100" s="5" t="s">
        <v>259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290</v>
      </c>
    </row>
    <row r="101" spans="1:13" x14ac:dyDescent="0.25">
      <c r="A101" s="5" t="s">
        <v>260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208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290</v>
      </c>
    </row>
    <row r="102" spans="1:13" x14ac:dyDescent="0.25">
      <c r="A102" s="5" t="s">
        <v>261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262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290</v>
      </c>
    </row>
    <row r="103" spans="1:13" x14ac:dyDescent="0.25">
      <c r="A103" s="5" t="s">
        <v>263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265</v>
      </c>
      <c r="H103" s="4" t="s">
        <v>264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290</v>
      </c>
    </row>
    <row r="104" spans="1:13" x14ac:dyDescent="0.25">
      <c r="A104" t="s">
        <v>266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290</v>
      </c>
    </row>
    <row r="105" spans="1:13" x14ac:dyDescent="0.25">
      <c r="A105" t="s">
        <v>267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290</v>
      </c>
    </row>
    <row r="106" spans="1:13" x14ac:dyDescent="0.25">
      <c r="A106" t="s">
        <v>268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290</v>
      </c>
    </row>
    <row r="107" spans="1:13" x14ac:dyDescent="0.25">
      <c r="A107" t="s">
        <v>269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290</v>
      </c>
    </row>
    <row r="108" spans="1:13" x14ac:dyDescent="0.25">
      <c r="A108" t="s">
        <v>270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290</v>
      </c>
    </row>
    <row r="109" spans="1:13" x14ac:dyDescent="0.25">
      <c r="A109" t="s">
        <v>271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290</v>
      </c>
    </row>
    <row r="110" spans="1:13" x14ac:dyDescent="0.25">
      <c r="A110" t="s">
        <v>272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290</v>
      </c>
    </row>
    <row r="111" spans="1:13" x14ac:dyDescent="0.25">
      <c r="A111" t="s">
        <v>273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290</v>
      </c>
    </row>
    <row r="112" spans="1:13" x14ac:dyDescent="0.25">
      <c r="A112" t="s">
        <v>274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290</v>
      </c>
    </row>
    <row r="113" spans="1:13" x14ac:dyDescent="0.25">
      <c r="A113" t="s">
        <v>275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225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290</v>
      </c>
    </row>
    <row r="114" spans="1:13" x14ac:dyDescent="0.25">
      <c r="A114" t="s">
        <v>276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290</v>
      </c>
    </row>
    <row r="115" spans="1:13" x14ac:dyDescent="0.25">
      <c r="A115" t="s">
        <v>277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290</v>
      </c>
    </row>
    <row r="116" spans="1:13" x14ac:dyDescent="0.25">
      <c r="A116" t="s">
        <v>278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280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290</v>
      </c>
    </row>
    <row r="117" spans="1:13" x14ac:dyDescent="0.25">
      <c r="A117" t="s">
        <v>279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281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290</v>
      </c>
    </row>
    <row r="118" spans="1:13" x14ac:dyDescent="0.25">
      <c r="A118" t="s">
        <v>282</v>
      </c>
      <c r="B118" t="s">
        <v>69</v>
      </c>
      <c r="C118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7" si="7">A118&amp;" "&amp;I118</f>
        <v>Р1-8В-0,125-47 Ом±1%-Л-А-М ОЖ0.467.164ТУ</v>
      </c>
      <c r="L118" t="s">
        <v>120</v>
      </c>
      <c r="M118" t="s">
        <v>290</v>
      </c>
    </row>
    <row r="119" spans="1:13" x14ac:dyDescent="0.25">
      <c r="A119" t="s">
        <v>287</v>
      </c>
      <c r="B119" t="s">
        <v>69</v>
      </c>
      <c r="C119" t="s">
        <v>124</v>
      </c>
      <c r="D119" s="3" t="s">
        <v>70</v>
      </c>
      <c r="E119" t="s">
        <v>132</v>
      </c>
      <c r="F119" t="s">
        <v>9</v>
      </c>
      <c r="G119" s="4" t="s">
        <v>262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290</v>
      </c>
    </row>
    <row r="120" spans="1:13" x14ac:dyDescent="0.25">
      <c r="A120" t="s">
        <v>283</v>
      </c>
      <c r="B120" t="s">
        <v>69</v>
      </c>
      <c r="C120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290</v>
      </c>
    </row>
    <row r="121" spans="1:13" x14ac:dyDescent="0.25">
      <c r="A121" t="s">
        <v>284</v>
      </c>
      <c r="B121" t="s">
        <v>69</v>
      </c>
      <c r="C121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290</v>
      </c>
    </row>
    <row r="122" spans="1:13" x14ac:dyDescent="0.25">
      <c r="A122" t="s">
        <v>285</v>
      </c>
      <c r="B122" t="s">
        <v>69</v>
      </c>
      <c r="C122" t="s">
        <v>124</v>
      </c>
      <c r="D122" s="3" t="s">
        <v>70</v>
      </c>
      <c r="E122" t="s">
        <v>132</v>
      </c>
      <c r="F122" t="s">
        <v>9</v>
      </c>
      <c r="G122" s="4" t="s">
        <v>280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290</v>
      </c>
    </row>
    <row r="123" spans="1:13" x14ac:dyDescent="0.25">
      <c r="A123" t="s">
        <v>286</v>
      </c>
      <c r="B123" t="s">
        <v>69</v>
      </c>
      <c r="C123" t="s">
        <v>124</v>
      </c>
      <c r="D123" s="3" t="s">
        <v>70</v>
      </c>
      <c r="E123" t="s">
        <v>132</v>
      </c>
      <c r="F123" t="s">
        <v>9</v>
      </c>
      <c r="G123" s="4" t="s">
        <v>281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290</v>
      </c>
    </row>
    <row r="124" spans="1:13" x14ac:dyDescent="0.25">
      <c r="A124" t="s">
        <v>294</v>
      </c>
      <c r="B124" t="s">
        <v>69</v>
      </c>
      <c r="C124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290</v>
      </c>
    </row>
    <row r="125" spans="1:13" x14ac:dyDescent="0.25">
      <c r="A125" t="s">
        <v>295</v>
      </c>
      <c r="B125" t="s">
        <v>69</v>
      </c>
      <c r="C125" t="s">
        <v>154</v>
      </c>
      <c r="D125" s="3" t="s">
        <v>70</v>
      </c>
      <c r="E125" t="s">
        <v>132</v>
      </c>
      <c r="F125" t="s">
        <v>9</v>
      </c>
      <c r="G125" s="4">
        <v>200</v>
      </c>
      <c r="I125" t="s">
        <v>138</v>
      </c>
      <c r="J125">
        <v>200</v>
      </c>
      <c r="K125" t="str">
        <f t="shared" si="7"/>
        <v>С2-33Н-1-200 Ом±1%-А-В-В ОЖ0.467.093ТУ</v>
      </c>
      <c r="L125" t="s">
        <v>138</v>
      </c>
      <c r="M125" t="s">
        <v>290</v>
      </c>
    </row>
    <row r="126" spans="1:13" x14ac:dyDescent="0.25">
      <c r="A126" t="s">
        <v>296</v>
      </c>
      <c r="B126" t="s">
        <v>69</v>
      </c>
      <c r="C126" t="s">
        <v>127</v>
      </c>
      <c r="D126" s="3" t="s">
        <v>70</v>
      </c>
      <c r="E126" t="s">
        <v>132</v>
      </c>
      <c r="F126" t="s">
        <v>9</v>
      </c>
      <c r="G126" s="4">
        <v>50</v>
      </c>
      <c r="I126" t="s">
        <v>120</v>
      </c>
      <c r="J126">
        <v>50</v>
      </c>
      <c r="K126" t="str">
        <f t="shared" si="7"/>
        <v>Р1-8В-0,1-50 Ом±1% -Т-А-М ОЖ0.467.164ТУ</v>
      </c>
      <c r="L126" t="s">
        <v>120</v>
      </c>
      <c r="M126" t="s">
        <v>290</v>
      </c>
    </row>
    <row r="127" spans="1:13" x14ac:dyDescent="0.25">
      <c r="A127" t="s">
        <v>297</v>
      </c>
      <c r="B127" t="s">
        <v>69</v>
      </c>
      <c r="C127" t="s">
        <v>124</v>
      </c>
      <c r="D127" s="3" t="s">
        <v>70</v>
      </c>
      <c r="E127" t="s">
        <v>132</v>
      </c>
      <c r="F127" t="s">
        <v>9</v>
      </c>
      <c r="G127" t="s">
        <v>298</v>
      </c>
      <c r="I127" t="s">
        <v>120</v>
      </c>
      <c r="J127" t="s">
        <v>298</v>
      </c>
      <c r="K127" t="str">
        <f t="shared" si="7"/>
        <v>Р1-8В-0,125-3,6 кОм±1%-Л-А-М ОЖ0.467.164ТУ</v>
      </c>
      <c r="L127" t="s">
        <v>120</v>
      </c>
      <c r="M127" t="s">
        <v>290</v>
      </c>
    </row>
    <row r="128" spans="1:13" x14ac:dyDescent="0.25">
      <c r="A128" t="s">
        <v>299</v>
      </c>
      <c r="B128" t="s">
        <v>69</v>
      </c>
      <c r="C128" t="s">
        <v>300</v>
      </c>
      <c r="D128" s="3" t="s">
        <v>70</v>
      </c>
      <c r="E128" t="s">
        <v>132</v>
      </c>
      <c r="F128" t="s">
        <v>9</v>
      </c>
      <c r="G128" s="4">
        <v>750</v>
      </c>
      <c r="I128" t="s">
        <v>120</v>
      </c>
      <c r="J128">
        <v>750</v>
      </c>
      <c r="K128" t="str">
        <f t="shared" ref="K128:K133" si="8">A128&amp;" "&amp;I128</f>
        <v>Р1-8В-0,125-750 Ом±1%-Л-А-М ОЖ0.467.164ТУ</v>
      </c>
      <c r="L128" t="s">
        <v>120</v>
      </c>
      <c r="M128" t="s">
        <v>290</v>
      </c>
    </row>
    <row r="129" spans="1:13" x14ac:dyDescent="0.25">
      <c r="A129" t="s">
        <v>301</v>
      </c>
      <c r="B129" t="s">
        <v>69</v>
      </c>
      <c r="C129" t="s">
        <v>127</v>
      </c>
      <c r="D129" s="3" t="s">
        <v>70</v>
      </c>
      <c r="E129" t="s">
        <v>132</v>
      </c>
      <c r="F129" t="s">
        <v>9</v>
      </c>
      <c r="G129" t="s">
        <v>185</v>
      </c>
      <c r="I129" t="s">
        <v>120</v>
      </c>
      <c r="J129" t="str">
        <f>G129</f>
        <v>2к</v>
      </c>
      <c r="K129" t="str">
        <f t="shared" si="8"/>
        <v>Р1-8В-0,1-2кОм±1% -Т-А-М ОЖ0.467.164ТУ</v>
      </c>
      <c r="L129" t="s">
        <v>120</v>
      </c>
      <c r="M129" t="s">
        <v>290</v>
      </c>
    </row>
    <row r="130" spans="1:13" x14ac:dyDescent="0.25">
      <c r="A130" t="s">
        <v>302</v>
      </c>
      <c r="B130" t="s">
        <v>69</v>
      </c>
      <c r="C130" t="s">
        <v>127</v>
      </c>
      <c r="D130" s="3" t="s">
        <v>70</v>
      </c>
      <c r="E130" t="s">
        <v>132</v>
      </c>
      <c r="F130" t="s">
        <v>9</v>
      </c>
      <c r="G130" t="s">
        <v>232</v>
      </c>
      <c r="I130" t="s">
        <v>120</v>
      </c>
      <c r="J130" t="str">
        <f t="shared" ref="J130:J133" si="9">G130</f>
        <v>5,11к</v>
      </c>
      <c r="K130" t="str">
        <f t="shared" si="8"/>
        <v>Р1-8В-0,1-5кОм±1% -Т-А-М ОЖ0.467.164ТУ</v>
      </c>
      <c r="L130" t="s">
        <v>120</v>
      </c>
      <c r="M130" t="s">
        <v>290</v>
      </c>
    </row>
    <row r="131" spans="1:13" x14ac:dyDescent="0.25">
      <c r="A131" t="s">
        <v>303</v>
      </c>
      <c r="B131" t="s">
        <v>69</v>
      </c>
      <c r="C131" t="s">
        <v>127</v>
      </c>
      <c r="D131" s="3" t="s">
        <v>70</v>
      </c>
      <c r="E131" t="s">
        <v>132</v>
      </c>
      <c r="F131" t="s">
        <v>9</v>
      </c>
      <c r="G131">
        <v>130</v>
      </c>
      <c r="I131" t="s">
        <v>120</v>
      </c>
      <c r="J131">
        <f t="shared" si="9"/>
        <v>130</v>
      </c>
      <c r="K131" t="str">
        <f t="shared" si="8"/>
        <v>Р1-8В-0,1-130 Ом±1% -Т-А-М  ОЖ0.467.164ТУ</v>
      </c>
      <c r="L131" t="s">
        <v>120</v>
      </c>
      <c r="M131" t="s">
        <v>290</v>
      </c>
    </row>
    <row r="132" spans="1:13" x14ac:dyDescent="0.25">
      <c r="A132" t="s">
        <v>304</v>
      </c>
      <c r="B132" t="s">
        <v>69</v>
      </c>
      <c r="C132" t="s">
        <v>127</v>
      </c>
      <c r="D132" s="3" t="s">
        <v>70</v>
      </c>
      <c r="E132" t="s">
        <v>132</v>
      </c>
      <c r="F132" t="s">
        <v>9</v>
      </c>
      <c r="G132" t="s">
        <v>191</v>
      </c>
      <c r="I132" t="s">
        <v>120</v>
      </c>
      <c r="J132" t="str">
        <f t="shared" si="9"/>
        <v>300к</v>
      </c>
      <c r="K132" t="str">
        <f t="shared" si="8"/>
        <v>Р1-8В-0,1-300кОм±1% -Т-А-М ОЖ0.467.164ТУ</v>
      </c>
      <c r="L132" t="s">
        <v>120</v>
      </c>
      <c r="M132" t="s">
        <v>290</v>
      </c>
    </row>
    <row r="133" spans="1:13" x14ac:dyDescent="0.25">
      <c r="A133" t="s">
        <v>305</v>
      </c>
      <c r="B133" t="s">
        <v>69</v>
      </c>
      <c r="C133" t="s">
        <v>127</v>
      </c>
      <c r="D133" s="3" t="s">
        <v>70</v>
      </c>
      <c r="E133" t="s">
        <v>132</v>
      </c>
      <c r="F133" t="s">
        <v>9</v>
      </c>
      <c r="G133">
        <v>300</v>
      </c>
      <c r="I133" t="s">
        <v>120</v>
      </c>
      <c r="J133">
        <f t="shared" si="9"/>
        <v>300</v>
      </c>
      <c r="K133" t="str">
        <f t="shared" si="8"/>
        <v>Р1-8В-0,1-300Ом±1% -Т-А-М ОЖ0.467.164ТУ</v>
      </c>
      <c r="L133" t="s">
        <v>120</v>
      </c>
      <c r="M133" t="s">
        <v>290</v>
      </c>
    </row>
    <row r="134" spans="1:13" x14ac:dyDescent="0.25">
      <c r="A134" t="s">
        <v>306</v>
      </c>
      <c r="B134" t="s">
        <v>69</v>
      </c>
      <c r="C134" t="s">
        <v>127</v>
      </c>
      <c r="D134" s="3" t="s">
        <v>70</v>
      </c>
      <c r="E134" t="s">
        <v>132</v>
      </c>
      <c r="F134" t="s">
        <v>9</v>
      </c>
      <c r="G134" t="s">
        <v>225</v>
      </c>
      <c r="I134" t="s">
        <v>120</v>
      </c>
      <c r="J134" t="str">
        <f t="shared" ref="J134" si="10">G134</f>
        <v>1к</v>
      </c>
      <c r="K134" t="str">
        <f t="shared" ref="K134" si="11">A134&amp;" "&amp;I134</f>
        <v>Р1-8В-0,1-1кОм±1% -Т-А-М ОЖ0.467.164ТУ</v>
      </c>
      <c r="L134" t="s">
        <v>120</v>
      </c>
      <c r="M134" t="s">
        <v>290</v>
      </c>
    </row>
    <row r="135" spans="1:13" x14ac:dyDescent="0.25">
      <c r="A135" t="s">
        <v>307</v>
      </c>
      <c r="B135" t="s">
        <v>69</v>
      </c>
      <c r="C135" t="s">
        <v>127</v>
      </c>
      <c r="D135" s="3" t="s">
        <v>70</v>
      </c>
      <c r="E135" t="s">
        <v>132</v>
      </c>
      <c r="F135" t="s">
        <v>9</v>
      </c>
      <c r="G135" t="s">
        <v>234</v>
      </c>
      <c r="I135" t="s">
        <v>120</v>
      </c>
      <c r="J135" t="str">
        <f>G135</f>
        <v>10к</v>
      </c>
      <c r="K135" t="str">
        <f t="shared" ref="K135:K153" si="12">A135&amp;" "&amp;I135</f>
        <v>Р1-8В-0,1-10кОм±1% -Т-А-М ОЖ0.467.164ТУ</v>
      </c>
      <c r="L135" t="s">
        <v>120</v>
      </c>
      <c r="M135" t="s">
        <v>290</v>
      </c>
    </row>
    <row r="136" spans="1:13" x14ac:dyDescent="0.25">
      <c r="A136" s="4" t="s">
        <v>321</v>
      </c>
      <c r="B136" t="s">
        <v>69</v>
      </c>
      <c r="C136" t="s">
        <v>127</v>
      </c>
      <c r="D136" s="3" t="s">
        <v>70</v>
      </c>
      <c r="E136" t="s">
        <v>132</v>
      </c>
      <c r="F136" t="s">
        <v>9</v>
      </c>
      <c r="G136" t="s">
        <v>234</v>
      </c>
      <c r="J136" t="str">
        <f>G136</f>
        <v>10к</v>
      </c>
      <c r="K136" t="str">
        <f t="shared" si="12"/>
        <v xml:space="preserve">RC0603FR-0710KL </v>
      </c>
      <c r="L136" t="s">
        <v>314</v>
      </c>
      <c r="M136" t="s">
        <v>325</v>
      </c>
    </row>
    <row r="137" spans="1:13" x14ac:dyDescent="0.25">
      <c r="A137" s="4" t="s">
        <v>370</v>
      </c>
      <c r="B137" t="s">
        <v>69</v>
      </c>
      <c r="C137" t="s">
        <v>127</v>
      </c>
      <c r="D137" s="3" t="s">
        <v>70</v>
      </c>
      <c r="E137" t="s">
        <v>132</v>
      </c>
      <c r="F137" t="s">
        <v>9</v>
      </c>
      <c r="G137" t="s">
        <v>201</v>
      </c>
      <c r="J137" t="str">
        <f>G137</f>
        <v>0</v>
      </c>
      <c r="K137" t="str">
        <f t="shared" si="12"/>
        <v xml:space="preserve">RC0603FR-0R </v>
      </c>
      <c r="L137" t="s">
        <v>314</v>
      </c>
      <c r="M137" t="s">
        <v>325</v>
      </c>
    </row>
    <row r="138" spans="1:13" x14ac:dyDescent="0.25">
      <c r="A138" s="4" t="s">
        <v>365</v>
      </c>
      <c r="B138" t="s">
        <v>69</v>
      </c>
      <c r="C138" t="s">
        <v>124</v>
      </c>
      <c r="D138" s="3" t="s">
        <v>70</v>
      </c>
      <c r="E138" t="s">
        <v>132</v>
      </c>
      <c r="F138" t="s">
        <v>9</v>
      </c>
      <c r="G138" t="s">
        <v>232</v>
      </c>
      <c r="J138" t="str">
        <f>G138</f>
        <v>5,11к</v>
      </c>
      <c r="K138" t="str">
        <f t="shared" si="12"/>
        <v xml:space="preserve">RC0805FR-075K11L </v>
      </c>
      <c r="L138" t="s">
        <v>314</v>
      </c>
      <c r="M138" t="s">
        <v>325</v>
      </c>
    </row>
    <row r="139" spans="1:13" x14ac:dyDescent="0.25">
      <c r="A139" s="4" t="s">
        <v>322</v>
      </c>
      <c r="B139" t="s">
        <v>69</v>
      </c>
      <c r="C139" t="s">
        <v>127</v>
      </c>
      <c r="D139" s="3" t="s">
        <v>70</v>
      </c>
      <c r="E139" t="s">
        <v>132</v>
      </c>
      <c r="F139" t="s">
        <v>9</v>
      </c>
      <c r="G139">
        <v>464</v>
      </c>
      <c r="J139">
        <f t="shared" ref="J139:J151" si="13">G139</f>
        <v>464</v>
      </c>
      <c r="K139" t="str">
        <f t="shared" si="12"/>
        <v xml:space="preserve">RC0603FR-07464RL </v>
      </c>
      <c r="L139" t="s">
        <v>314</v>
      </c>
      <c r="M139" t="s">
        <v>325</v>
      </c>
    </row>
    <row r="140" spans="1:13" x14ac:dyDescent="0.25">
      <c r="A140" s="4" t="s">
        <v>323</v>
      </c>
      <c r="B140" t="s">
        <v>69</v>
      </c>
      <c r="C140" t="s">
        <v>127</v>
      </c>
      <c r="D140" s="3" t="s">
        <v>70</v>
      </c>
      <c r="E140" t="s">
        <v>132</v>
      </c>
      <c r="F140" t="s">
        <v>9</v>
      </c>
      <c r="G140" t="s">
        <v>225</v>
      </c>
      <c r="J140" t="str">
        <f t="shared" si="13"/>
        <v>1к</v>
      </c>
      <c r="K140" t="str">
        <f t="shared" si="12"/>
        <v xml:space="preserve">RC0603JR-071K1L </v>
      </c>
      <c r="L140" t="s">
        <v>314</v>
      </c>
      <c r="M140" t="s">
        <v>325</v>
      </c>
    </row>
    <row r="141" spans="1:13" x14ac:dyDescent="0.25">
      <c r="A141" s="4" t="s">
        <v>308</v>
      </c>
      <c r="B141" t="s">
        <v>69</v>
      </c>
      <c r="C141" t="s">
        <v>125</v>
      </c>
      <c r="D141" s="3" t="s">
        <v>70</v>
      </c>
      <c r="E141" t="s">
        <v>132</v>
      </c>
      <c r="F141" t="s">
        <v>9</v>
      </c>
      <c r="G141">
        <v>0.01</v>
      </c>
      <c r="J141">
        <f t="shared" si="13"/>
        <v>0.01</v>
      </c>
      <c r="K141" t="str">
        <f t="shared" si="12"/>
        <v xml:space="preserve">RL2512FK-070R01L </v>
      </c>
      <c r="L141" t="s">
        <v>314</v>
      </c>
      <c r="M141" t="s">
        <v>325</v>
      </c>
    </row>
    <row r="142" spans="1:13" x14ac:dyDescent="0.25">
      <c r="A142" s="4" t="s">
        <v>309</v>
      </c>
      <c r="B142" t="s">
        <v>69</v>
      </c>
      <c r="C142" t="s">
        <v>127</v>
      </c>
      <c r="D142" s="3" t="s">
        <v>70</v>
      </c>
      <c r="E142" t="s">
        <v>132</v>
      </c>
      <c r="F142" t="s">
        <v>9</v>
      </c>
      <c r="G142">
        <v>121</v>
      </c>
      <c r="J142">
        <f t="shared" si="13"/>
        <v>121</v>
      </c>
      <c r="K142" t="str">
        <f t="shared" si="12"/>
        <v xml:space="preserve">RC0603FR-07121RL </v>
      </c>
      <c r="L142" t="s">
        <v>314</v>
      </c>
      <c r="M142" t="s">
        <v>325</v>
      </c>
    </row>
    <row r="143" spans="1:13" x14ac:dyDescent="0.25">
      <c r="A143" s="4" t="s">
        <v>310</v>
      </c>
      <c r="B143" t="s">
        <v>69</v>
      </c>
      <c r="C143" t="s">
        <v>127</v>
      </c>
      <c r="D143" s="3" t="s">
        <v>70</v>
      </c>
      <c r="E143" t="s">
        <v>132</v>
      </c>
      <c r="F143" t="s">
        <v>9</v>
      </c>
      <c r="G143">
        <v>51</v>
      </c>
      <c r="J143">
        <f t="shared" si="13"/>
        <v>51</v>
      </c>
      <c r="K143" t="str">
        <f t="shared" si="12"/>
        <v xml:space="preserve">RC0603FR-0751RL </v>
      </c>
      <c r="L143" t="s">
        <v>314</v>
      </c>
      <c r="M143" t="s">
        <v>325</v>
      </c>
    </row>
    <row r="144" spans="1:13" x14ac:dyDescent="0.25">
      <c r="A144" s="4" t="s">
        <v>369</v>
      </c>
      <c r="B144" t="s">
        <v>69</v>
      </c>
      <c r="C144" t="s">
        <v>127</v>
      </c>
      <c r="D144" s="3" t="s">
        <v>70</v>
      </c>
      <c r="E144" t="s">
        <v>132</v>
      </c>
      <c r="F144" t="s">
        <v>9</v>
      </c>
      <c r="G144">
        <v>549</v>
      </c>
      <c r="J144">
        <f t="shared" si="13"/>
        <v>549</v>
      </c>
      <c r="K144" t="str">
        <f t="shared" si="12"/>
        <v xml:space="preserve">RC0603FR-07549RL </v>
      </c>
      <c r="L144" t="s">
        <v>314</v>
      </c>
      <c r="M144" t="s">
        <v>325</v>
      </c>
    </row>
    <row r="145" spans="1:13" x14ac:dyDescent="0.25">
      <c r="A145" s="4" t="s">
        <v>311</v>
      </c>
      <c r="B145" t="s">
        <v>69</v>
      </c>
      <c r="C145" t="s">
        <v>127</v>
      </c>
      <c r="D145" s="3" t="s">
        <v>70</v>
      </c>
      <c r="E145" t="s">
        <v>132</v>
      </c>
      <c r="F145" t="s">
        <v>9</v>
      </c>
      <c r="G145" t="s">
        <v>191</v>
      </c>
      <c r="J145" t="str">
        <f t="shared" si="13"/>
        <v>300к</v>
      </c>
      <c r="K145" t="str">
        <f t="shared" si="12"/>
        <v xml:space="preserve">RC0603FR-07300KL </v>
      </c>
      <c r="L145" t="s">
        <v>314</v>
      </c>
      <c r="M145" t="s">
        <v>325</v>
      </c>
    </row>
    <row r="146" spans="1:13" x14ac:dyDescent="0.25">
      <c r="A146" s="4" t="s">
        <v>312</v>
      </c>
      <c r="B146" t="s">
        <v>69</v>
      </c>
      <c r="C146" t="s">
        <v>127</v>
      </c>
      <c r="D146" s="3" t="s">
        <v>70</v>
      </c>
      <c r="E146" t="s">
        <v>132</v>
      </c>
      <c r="F146" t="s">
        <v>9</v>
      </c>
      <c r="G146" t="s">
        <v>185</v>
      </c>
      <c r="J146" t="str">
        <f t="shared" si="13"/>
        <v>2к</v>
      </c>
      <c r="K146" t="str">
        <f t="shared" si="12"/>
        <v xml:space="preserve">RC0603FR-072KL </v>
      </c>
      <c r="L146" t="s">
        <v>314</v>
      </c>
      <c r="M146" t="s">
        <v>325</v>
      </c>
    </row>
    <row r="147" spans="1:13" x14ac:dyDescent="0.25">
      <c r="A147" s="4" t="s">
        <v>313</v>
      </c>
      <c r="B147" t="s">
        <v>69</v>
      </c>
      <c r="C147" t="s">
        <v>127</v>
      </c>
      <c r="D147" s="3" t="s">
        <v>70</v>
      </c>
      <c r="E147" t="s">
        <v>132</v>
      </c>
      <c r="F147" t="s">
        <v>9</v>
      </c>
      <c r="G147" s="4">
        <v>130</v>
      </c>
      <c r="J147">
        <f t="shared" si="13"/>
        <v>130</v>
      </c>
      <c r="K147" t="str">
        <f t="shared" si="12"/>
        <v xml:space="preserve">RC0603FR-07130RL </v>
      </c>
      <c r="L147" t="s">
        <v>314</v>
      </c>
      <c r="M147" t="s">
        <v>325</v>
      </c>
    </row>
    <row r="148" spans="1:13" x14ac:dyDescent="0.25">
      <c r="A148" t="s">
        <v>315</v>
      </c>
      <c r="B148" t="s">
        <v>69</v>
      </c>
      <c r="C148" t="s">
        <v>127</v>
      </c>
      <c r="D148" s="3" t="s">
        <v>70</v>
      </c>
      <c r="E148" t="s">
        <v>132</v>
      </c>
      <c r="F148" t="s">
        <v>9</v>
      </c>
      <c r="G148" s="4" t="s">
        <v>319</v>
      </c>
      <c r="I148" t="s">
        <v>120</v>
      </c>
      <c r="J148" t="str">
        <f t="shared" si="13"/>
        <v>24к</v>
      </c>
      <c r="K148" t="str">
        <f t="shared" si="12"/>
        <v>Р1-8В-0,1-24 кОм±1% -Т-А-М ОЖ0.467.164ТУ</v>
      </c>
      <c r="L148" t="s">
        <v>120</v>
      </c>
      <c r="M148" t="s">
        <v>290</v>
      </c>
    </row>
    <row r="149" spans="1:13" x14ac:dyDescent="0.25">
      <c r="A149" t="s">
        <v>316</v>
      </c>
      <c r="B149" t="s">
        <v>69</v>
      </c>
      <c r="C149" t="s">
        <v>127</v>
      </c>
      <c r="D149" s="3" t="s">
        <v>70</v>
      </c>
      <c r="E149" t="s">
        <v>132</v>
      </c>
      <c r="F149" t="s">
        <v>9</v>
      </c>
      <c r="G149" s="4">
        <v>620</v>
      </c>
      <c r="I149" t="s">
        <v>120</v>
      </c>
      <c r="J149">
        <f t="shared" si="13"/>
        <v>620</v>
      </c>
      <c r="K149" t="str">
        <f t="shared" si="12"/>
        <v>Р1-8В-0,1-620 Ом±1% -Т-А-М ОЖ0.467.164ТУ</v>
      </c>
      <c r="L149" t="s">
        <v>120</v>
      </c>
      <c r="M149" t="s">
        <v>290</v>
      </c>
    </row>
    <row r="150" spans="1:13" x14ac:dyDescent="0.25">
      <c r="A150" t="s">
        <v>317</v>
      </c>
      <c r="B150" t="s">
        <v>69</v>
      </c>
      <c r="C150" t="s">
        <v>127</v>
      </c>
      <c r="D150" s="3" t="s">
        <v>70</v>
      </c>
      <c r="E150" t="s">
        <v>132</v>
      </c>
      <c r="F150" t="s">
        <v>9</v>
      </c>
      <c r="G150" s="4">
        <v>750</v>
      </c>
      <c r="I150" t="s">
        <v>120</v>
      </c>
      <c r="J150">
        <f t="shared" si="13"/>
        <v>750</v>
      </c>
      <c r="K150" t="str">
        <f t="shared" si="12"/>
        <v>Р1-8В-0,1-750 Ом±1% -Т-А-М ОЖ0.467.164ТУ</v>
      </c>
      <c r="L150" t="s">
        <v>120</v>
      </c>
      <c r="M150" t="s">
        <v>290</v>
      </c>
    </row>
    <row r="151" spans="1:13" x14ac:dyDescent="0.25">
      <c r="A151" t="s">
        <v>318</v>
      </c>
      <c r="B151" t="s">
        <v>69</v>
      </c>
      <c r="C151" t="s">
        <v>127</v>
      </c>
      <c r="D151" s="3" t="s">
        <v>70</v>
      </c>
      <c r="E151" t="s">
        <v>132</v>
      </c>
      <c r="F151" t="s">
        <v>9</v>
      </c>
      <c r="G151" s="4" t="s">
        <v>193</v>
      </c>
      <c r="I151" t="s">
        <v>120</v>
      </c>
      <c r="J151" t="str">
        <f t="shared" si="13"/>
        <v>3,3к</v>
      </c>
      <c r="K151" t="str">
        <f t="shared" si="12"/>
        <v>Р1-8В-0,1-3,3 кОм±1% -Т-А-М ОЖ0.467.164ТУ</v>
      </c>
      <c r="L151" t="s">
        <v>120</v>
      </c>
      <c r="M151" t="s">
        <v>290</v>
      </c>
    </row>
    <row r="152" spans="1:13" x14ac:dyDescent="0.25">
      <c r="A152" t="s">
        <v>324</v>
      </c>
      <c r="B152" t="s">
        <v>69</v>
      </c>
      <c r="C152" t="s">
        <v>127</v>
      </c>
      <c r="D152" s="3" t="s">
        <v>70</v>
      </c>
      <c r="E152" t="s">
        <v>132</v>
      </c>
      <c r="F152" t="s">
        <v>9</v>
      </c>
      <c r="G152" s="4">
        <v>240</v>
      </c>
      <c r="J152">
        <v>240</v>
      </c>
      <c r="K152" t="str">
        <f t="shared" si="12"/>
        <v xml:space="preserve">RC0603FR-07240RL </v>
      </c>
      <c r="L152" t="s">
        <v>314</v>
      </c>
      <c r="M152" t="s">
        <v>325</v>
      </c>
    </row>
    <row r="153" spans="1:13" x14ac:dyDescent="0.25">
      <c r="A153" t="s">
        <v>326</v>
      </c>
      <c r="B153" t="s">
        <v>69</v>
      </c>
      <c r="C153" t="s">
        <v>127</v>
      </c>
      <c r="D153" s="3" t="s">
        <v>70</v>
      </c>
      <c r="E153" t="s">
        <v>132</v>
      </c>
      <c r="F153" t="s">
        <v>9</v>
      </c>
      <c r="G153" s="4">
        <v>18</v>
      </c>
      <c r="I153" t="s">
        <v>120</v>
      </c>
      <c r="J153">
        <v>18</v>
      </c>
      <c r="K153" t="str">
        <f t="shared" si="12"/>
        <v>Р1-8В-0,1-18 Ом ±1%-Т-А-М ОЖ0.467.164ТУ</v>
      </c>
      <c r="L153" t="s">
        <v>120</v>
      </c>
      <c r="M153" t="s">
        <v>290</v>
      </c>
    </row>
    <row r="154" spans="1:13" x14ac:dyDescent="0.25">
      <c r="A154" t="s">
        <v>327</v>
      </c>
      <c r="B154" t="s">
        <v>69</v>
      </c>
      <c r="C154" t="s">
        <v>127</v>
      </c>
      <c r="D154" s="3" t="s">
        <v>70</v>
      </c>
      <c r="E154" t="s">
        <v>132</v>
      </c>
      <c r="F154" t="s">
        <v>9</v>
      </c>
      <c r="G154" s="4">
        <v>300</v>
      </c>
      <c r="I154" t="s">
        <v>120</v>
      </c>
      <c r="J154">
        <v>300</v>
      </c>
      <c r="K154" t="str">
        <f t="shared" ref="K154:K189" si="14">A154&amp;" "&amp;I154</f>
        <v>Р1-8В-0,1-300 Ом ±1%-Т-А-М ОЖ0.467.164ТУ</v>
      </c>
      <c r="L154" t="s">
        <v>120</v>
      </c>
      <c r="M154" t="s">
        <v>290</v>
      </c>
    </row>
    <row r="155" spans="1:13" x14ac:dyDescent="0.25">
      <c r="A155" t="s">
        <v>328</v>
      </c>
      <c r="B155" t="s">
        <v>69</v>
      </c>
      <c r="C155" t="s">
        <v>127</v>
      </c>
      <c r="D155" s="3" t="s">
        <v>70</v>
      </c>
      <c r="E155" t="s">
        <v>132</v>
      </c>
      <c r="F155" t="s">
        <v>9</v>
      </c>
      <c r="G155" s="4">
        <v>18</v>
      </c>
      <c r="J155">
        <v>18</v>
      </c>
      <c r="K155" t="str">
        <f t="shared" si="14"/>
        <v xml:space="preserve">RC0603FR-0718RL </v>
      </c>
      <c r="L155" t="s">
        <v>314</v>
      </c>
      <c r="M155" t="s">
        <v>325</v>
      </c>
    </row>
    <row r="156" spans="1:13" x14ac:dyDescent="0.25">
      <c r="A156" t="s">
        <v>329</v>
      </c>
      <c r="B156" t="s">
        <v>69</v>
      </c>
      <c r="C156" t="s">
        <v>127</v>
      </c>
      <c r="D156" s="3" t="s">
        <v>70</v>
      </c>
      <c r="E156" t="s">
        <v>132</v>
      </c>
      <c r="F156" t="s">
        <v>9</v>
      </c>
      <c r="G156" s="4">
        <v>300</v>
      </c>
      <c r="J156">
        <v>300</v>
      </c>
      <c r="K156" t="str">
        <f t="shared" si="14"/>
        <v xml:space="preserve">RC0603FR-07300RL </v>
      </c>
      <c r="L156" t="s">
        <v>314</v>
      </c>
      <c r="M156" t="s">
        <v>325</v>
      </c>
    </row>
    <row r="157" spans="1:13" x14ac:dyDescent="0.25">
      <c r="A157" t="s">
        <v>330</v>
      </c>
      <c r="B157" t="s">
        <v>69</v>
      </c>
      <c r="C157" t="s">
        <v>127</v>
      </c>
      <c r="D157" s="3" t="s">
        <v>70</v>
      </c>
      <c r="E157" t="s">
        <v>132</v>
      </c>
      <c r="F157" t="s">
        <v>9</v>
      </c>
      <c r="G157" t="s">
        <v>243</v>
      </c>
      <c r="J157" t="s">
        <v>243</v>
      </c>
      <c r="K157" t="str">
        <f t="shared" si="14"/>
        <v xml:space="preserve">RC0603FR-07100KL </v>
      </c>
      <c r="L157" t="s">
        <v>314</v>
      </c>
      <c r="M157" t="s">
        <v>325</v>
      </c>
    </row>
    <row r="158" spans="1:13" x14ac:dyDescent="0.25">
      <c r="A158" t="s">
        <v>331</v>
      </c>
      <c r="B158" t="s">
        <v>69</v>
      </c>
      <c r="C158" t="s">
        <v>128</v>
      </c>
      <c r="D158" s="3" t="s">
        <v>70</v>
      </c>
      <c r="E158" t="s">
        <v>132</v>
      </c>
      <c r="F158" t="s">
        <v>9</v>
      </c>
      <c r="G158" t="s">
        <v>332</v>
      </c>
      <c r="I158" t="s">
        <v>120</v>
      </c>
      <c r="J158" t="s">
        <v>332</v>
      </c>
      <c r="K158" t="str">
        <f t="shared" si="14"/>
        <v>Р1-8В-0,25-3,74 кОм±1% -Т-А-М ОЖ0.467.164ТУ</v>
      </c>
      <c r="L158" t="s">
        <v>120</v>
      </c>
      <c r="M158" t="s">
        <v>290</v>
      </c>
    </row>
    <row r="159" spans="1:13" x14ac:dyDescent="0.25">
      <c r="A159" t="s">
        <v>334</v>
      </c>
      <c r="B159" t="s">
        <v>69</v>
      </c>
      <c r="C159" t="s">
        <v>127</v>
      </c>
      <c r="D159" s="3" t="s">
        <v>70</v>
      </c>
      <c r="E159" t="s">
        <v>132</v>
      </c>
      <c r="F159" t="s">
        <v>9</v>
      </c>
      <c r="G159" t="s">
        <v>183</v>
      </c>
      <c r="J159" t="s">
        <v>232</v>
      </c>
      <c r="K159" t="str">
        <f t="shared" si="14"/>
        <v xml:space="preserve">RC0603FR-075K1L </v>
      </c>
      <c r="L159" t="s">
        <v>314</v>
      </c>
      <c r="M159" t="s">
        <v>325</v>
      </c>
    </row>
    <row r="160" spans="1:13" x14ac:dyDescent="0.25">
      <c r="A160" s="6" t="s">
        <v>336</v>
      </c>
      <c r="B160" t="s">
        <v>69</v>
      </c>
      <c r="C160" t="s">
        <v>127</v>
      </c>
      <c r="D160" s="3" t="s">
        <v>70</v>
      </c>
      <c r="E160" t="s">
        <v>132</v>
      </c>
      <c r="F160" t="s">
        <v>9</v>
      </c>
      <c r="G160" t="s">
        <v>350</v>
      </c>
      <c r="I160" t="s">
        <v>120</v>
      </c>
      <c r="J160" t="s">
        <v>350</v>
      </c>
      <c r="K160" t="str">
        <f t="shared" si="14"/>
        <v>Р1-8В-0,1-4,99 кОм ±1%-Т-А-М ОЖ0.467.164ТУ</v>
      </c>
      <c r="L160" t="s">
        <v>120</v>
      </c>
      <c r="M160" t="s">
        <v>290</v>
      </c>
    </row>
    <row r="161" spans="1:13" x14ac:dyDescent="0.25">
      <c r="A161" t="s">
        <v>337</v>
      </c>
      <c r="B161" t="s">
        <v>69</v>
      </c>
      <c r="C161" t="s">
        <v>127</v>
      </c>
      <c r="D161" s="3" t="s">
        <v>70</v>
      </c>
      <c r="E161" t="s">
        <v>132</v>
      </c>
      <c r="F161" t="s">
        <v>9</v>
      </c>
      <c r="G161" t="s">
        <v>351</v>
      </c>
      <c r="I161" t="s">
        <v>120</v>
      </c>
      <c r="J161" t="s">
        <v>351</v>
      </c>
      <c r="K161" t="str">
        <f t="shared" si="14"/>
        <v>Р1-8В-0,1-1,1 кОм ±1%-Т-А-М ОЖ0.467.164ТУ</v>
      </c>
      <c r="L161" t="s">
        <v>120</v>
      </c>
      <c r="M161" t="s">
        <v>290</v>
      </c>
    </row>
    <row r="162" spans="1:13" x14ac:dyDescent="0.25">
      <c r="A162" s="6" t="s">
        <v>338</v>
      </c>
      <c r="B162" t="s">
        <v>69</v>
      </c>
      <c r="C162" t="s">
        <v>127</v>
      </c>
      <c r="D162" s="3" t="s">
        <v>70</v>
      </c>
      <c r="E162" t="s">
        <v>132</v>
      </c>
      <c r="F162" t="s">
        <v>9</v>
      </c>
      <c r="G162" t="s">
        <v>351</v>
      </c>
      <c r="J162" t="s">
        <v>351</v>
      </c>
      <c r="K162" t="str">
        <f t="shared" si="14"/>
        <v xml:space="preserve">RC0603FR-071K1L </v>
      </c>
      <c r="L162" t="s">
        <v>314</v>
      </c>
      <c r="M162" t="s">
        <v>325</v>
      </c>
    </row>
    <row r="163" spans="1:13" x14ac:dyDescent="0.25">
      <c r="A163" t="s">
        <v>339</v>
      </c>
      <c r="B163" t="s">
        <v>69</v>
      </c>
      <c r="C163" t="s">
        <v>125</v>
      </c>
      <c r="D163" s="3" t="s">
        <v>70</v>
      </c>
      <c r="E163" t="s">
        <v>132</v>
      </c>
      <c r="F163" t="s">
        <v>9</v>
      </c>
      <c r="G163">
        <v>3.3000000000000002E-2</v>
      </c>
      <c r="I163" s="6" t="s">
        <v>122</v>
      </c>
      <c r="J163">
        <v>3.3000000000000002E-2</v>
      </c>
      <c r="K163" t="str">
        <f t="shared" si="14"/>
        <v>Р2-105-0,75-0,033 Ом±5% -А РКМУ.434150.001ТУ</v>
      </c>
      <c r="L163" s="6" t="s">
        <v>122</v>
      </c>
      <c r="M163" t="s">
        <v>290</v>
      </c>
    </row>
    <row r="164" spans="1:13" x14ac:dyDescent="0.25">
      <c r="A164" s="6" t="s">
        <v>340</v>
      </c>
      <c r="B164" t="s">
        <v>69</v>
      </c>
      <c r="C164" t="s">
        <v>125</v>
      </c>
      <c r="D164" s="3" t="s">
        <v>70</v>
      </c>
      <c r="E164" t="s">
        <v>132</v>
      </c>
      <c r="F164" t="s">
        <v>9</v>
      </c>
      <c r="G164">
        <v>3.3000000000000002E-2</v>
      </c>
      <c r="J164">
        <v>3.3000000000000002E-2</v>
      </c>
      <c r="K164" t="str">
        <f t="shared" si="14"/>
        <v xml:space="preserve">RL2512FK-070R033L </v>
      </c>
      <c r="L164" t="s">
        <v>314</v>
      </c>
      <c r="M164" t="s">
        <v>325</v>
      </c>
    </row>
    <row r="165" spans="1:13" x14ac:dyDescent="0.25">
      <c r="A165" t="s">
        <v>341</v>
      </c>
      <c r="B165" t="s">
        <v>69</v>
      </c>
      <c r="C165" t="s">
        <v>127</v>
      </c>
      <c r="D165" s="3" t="s">
        <v>70</v>
      </c>
      <c r="E165" t="s">
        <v>132</v>
      </c>
      <c r="F165" t="s">
        <v>9</v>
      </c>
      <c r="G165">
        <v>499</v>
      </c>
      <c r="I165" t="s">
        <v>120</v>
      </c>
      <c r="J165">
        <v>499</v>
      </c>
      <c r="K165" t="str">
        <f t="shared" si="14"/>
        <v>Р1-8В-0,1-499 Ом ±1%-Т-А-М ОЖ0.467.164ТУ</v>
      </c>
      <c r="L165" t="s">
        <v>120</v>
      </c>
      <c r="M165" t="s">
        <v>290</v>
      </c>
    </row>
    <row r="166" spans="1:13" x14ac:dyDescent="0.25">
      <c r="A166" s="6" t="s">
        <v>355</v>
      </c>
      <c r="B166" t="s">
        <v>69</v>
      </c>
      <c r="C166" t="s">
        <v>127</v>
      </c>
      <c r="D166" s="3" t="s">
        <v>70</v>
      </c>
      <c r="E166" t="s">
        <v>132</v>
      </c>
      <c r="F166" t="s">
        <v>9</v>
      </c>
      <c r="G166">
        <v>499</v>
      </c>
      <c r="J166">
        <v>499</v>
      </c>
      <c r="K166" t="str">
        <f t="shared" si="14"/>
        <v xml:space="preserve">RC0603FR-07499RL </v>
      </c>
      <c r="L166" t="s">
        <v>314</v>
      </c>
      <c r="M166" t="s">
        <v>325</v>
      </c>
    </row>
    <row r="167" spans="1:13" x14ac:dyDescent="0.25">
      <c r="A167" s="6" t="s">
        <v>342</v>
      </c>
      <c r="B167" t="s">
        <v>69</v>
      </c>
      <c r="C167" t="s">
        <v>127</v>
      </c>
      <c r="D167" s="3" t="s">
        <v>70</v>
      </c>
      <c r="E167" t="s">
        <v>132</v>
      </c>
      <c r="F167" t="s">
        <v>9</v>
      </c>
      <c r="G167" t="s">
        <v>245</v>
      </c>
      <c r="I167" t="s">
        <v>120</v>
      </c>
      <c r="J167" t="s">
        <v>245</v>
      </c>
      <c r="K167" t="str">
        <f t="shared" si="14"/>
        <v>Р1-8В-0,1-301 кОм ±1%-Т-А-М ОЖ0.467.164ТУ</v>
      </c>
      <c r="L167" t="s">
        <v>120</v>
      </c>
      <c r="M167" t="s">
        <v>290</v>
      </c>
    </row>
    <row r="168" spans="1:13" x14ac:dyDescent="0.25">
      <c r="A168" t="s">
        <v>343</v>
      </c>
      <c r="B168" t="s">
        <v>69</v>
      </c>
      <c r="C168" t="s">
        <v>127</v>
      </c>
      <c r="D168" s="3" t="s">
        <v>70</v>
      </c>
      <c r="E168" t="s">
        <v>132</v>
      </c>
      <c r="F168" t="s">
        <v>9</v>
      </c>
      <c r="G168" t="s">
        <v>245</v>
      </c>
      <c r="J168" t="s">
        <v>245</v>
      </c>
      <c r="K168" t="str">
        <f t="shared" si="14"/>
        <v xml:space="preserve">RC0603FR-07301KL </v>
      </c>
      <c r="L168" t="s">
        <v>314</v>
      </c>
      <c r="M168" t="s">
        <v>325</v>
      </c>
    </row>
    <row r="169" spans="1:13" x14ac:dyDescent="0.25">
      <c r="A169" s="6" t="s">
        <v>344</v>
      </c>
      <c r="B169" t="s">
        <v>69</v>
      </c>
      <c r="C169" t="s">
        <v>127</v>
      </c>
      <c r="D169" s="3" t="s">
        <v>70</v>
      </c>
      <c r="E169" t="s">
        <v>132</v>
      </c>
      <c r="F169" t="s">
        <v>9</v>
      </c>
      <c r="G169" t="s">
        <v>352</v>
      </c>
      <c r="I169" t="s">
        <v>120</v>
      </c>
      <c r="J169" t="s">
        <v>352</v>
      </c>
      <c r="K169" t="str">
        <f t="shared" si="14"/>
        <v>Р1-8В-0,1-200 кОм ±1%-Т-А-М ОЖ0.467.164ТУ</v>
      </c>
      <c r="L169" t="s">
        <v>120</v>
      </c>
      <c r="M169" t="s">
        <v>290</v>
      </c>
    </row>
    <row r="170" spans="1:13" x14ac:dyDescent="0.25">
      <c r="A170" t="s">
        <v>345</v>
      </c>
      <c r="B170" t="s">
        <v>69</v>
      </c>
      <c r="C170" t="s">
        <v>127</v>
      </c>
      <c r="D170" s="3" t="s">
        <v>70</v>
      </c>
      <c r="E170" t="s">
        <v>132</v>
      </c>
      <c r="F170" t="s">
        <v>9</v>
      </c>
      <c r="G170" t="s">
        <v>352</v>
      </c>
      <c r="J170" t="s">
        <v>352</v>
      </c>
      <c r="K170" t="str">
        <f t="shared" si="14"/>
        <v xml:space="preserve">RC0603FR-07200KL </v>
      </c>
      <c r="L170" t="s">
        <v>314</v>
      </c>
      <c r="M170" t="s">
        <v>325</v>
      </c>
    </row>
    <row r="171" spans="1:13" x14ac:dyDescent="0.25">
      <c r="A171" s="6" t="s">
        <v>346</v>
      </c>
      <c r="B171" t="s">
        <v>69</v>
      </c>
      <c r="C171" t="s">
        <v>127</v>
      </c>
      <c r="D171" s="3" t="s">
        <v>70</v>
      </c>
      <c r="E171" t="s">
        <v>132</v>
      </c>
      <c r="F171" t="s">
        <v>9</v>
      </c>
      <c r="G171" t="s">
        <v>353</v>
      </c>
      <c r="I171" t="s">
        <v>120</v>
      </c>
      <c r="J171" t="s">
        <v>353</v>
      </c>
      <c r="K171" t="str">
        <f t="shared" si="14"/>
        <v>Р1-8В-0,1-499 кОм ±1%-Т-А-М ОЖ0.467.164ТУ</v>
      </c>
      <c r="L171" t="s">
        <v>120</v>
      </c>
      <c r="M171" t="s">
        <v>290</v>
      </c>
    </row>
    <row r="172" spans="1:13" x14ac:dyDescent="0.25">
      <c r="A172" t="s">
        <v>347</v>
      </c>
      <c r="B172" t="s">
        <v>69</v>
      </c>
      <c r="C172" t="s">
        <v>127</v>
      </c>
      <c r="D172" s="3" t="s">
        <v>70</v>
      </c>
      <c r="E172" t="s">
        <v>132</v>
      </c>
      <c r="F172" t="s">
        <v>9</v>
      </c>
      <c r="G172" t="s">
        <v>353</v>
      </c>
      <c r="J172" t="s">
        <v>353</v>
      </c>
      <c r="K172" t="str">
        <f t="shared" si="14"/>
        <v xml:space="preserve">RC0603FR-07499KL </v>
      </c>
      <c r="L172" t="s">
        <v>314</v>
      </c>
      <c r="M172" t="s">
        <v>325</v>
      </c>
    </row>
    <row r="173" spans="1:13" x14ac:dyDescent="0.25">
      <c r="A173" s="6" t="s">
        <v>348</v>
      </c>
      <c r="B173" t="s">
        <v>69</v>
      </c>
      <c r="C173" t="s">
        <v>127</v>
      </c>
      <c r="D173" s="3" t="s">
        <v>70</v>
      </c>
      <c r="E173" t="s">
        <v>132</v>
      </c>
      <c r="F173" t="s">
        <v>9</v>
      </c>
      <c r="G173" t="s">
        <v>354</v>
      </c>
      <c r="I173" t="s">
        <v>120</v>
      </c>
      <c r="J173" t="s">
        <v>354</v>
      </c>
      <c r="K173" t="str">
        <f t="shared" si="14"/>
        <v>Р1-8В-0,1-402 кОм ±1%-Т-А-М ОЖ0.467.164ТУ</v>
      </c>
      <c r="L173" t="s">
        <v>120</v>
      </c>
      <c r="M173" t="s">
        <v>290</v>
      </c>
    </row>
    <row r="174" spans="1:13" x14ac:dyDescent="0.25">
      <c r="A174" s="6" t="s">
        <v>349</v>
      </c>
      <c r="B174" t="s">
        <v>69</v>
      </c>
      <c r="C174" t="s">
        <v>127</v>
      </c>
      <c r="D174" s="3" t="s">
        <v>70</v>
      </c>
      <c r="E174" t="s">
        <v>132</v>
      </c>
      <c r="F174" t="s">
        <v>9</v>
      </c>
      <c r="G174" t="s">
        <v>354</v>
      </c>
      <c r="J174" t="s">
        <v>354</v>
      </c>
      <c r="K174" t="str">
        <f t="shared" si="14"/>
        <v xml:space="preserve">RC0603FR-07402KL </v>
      </c>
      <c r="L174" t="s">
        <v>314</v>
      </c>
      <c r="M174" t="s">
        <v>325</v>
      </c>
    </row>
    <row r="175" spans="1:13" x14ac:dyDescent="0.25">
      <c r="A175" s="6" t="s">
        <v>356</v>
      </c>
      <c r="B175" t="s">
        <v>69</v>
      </c>
      <c r="C175" t="s">
        <v>127</v>
      </c>
      <c r="D175" s="3" t="s">
        <v>70</v>
      </c>
      <c r="E175" t="s">
        <v>132</v>
      </c>
      <c r="F175" t="s">
        <v>9</v>
      </c>
      <c r="G175" t="s">
        <v>350</v>
      </c>
      <c r="J175" t="s">
        <v>350</v>
      </c>
      <c r="K175" t="str">
        <f t="shared" si="14"/>
        <v xml:space="preserve">RC0603FR-074K99L </v>
      </c>
      <c r="L175" t="s">
        <v>314</v>
      </c>
      <c r="M175" t="s">
        <v>325</v>
      </c>
    </row>
    <row r="176" spans="1:13" x14ac:dyDescent="0.25">
      <c r="A176" t="s">
        <v>357</v>
      </c>
      <c r="B176" t="s">
        <v>69</v>
      </c>
      <c r="C176" t="s">
        <v>127</v>
      </c>
      <c r="D176" s="3" t="s">
        <v>70</v>
      </c>
      <c r="E176" t="s">
        <v>132</v>
      </c>
      <c r="F176" t="s">
        <v>9</v>
      </c>
      <c r="G176">
        <v>24.9</v>
      </c>
      <c r="I176" t="s">
        <v>120</v>
      </c>
      <c r="J176">
        <v>24.9</v>
      </c>
      <c r="K176" t="str">
        <f t="shared" si="14"/>
        <v>Р1-8В-0,1-24,9 Ом ±1%-Т-А-М ОЖ0.467.164ТУ</v>
      </c>
      <c r="L176" t="s">
        <v>120</v>
      </c>
      <c r="M176" t="s">
        <v>290</v>
      </c>
    </row>
    <row r="177" spans="1:13" x14ac:dyDescent="0.25">
      <c r="A177" s="6" t="s">
        <v>358</v>
      </c>
      <c r="B177" t="s">
        <v>69</v>
      </c>
      <c r="C177" t="s">
        <v>127</v>
      </c>
      <c r="D177" s="3" t="s">
        <v>70</v>
      </c>
      <c r="E177" t="s">
        <v>132</v>
      </c>
      <c r="F177" t="s">
        <v>9</v>
      </c>
      <c r="G177">
        <v>24.9</v>
      </c>
      <c r="J177">
        <v>24.9</v>
      </c>
      <c r="K177" t="str">
        <f t="shared" si="14"/>
        <v xml:space="preserve">RC0603FR-0724R9L </v>
      </c>
      <c r="L177" t="s">
        <v>314</v>
      </c>
      <c r="M177" t="s">
        <v>325</v>
      </c>
    </row>
    <row r="178" spans="1:13" x14ac:dyDescent="0.25">
      <c r="A178" t="s">
        <v>361</v>
      </c>
      <c r="B178" t="s">
        <v>69</v>
      </c>
      <c r="C178" t="s">
        <v>127</v>
      </c>
      <c r="D178" s="3" t="s">
        <v>70</v>
      </c>
      <c r="E178" t="s">
        <v>132</v>
      </c>
      <c r="F178" t="s">
        <v>9</v>
      </c>
      <c r="G178">
        <v>33.200000000000003</v>
      </c>
      <c r="I178" t="s">
        <v>120</v>
      </c>
      <c r="J178">
        <v>33.200000000000003</v>
      </c>
      <c r="K178" t="str">
        <f t="shared" si="14"/>
        <v>Р1-8В-0,1-33,2 Ом ±1%-Т-А-М ОЖ0.467.164ТУ</v>
      </c>
      <c r="L178" t="s">
        <v>120</v>
      </c>
      <c r="M178" t="s">
        <v>290</v>
      </c>
    </row>
    <row r="179" spans="1:13" x14ac:dyDescent="0.25">
      <c r="A179" s="6" t="s">
        <v>359</v>
      </c>
      <c r="B179" t="s">
        <v>69</v>
      </c>
      <c r="C179" t="s">
        <v>127</v>
      </c>
      <c r="D179" s="3" t="s">
        <v>70</v>
      </c>
      <c r="E179" t="s">
        <v>132</v>
      </c>
      <c r="F179" t="s">
        <v>9</v>
      </c>
      <c r="G179">
        <v>33.200000000000003</v>
      </c>
      <c r="J179">
        <v>33.200000000000003</v>
      </c>
      <c r="K179" t="str">
        <f t="shared" si="14"/>
        <v xml:space="preserve">RC0603FR-0733R2L </v>
      </c>
      <c r="L179" t="s">
        <v>314</v>
      </c>
      <c r="M179" t="s">
        <v>325</v>
      </c>
    </row>
    <row r="180" spans="1:13" x14ac:dyDescent="0.25">
      <c r="A180" t="s">
        <v>362</v>
      </c>
      <c r="B180" t="s">
        <v>69</v>
      </c>
      <c r="C180" t="s">
        <v>127</v>
      </c>
      <c r="D180" s="3" t="s">
        <v>70</v>
      </c>
      <c r="E180" t="s">
        <v>132</v>
      </c>
      <c r="F180" t="s">
        <v>9</v>
      </c>
      <c r="G180">
        <v>133</v>
      </c>
      <c r="I180" t="s">
        <v>120</v>
      </c>
      <c r="J180">
        <v>133</v>
      </c>
      <c r="K180" t="str">
        <f t="shared" si="14"/>
        <v>Р1-8В-0,1-133 Ом ±1%-Т-А-М ОЖ0.467.164ТУ</v>
      </c>
      <c r="L180" t="s">
        <v>120</v>
      </c>
      <c r="M180" t="s">
        <v>290</v>
      </c>
    </row>
    <row r="181" spans="1:13" x14ac:dyDescent="0.25">
      <c r="A181" s="6" t="s">
        <v>360</v>
      </c>
      <c r="B181" t="s">
        <v>69</v>
      </c>
      <c r="C181" t="s">
        <v>127</v>
      </c>
      <c r="D181" s="3" t="s">
        <v>70</v>
      </c>
      <c r="E181" t="s">
        <v>132</v>
      </c>
      <c r="F181" t="s">
        <v>9</v>
      </c>
      <c r="G181">
        <v>133</v>
      </c>
      <c r="J181">
        <v>133</v>
      </c>
      <c r="K181" t="str">
        <f t="shared" si="14"/>
        <v xml:space="preserve">RC0603FR-07133RL </v>
      </c>
      <c r="L181" t="s">
        <v>314</v>
      </c>
      <c r="M181" t="s">
        <v>325</v>
      </c>
    </row>
    <row r="182" spans="1:13" x14ac:dyDescent="0.25">
      <c r="A182" t="s">
        <v>363</v>
      </c>
      <c r="B182" t="s">
        <v>69</v>
      </c>
      <c r="C182" t="s">
        <v>127</v>
      </c>
      <c r="D182" s="3" t="s">
        <v>70</v>
      </c>
      <c r="E182" t="s">
        <v>132</v>
      </c>
      <c r="F182" t="s">
        <v>9</v>
      </c>
      <c r="G182">
        <v>51.1</v>
      </c>
      <c r="I182" t="s">
        <v>120</v>
      </c>
      <c r="J182">
        <v>51.1</v>
      </c>
      <c r="K182" t="str">
        <f t="shared" si="14"/>
        <v>Р1-8В-0,1-51,1 Ом ±1%-Т-А-М ОЖ0.467.164ТУ</v>
      </c>
      <c r="L182" t="s">
        <v>120</v>
      </c>
      <c r="M182" t="s">
        <v>290</v>
      </c>
    </row>
    <row r="183" spans="1:13" x14ac:dyDescent="0.25">
      <c r="A183" s="6" t="s">
        <v>364</v>
      </c>
      <c r="B183" t="s">
        <v>69</v>
      </c>
      <c r="C183" t="s">
        <v>127</v>
      </c>
      <c r="D183" s="3" t="s">
        <v>70</v>
      </c>
      <c r="E183" t="s">
        <v>132</v>
      </c>
      <c r="F183" t="s">
        <v>9</v>
      </c>
      <c r="G183">
        <v>51.1</v>
      </c>
      <c r="J183">
        <v>51.1</v>
      </c>
      <c r="K183" t="str">
        <f t="shared" si="14"/>
        <v xml:space="preserve">RC0603FR-0751R1L </v>
      </c>
      <c r="L183" t="s">
        <v>314</v>
      </c>
      <c r="M183" t="s">
        <v>325</v>
      </c>
    </row>
    <row r="184" spans="1:13" x14ac:dyDescent="0.25">
      <c r="A184" t="s">
        <v>366</v>
      </c>
      <c r="B184" t="s">
        <v>69</v>
      </c>
      <c r="C184" t="s">
        <v>127</v>
      </c>
      <c r="D184" s="3" t="s">
        <v>70</v>
      </c>
      <c r="E184" t="s">
        <v>132</v>
      </c>
      <c r="F184" t="s">
        <v>9</v>
      </c>
      <c r="G184" s="4">
        <v>620</v>
      </c>
      <c r="J184">
        <f t="shared" ref="J184:J186" si="15">G184</f>
        <v>620</v>
      </c>
      <c r="K184" t="str">
        <f t="shared" si="14"/>
        <v xml:space="preserve">RC0603FR-07620RL </v>
      </c>
      <c r="L184" t="s">
        <v>314</v>
      </c>
      <c r="M184" t="s">
        <v>325</v>
      </c>
    </row>
    <row r="185" spans="1:13" x14ac:dyDescent="0.25">
      <c r="A185" s="6" t="s">
        <v>367</v>
      </c>
      <c r="B185" t="s">
        <v>69</v>
      </c>
      <c r="C185" t="s">
        <v>127</v>
      </c>
      <c r="D185" s="3" t="s">
        <v>70</v>
      </c>
      <c r="E185" t="s">
        <v>132</v>
      </c>
      <c r="F185" t="s">
        <v>9</v>
      </c>
      <c r="G185" s="4" t="s">
        <v>319</v>
      </c>
      <c r="J185" t="str">
        <f t="shared" si="15"/>
        <v>24к</v>
      </c>
      <c r="K185" t="str">
        <f t="shared" si="14"/>
        <v xml:space="preserve">RC0603FR-0724KL </v>
      </c>
      <c r="L185" t="s">
        <v>314</v>
      </c>
      <c r="M185" t="s">
        <v>325</v>
      </c>
    </row>
    <row r="186" spans="1:13" x14ac:dyDescent="0.25">
      <c r="A186" t="s">
        <v>368</v>
      </c>
      <c r="B186" t="s">
        <v>69</v>
      </c>
      <c r="C186" t="s">
        <v>127</v>
      </c>
      <c r="D186" s="3" t="s">
        <v>70</v>
      </c>
      <c r="E186" t="s">
        <v>132</v>
      </c>
      <c r="F186" t="s">
        <v>9</v>
      </c>
      <c r="G186" s="4" t="s">
        <v>193</v>
      </c>
      <c r="J186" t="str">
        <f t="shared" si="15"/>
        <v>3,3к</v>
      </c>
      <c r="K186" t="str">
        <f t="shared" si="14"/>
        <v xml:space="preserve">RC0603FR-073K3L </v>
      </c>
      <c r="L186" t="s">
        <v>314</v>
      </c>
      <c r="M186" t="s">
        <v>325</v>
      </c>
    </row>
    <row r="187" spans="1:13" x14ac:dyDescent="0.25">
      <c r="A187" t="s">
        <v>372</v>
      </c>
      <c r="B187" t="s">
        <v>69</v>
      </c>
      <c r="C187" t="s">
        <v>127</v>
      </c>
      <c r="D187" s="3" t="s">
        <v>70</v>
      </c>
      <c r="E187" t="s">
        <v>132</v>
      </c>
      <c r="F187" t="s">
        <v>9</v>
      </c>
      <c r="G187" s="4">
        <v>240</v>
      </c>
      <c r="I187" t="s">
        <v>120</v>
      </c>
      <c r="J187">
        <v>240</v>
      </c>
      <c r="K187" t="str">
        <f t="shared" si="14"/>
        <v>Р1-8В-0,1-240 Ом ±1%-Т-А-М ОЖ0.467.164ТУ</v>
      </c>
      <c r="L187" t="s">
        <v>120</v>
      </c>
      <c r="M187" t="s">
        <v>290</v>
      </c>
    </row>
    <row r="188" spans="1:13" x14ac:dyDescent="0.25">
      <c r="A188" t="s">
        <v>373</v>
      </c>
      <c r="B188" t="s">
        <v>69</v>
      </c>
      <c r="C188" t="s">
        <v>125</v>
      </c>
      <c r="D188" s="3" t="s">
        <v>70</v>
      </c>
      <c r="E188" t="s">
        <v>132</v>
      </c>
      <c r="F188" t="s">
        <v>9</v>
      </c>
      <c r="G188" s="4">
        <v>750</v>
      </c>
      <c r="J188">
        <v>750</v>
      </c>
      <c r="K188" t="str">
        <f t="shared" si="14"/>
        <v xml:space="preserve">RС2512FR-07750RL </v>
      </c>
      <c r="L188" t="s">
        <v>314</v>
      </c>
      <c r="M188" t="s">
        <v>325</v>
      </c>
    </row>
    <row r="189" spans="1:13" x14ac:dyDescent="0.25">
      <c r="A189" t="s">
        <v>374</v>
      </c>
      <c r="B189" t="s">
        <v>69</v>
      </c>
      <c r="C189" t="s">
        <v>125</v>
      </c>
      <c r="D189" s="3" t="s">
        <v>70</v>
      </c>
      <c r="E189" t="s">
        <v>132</v>
      </c>
      <c r="F189" t="s">
        <v>9</v>
      </c>
      <c r="G189" t="s">
        <v>255</v>
      </c>
      <c r="J189" t="s">
        <v>255</v>
      </c>
      <c r="K189" t="str">
        <f t="shared" si="14"/>
        <v xml:space="preserve">RС2512FR-072K4L </v>
      </c>
      <c r="L189" t="s">
        <v>314</v>
      </c>
      <c r="M189" t="s">
        <v>325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2024-04-23T02:12:42Z</dcterms:modified>
</cp:coreProperties>
</file>