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7A5EACC-E999-4129-96DE-4303BE518C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<sst xmlns="http://schemas.openxmlformats.org/spreadsheetml/2006/main" count="375" uniqueCount="147">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</sst>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28" workbookViewId="0">
      <selection activeCell="C43" sqref="C43"/>
    </sheetView>
  </sheetViews>
  <sheetFormatPr defaultRowHeight="15" x14ac:dyDescent="0.25"/>
  <cols>
    <col min="1" max="1" width="29.85546875" customWidth="1"/>
    <col min="2" max="7" width="25.7109375" customWidth="1"/>
    <col min="8" max="8" width="34.28515625" customWidth="1"/>
    <col min="9" max="9" width="36.7109375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</row>
    <row r="2" spans="1:9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G2" t="s">
        <v>119</v>
      </c>
      <c r="H2" t="str">
        <f>A2</f>
        <v>СНП268-9ВП117-1-В</v>
      </c>
      <c r="I2" t="str">
        <f>F2&amp;" "&amp;A2&amp;" "&amp;G2</f>
        <v xml:space="preserve"> СНП268-9ВП117-1-В БСАР.430420.014ТУ</v>
      </c>
    </row>
    <row r="3" spans="1:9" x14ac:dyDescent="0.25">
      <c r="A3" t="s">
        <v>36</v>
      </c>
      <c r="D3" s="2" t="s">
        <v>79</v>
      </c>
      <c r="E3" s="2" t="s">
        <v>80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</v>
      </c>
    </row>
    <row r="4" spans="1:9" x14ac:dyDescent="0.25">
      <c r="A4" t="s">
        <v>37</v>
      </c>
      <c r="D4" s="2" t="s">
        <v>79</v>
      </c>
      <c r="E4" s="2" t="s">
        <v>80</v>
      </c>
      <c r="F4" t="s">
        <v>63</v>
      </c>
      <c r="H4" t="str">
        <f t="shared" si="0"/>
        <v>СР-50-726ФВ</v>
      </c>
      <c r="I4" t="str">
        <f t="shared" si="1"/>
        <v xml:space="preserve">Вилка СР-50-726ФВ </v>
      </c>
    </row>
    <row r="5" spans="1:9" x14ac:dyDescent="0.25">
      <c r="A5" t="s">
        <v>38</v>
      </c>
      <c r="D5" s="2" t="s">
        <v>79</v>
      </c>
      <c r="E5" s="2" t="s">
        <v>80</v>
      </c>
      <c r="F5" t="s">
        <v>64</v>
      </c>
      <c r="H5" t="str">
        <f t="shared" si="0"/>
        <v>СР-50-960Ф</v>
      </c>
      <c r="I5" t="str">
        <f t="shared" si="1"/>
        <v xml:space="preserve">Вилка приборная СР-50-960Ф </v>
      </c>
    </row>
    <row r="6" spans="1:9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</row>
    <row r="7" spans="1:9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</row>
    <row r="8" spans="1:9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</row>
    <row r="9" spans="1:9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</row>
    <row r="10" spans="1:9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</row>
    <row r="11" spans="1:9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</row>
    <row r="12" spans="1:9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</row>
    <row r="13" spans="1:9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</row>
    <row r="14" spans="1:9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</row>
    <row r="15" spans="1:9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</row>
    <row r="16" spans="1:9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</row>
    <row r="17" spans="1:9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</row>
    <row r="18" spans="1:9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</row>
    <row r="19" spans="1:9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</row>
    <row r="20" spans="1:9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</row>
    <row r="21" spans="1:9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</row>
    <row r="22" spans="1:9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</row>
    <row r="23" spans="1:9" x14ac:dyDescent="0.25">
      <c r="A23" t="s">
        <v>56</v>
      </c>
      <c r="D23" s="2" t="s">
        <v>79</v>
      </c>
      <c r="E23" s="2" t="s">
        <v>80</v>
      </c>
      <c r="H23" t="str">
        <f t="shared" si="0"/>
        <v>СР-50-725ФВ</v>
      </c>
      <c r="I23" t="str">
        <f t="shared" si="1"/>
        <v xml:space="preserve"> СР-50-725ФВ </v>
      </c>
    </row>
    <row r="24" spans="1:9" x14ac:dyDescent="0.25">
      <c r="A24" t="s">
        <v>96</v>
      </c>
      <c r="D24" s="2" t="s">
        <v>79</v>
      </c>
      <c r="E24" s="2" t="s">
        <v>80</v>
      </c>
      <c r="F24" t="s">
        <v>66</v>
      </c>
      <c r="H24" t="str">
        <f t="shared" si="0"/>
        <v>СР-50-722ФВ</v>
      </c>
      <c r="I24" t="str">
        <f t="shared" si="1"/>
        <v xml:space="preserve">Вилка кабельная СР-50-722ФВ </v>
      </c>
    </row>
    <row r="25" spans="1:9" x14ac:dyDescent="0.25">
      <c r="A25" t="s">
        <v>58</v>
      </c>
      <c r="D25" s="2" t="s">
        <v>79</v>
      </c>
      <c r="E25" s="2" t="s">
        <v>80</v>
      </c>
      <c r="F25" t="s">
        <v>66</v>
      </c>
      <c r="H25" t="str">
        <f t="shared" si="0"/>
        <v>СР-50-76ПВ</v>
      </c>
      <c r="I25" t="str">
        <f t="shared" si="1"/>
        <v xml:space="preserve">Вилка кабельная СР-50-76ПВ </v>
      </c>
    </row>
    <row r="26" spans="1:9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</row>
    <row r="27" spans="1:9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</row>
    <row r="28" spans="1:9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</row>
    <row r="29" spans="1:9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</row>
    <row r="30" spans="1:9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</row>
    <row r="31" spans="1:9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44" si="3">F31&amp;" "&amp;A31&amp;" "&amp;G31</f>
        <v>Розетка СНП268-25РП31-3-3-В БСАР.430420.014ТУ</v>
      </c>
    </row>
    <row r="32" spans="1:9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</row>
    <row r="33" spans="1:9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</row>
    <row r="34" spans="1:9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</row>
    <row r="35" spans="1:9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</row>
    <row r="36" spans="1:9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</row>
    <row r="37" spans="1:9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</row>
    <row r="38" spans="1:9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</row>
    <row r="39" spans="1:9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</row>
    <row r="40" spans="1:9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</row>
    <row r="41" spans="1:9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</row>
    <row r="42" spans="1:9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</row>
    <row r="43" spans="1:9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9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2023-05-13T07:49:34Z</dcterms:modified>
</cp:coreProperties>
</file>