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615" windowWidth="20775" windowHeight="9600"/>
  </bookViews>
  <sheets>
    <sheet name="Лист1" sheetId="1" r:id="rId1"/>
    <sheet name="Лист2" sheetId="2" r:id="rId2"/>
    <sheet name="Лист3" sheetId="3" r:id="rId3"/>
  </sheets>
  <definedNames>
    <definedName name="Вектор_развития_ru_en" localSheetId="0">Лист1!$A$1:$G$689</definedName>
  </definedNames>
  <calcPr calcId="144525"/>
</workbook>
</file>

<file path=xl/calcChain.xml><?xml version="1.0" encoding="utf-8"?>
<calcChain xmlns="http://schemas.openxmlformats.org/spreadsheetml/2006/main">
  <c r="F646" i="1" l="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F635" i="1"/>
  <c r="F636" i="1"/>
  <c r="F637" i="1"/>
  <c r="F638" i="1"/>
  <c r="F639" i="1"/>
  <c r="F640" i="1"/>
  <c r="F641" i="1"/>
  <c r="F642" i="1"/>
  <c r="E635" i="1"/>
  <c r="E636" i="1"/>
  <c r="E637" i="1"/>
  <c r="E638" i="1"/>
  <c r="E639" i="1"/>
  <c r="E640" i="1"/>
  <c r="E641" i="1"/>
  <c r="E642" i="1"/>
  <c r="F645" i="1"/>
  <c r="F634" i="1"/>
  <c r="E645" i="1"/>
  <c r="E634"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F606" i="1"/>
  <c r="E606"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5"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F538" i="1"/>
  <c r="E538" i="1"/>
  <c r="F541" i="1"/>
  <c r="F537" i="1"/>
  <c r="E541" i="1"/>
  <c r="E537" i="1"/>
  <c r="E532" i="1"/>
  <c r="E533" i="1"/>
  <c r="E534" i="1"/>
  <c r="F532" i="1"/>
  <c r="F533" i="1"/>
  <c r="F534" i="1"/>
  <c r="F531" i="1"/>
  <c r="E531" i="1"/>
  <c r="F520" i="1"/>
  <c r="F521" i="1"/>
  <c r="F522" i="1"/>
  <c r="F523" i="1"/>
  <c r="F524" i="1"/>
  <c r="F525" i="1"/>
  <c r="F526" i="1"/>
  <c r="F527" i="1"/>
  <c r="E520" i="1"/>
  <c r="E521" i="1"/>
  <c r="E522" i="1"/>
  <c r="E523" i="1"/>
  <c r="E524" i="1"/>
  <c r="E525" i="1"/>
  <c r="E526" i="1"/>
  <c r="E527" i="1"/>
  <c r="F509" i="1"/>
  <c r="F510" i="1"/>
  <c r="F511" i="1"/>
  <c r="F512" i="1"/>
  <c r="F513" i="1"/>
  <c r="F514" i="1"/>
  <c r="F515" i="1"/>
  <c r="F516" i="1"/>
  <c r="F517" i="1"/>
  <c r="F518" i="1"/>
  <c r="F519" i="1"/>
  <c r="E509" i="1"/>
  <c r="E510" i="1"/>
  <c r="E511" i="1"/>
  <c r="E512" i="1"/>
  <c r="E513" i="1"/>
  <c r="E514" i="1"/>
  <c r="E515" i="1"/>
  <c r="E516" i="1"/>
  <c r="E517" i="1"/>
  <c r="E518" i="1"/>
  <c r="E519" i="1"/>
  <c r="F508" i="1"/>
  <c r="E508" i="1"/>
  <c r="E504" i="1"/>
  <c r="E505" i="1"/>
  <c r="F504" i="1"/>
  <c r="F505" i="1"/>
  <c r="F503" i="1"/>
  <c r="E503" i="1"/>
  <c r="F482" i="1"/>
  <c r="F483" i="1"/>
  <c r="F484" i="1"/>
  <c r="F485" i="1"/>
  <c r="F486" i="1"/>
  <c r="F487" i="1"/>
  <c r="F488" i="1"/>
  <c r="F489" i="1"/>
  <c r="F490" i="1"/>
  <c r="F491" i="1"/>
  <c r="E479" i="1"/>
  <c r="E480" i="1"/>
  <c r="E481" i="1"/>
  <c r="E482" i="1"/>
  <c r="E483" i="1"/>
  <c r="E484" i="1"/>
  <c r="E485" i="1"/>
  <c r="E486" i="1"/>
  <c r="E487" i="1"/>
  <c r="E488" i="1"/>
  <c r="E489" i="1"/>
  <c r="E490" i="1"/>
  <c r="E491" i="1"/>
  <c r="F468" i="1"/>
  <c r="F469" i="1"/>
  <c r="F470" i="1"/>
  <c r="F471" i="1"/>
  <c r="F472" i="1"/>
  <c r="F473" i="1"/>
  <c r="F474" i="1"/>
  <c r="F475" i="1"/>
  <c r="F476" i="1"/>
  <c r="F477" i="1"/>
  <c r="F478" i="1"/>
  <c r="F479" i="1"/>
  <c r="F480" i="1"/>
  <c r="F481" i="1"/>
  <c r="E468" i="1"/>
  <c r="E469" i="1"/>
  <c r="E470" i="1"/>
  <c r="E471" i="1"/>
  <c r="E472" i="1"/>
  <c r="E473" i="1"/>
  <c r="E474" i="1"/>
  <c r="E475" i="1"/>
  <c r="E476" i="1"/>
  <c r="E477" i="1"/>
  <c r="E478" i="1"/>
  <c r="F467" i="1"/>
  <c r="E467" i="1"/>
  <c r="F466" i="1"/>
  <c r="E466" i="1"/>
  <c r="F464" i="1"/>
  <c r="E464" i="1"/>
  <c r="F463" i="1"/>
  <c r="E463" i="1"/>
  <c r="F449" i="1"/>
  <c r="F450" i="1"/>
  <c r="F451" i="1"/>
  <c r="F452" i="1"/>
  <c r="F453" i="1"/>
  <c r="F454" i="1"/>
  <c r="F448" i="1"/>
  <c r="E449" i="1"/>
  <c r="E450" i="1"/>
  <c r="E451" i="1"/>
  <c r="E452" i="1"/>
  <c r="E453" i="1"/>
  <c r="E454" i="1"/>
  <c r="E448" i="1"/>
  <c r="F440" i="1"/>
  <c r="F441" i="1"/>
  <c r="F442" i="1"/>
  <c r="F443" i="1"/>
  <c r="F444" i="1"/>
  <c r="F445" i="1"/>
  <c r="F439" i="1"/>
  <c r="E440" i="1"/>
  <c r="E441" i="1"/>
  <c r="E442" i="1"/>
  <c r="E443" i="1"/>
  <c r="E444" i="1"/>
  <c r="E445" i="1"/>
  <c r="E439" i="1"/>
  <c r="F431" i="1"/>
  <c r="F432" i="1"/>
  <c r="F433" i="1"/>
  <c r="F434" i="1"/>
  <c r="F435" i="1"/>
  <c r="F436" i="1"/>
  <c r="F430" i="1"/>
  <c r="E431" i="1"/>
  <c r="E432" i="1"/>
  <c r="E433" i="1"/>
  <c r="E434" i="1"/>
  <c r="E435" i="1"/>
  <c r="E436" i="1"/>
  <c r="E430" i="1"/>
  <c r="F417" i="1"/>
  <c r="F418" i="1"/>
  <c r="F419" i="1"/>
  <c r="F420" i="1"/>
  <c r="F421" i="1"/>
  <c r="F422" i="1"/>
  <c r="F416" i="1"/>
  <c r="E417" i="1"/>
  <c r="E418" i="1"/>
  <c r="E419" i="1"/>
  <c r="E420" i="1"/>
  <c r="E421" i="1"/>
  <c r="E422" i="1"/>
  <c r="E416" i="1"/>
  <c r="F408" i="1"/>
  <c r="F409" i="1"/>
  <c r="F410" i="1"/>
  <c r="F411" i="1"/>
  <c r="F412" i="1"/>
  <c r="F413" i="1"/>
  <c r="F407" i="1"/>
  <c r="E408" i="1"/>
  <c r="E409" i="1"/>
  <c r="E410" i="1"/>
  <c r="E411" i="1"/>
  <c r="E412" i="1"/>
  <c r="E413" i="1"/>
  <c r="E407" i="1"/>
  <c r="F399" i="1"/>
  <c r="F400" i="1"/>
  <c r="F401" i="1"/>
  <c r="F402" i="1"/>
  <c r="F403" i="1"/>
  <c r="F404" i="1"/>
  <c r="F398" i="1"/>
  <c r="F385" i="1"/>
  <c r="F386" i="1"/>
  <c r="F387" i="1"/>
  <c r="F388" i="1"/>
  <c r="F389" i="1"/>
  <c r="F390" i="1"/>
  <c r="F384" i="1"/>
  <c r="E399" i="1"/>
  <c r="E400" i="1"/>
  <c r="E401" i="1"/>
  <c r="E402" i="1"/>
  <c r="E403" i="1"/>
  <c r="E404" i="1"/>
  <c r="E398" i="1"/>
  <c r="E385" i="1"/>
  <c r="E386" i="1"/>
  <c r="E387" i="1"/>
  <c r="E388" i="1"/>
  <c r="E389" i="1"/>
  <c r="E390" i="1"/>
  <c r="E384" i="1"/>
  <c r="F381" i="1"/>
  <c r="E381" i="1"/>
  <c r="F380" i="1"/>
  <c r="E380" i="1"/>
  <c r="F507" i="1"/>
  <c r="E507" i="1"/>
  <c r="F447" i="1"/>
  <c r="E447" i="1"/>
  <c r="F644" i="1"/>
  <c r="F633" i="1"/>
  <c r="F605" i="1"/>
  <c r="F540" i="1"/>
  <c r="F536" i="1"/>
  <c r="F530" i="1"/>
  <c r="F502" i="1"/>
  <c r="F462" i="1"/>
  <c r="F438" i="1"/>
  <c r="F429" i="1"/>
  <c r="F415" i="1"/>
  <c r="F406" i="1"/>
  <c r="F397" i="1"/>
  <c r="F383" i="1"/>
  <c r="E644" i="1"/>
  <c r="E633" i="1"/>
  <c r="E540" i="1"/>
  <c r="E536" i="1"/>
  <c r="E530" i="1"/>
  <c r="E502" i="1"/>
  <c r="E462" i="1"/>
  <c r="E438" i="1"/>
  <c r="E429" i="1"/>
  <c r="E415" i="1"/>
  <c r="E406" i="1"/>
  <c r="E397" i="1"/>
  <c r="E383" i="1"/>
  <c r="F379" i="1"/>
  <c r="E338" i="1"/>
  <c r="E324" i="1"/>
  <c r="E379" i="1"/>
  <c r="F375" i="1"/>
  <c r="F376" i="1"/>
  <c r="F377" i="1"/>
  <c r="F378" i="1"/>
  <c r="F393" i="1"/>
  <c r="F394" i="1"/>
  <c r="F395" i="1"/>
  <c r="F396" i="1"/>
  <c r="F425" i="1"/>
  <c r="F426" i="1"/>
  <c r="F427" i="1"/>
  <c r="F428" i="1"/>
  <c r="F457" i="1"/>
  <c r="F458" i="1"/>
  <c r="F459" i="1"/>
  <c r="F460" i="1"/>
  <c r="F461" i="1"/>
  <c r="F494" i="1"/>
  <c r="F495" i="1"/>
  <c r="F496" i="1"/>
  <c r="F497" i="1"/>
  <c r="F498" i="1"/>
  <c r="F499" i="1"/>
  <c r="F500" i="1"/>
  <c r="F501" i="1"/>
  <c r="E499" i="1"/>
  <c r="E500" i="1"/>
  <c r="E501" i="1"/>
  <c r="E495" i="1"/>
  <c r="E496" i="1"/>
  <c r="E497" i="1"/>
  <c r="E498" i="1"/>
  <c r="E494" i="1"/>
  <c r="E458" i="1"/>
  <c r="E459" i="1"/>
  <c r="E460" i="1"/>
  <c r="E461" i="1"/>
  <c r="E457" i="1"/>
  <c r="E426" i="1"/>
  <c r="E427" i="1"/>
  <c r="E428" i="1"/>
  <c r="E425" i="1"/>
  <c r="E394" i="1"/>
  <c r="E395" i="1"/>
  <c r="E396" i="1"/>
  <c r="E393" i="1"/>
  <c r="E378" i="1"/>
  <c r="E376" i="1"/>
  <c r="E377" i="1"/>
  <c r="E375" i="1"/>
  <c r="F369" i="1"/>
  <c r="F370" i="1"/>
  <c r="F371" i="1"/>
  <c r="F372" i="1"/>
  <c r="F368" i="1"/>
  <c r="F362" i="1"/>
  <c r="F363" i="1"/>
  <c r="F364" i="1"/>
  <c r="F365" i="1"/>
  <c r="F361" i="1"/>
  <c r="F355" i="1"/>
  <c r="F356" i="1"/>
  <c r="F357" i="1"/>
  <c r="F358" i="1"/>
  <c r="F354" i="1"/>
  <c r="F367" i="1"/>
  <c r="F360" i="1"/>
  <c r="F353" i="1"/>
  <c r="F340" i="1"/>
  <c r="F341" i="1"/>
  <c r="F342" i="1"/>
  <c r="F343" i="1"/>
  <c r="F344" i="1"/>
  <c r="F345" i="1"/>
  <c r="F346" i="1"/>
  <c r="F347" i="1"/>
  <c r="F348" i="1"/>
  <c r="F349" i="1"/>
  <c r="F350" i="1"/>
  <c r="F339" i="1"/>
  <c r="F326" i="1"/>
  <c r="F327" i="1"/>
  <c r="F328" i="1"/>
  <c r="F329" i="1"/>
  <c r="F330" i="1"/>
  <c r="F331" i="1"/>
  <c r="F332" i="1"/>
  <c r="F333" i="1"/>
  <c r="F334" i="1"/>
  <c r="F335" i="1"/>
  <c r="F336" i="1"/>
  <c r="F325" i="1"/>
  <c r="F338" i="1"/>
  <c r="F324"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 i="1"/>
  <c r="E367" i="1"/>
  <c r="E360" i="1"/>
  <c r="E369" i="1"/>
  <c r="E370" i="1"/>
  <c r="E371" i="1"/>
  <c r="E372" i="1"/>
  <c r="E368" i="1"/>
  <c r="E362" i="1"/>
  <c r="E363" i="1"/>
  <c r="E364" i="1"/>
  <c r="E365" i="1"/>
  <c r="E361" i="1"/>
  <c r="E355" i="1"/>
  <c r="E356" i="1"/>
  <c r="E357" i="1"/>
  <c r="E358" i="1"/>
  <c r="E354" i="1"/>
  <c r="E353" i="1"/>
  <c r="E326" i="1"/>
  <c r="E327" i="1"/>
  <c r="E328" i="1"/>
  <c r="E329" i="1"/>
  <c r="E330" i="1"/>
  <c r="E331" i="1"/>
  <c r="E332" i="1"/>
  <c r="E333" i="1"/>
  <c r="E334" i="1"/>
  <c r="E335" i="1"/>
  <c r="E336" i="1"/>
  <c r="E339" i="1"/>
  <c r="E340" i="1"/>
  <c r="E341" i="1"/>
  <c r="E342" i="1"/>
  <c r="E343" i="1"/>
  <c r="E344" i="1"/>
  <c r="E345" i="1"/>
  <c r="E346" i="1"/>
  <c r="E347" i="1"/>
  <c r="E348" i="1"/>
  <c r="E349" i="1"/>
  <c r="E350" i="1"/>
  <c r="E325" i="1"/>
  <c r="E22" i="1"/>
  <c r="E21" i="1"/>
  <c r="E5" i="1"/>
  <c r="E6" i="1"/>
  <c r="E7" i="1"/>
  <c r="E8" i="1"/>
  <c r="E9" i="1"/>
  <c r="E10" i="1"/>
  <c r="E11" i="1"/>
  <c r="E12" i="1"/>
  <c r="E13" i="1"/>
  <c r="E14" i="1"/>
  <c r="E15" i="1"/>
  <c r="E16" i="1"/>
  <c r="E17" i="1"/>
  <c r="E18" i="1"/>
  <c r="E19" i="1"/>
  <c r="E20"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4" i="1"/>
  <c r="E3" i="1"/>
</calcChain>
</file>

<file path=xl/sharedStrings.xml><?xml version="1.0" encoding="utf-8"?>
<sst xmlns="http://schemas.openxmlformats.org/spreadsheetml/2006/main" count="2056" uniqueCount="1652">
  <si>
    <t>ИД (не изменять)</t>
  </si>
  <si>
    <t>Русский текст</t>
  </si>
  <si>
    <t>Комментарий</t>
  </si>
  <si>
    <t>Английский текст</t>
  </si>
  <si>
    <t>Примечания для переводчика:</t>
  </si>
  <si>
    <t>strings.xml</t>
  </si>
  <si>
    <t>app_name</t>
  </si>
  <si>
    <t>Вектор развития</t>
  </si>
  <si>
    <t>2. Не удалять пустые строки.</t>
  </si>
  <si>
    <t>app_name_splash</t>
  </si>
  <si>
    <t>Вектор\nразвития</t>
  </si>
  <si>
    <t>\n - символ переноса строки</t>
  </si>
  <si>
    <t>drawer_item_calendar</t>
  </si>
  <si>
    <t>Календарь</t>
  </si>
  <si>
    <t>drawer_item_development_diary</t>
  </si>
  <si>
    <t>Дневник развития</t>
  </si>
  <si>
    <t>drawer_item_exercises</t>
  </si>
  <si>
    <t>Занятия</t>
  </si>
  <si>
    <t>drawer_item_medical_data</t>
  </si>
  <si>
    <t>Медицинские данные</t>
  </si>
  <si>
    <t>settings</t>
  </si>
  <si>
    <t>Настройки</t>
  </si>
  <si>
    <t>help</t>
  </si>
  <si>
    <t>Помощь</t>
  </si>
  <si>
    <t>profile</t>
  </si>
  <si>
    <t>Профиль</t>
  </si>
  <si>
    <t>add_profile</t>
  </si>
  <si>
    <t>Добавить профиль</t>
  </si>
  <si>
    <t>edit</t>
  </si>
  <si>
    <t>Редактировать</t>
  </si>
  <si>
    <t>delete_child</t>
  </si>
  <si>
    <t>Удалить профиль</t>
  </si>
  <si>
    <t>delete_child_confirmation_dialog_title</t>
  </si>
  <si>
    <t>Удалить профиль %s?</t>
  </si>
  <si>
    <t>%s - строка, имя ребенка</t>
  </si>
  <si>
    <t>delete_child_confirmation_dialog_text</t>
  </si>
  <si>
    <t>Все данные профиля будут удалены без возможности восстановления.</t>
  </si>
  <si>
    <t>add</t>
  </si>
  <si>
    <t>Добавить</t>
  </si>
  <si>
    <t>Add</t>
  </si>
  <si>
    <t>sex</t>
  </si>
  <si>
    <t>Пол</t>
  </si>
  <si>
    <t>Sex</t>
  </si>
  <si>
    <t>child_name</t>
  </si>
  <si>
    <t>Имя ребенка</t>
  </si>
  <si>
    <t>Child’s name</t>
  </si>
  <si>
    <t>birth_date_and_time</t>
  </si>
  <si>
    <t>Дата и время рождения</t>
  </si>
  <si>
    <t>date</t>
  </si>
  <si>
    <t>Дата</t>
  </si>
  <si>
    <t>time</t>
  </si>
  <si>
    <t>Время</t>
  </si>
  <si>
    <t>birth_height_and_weight</t>
  </si>
  <si>
    <t>Рост и вес при рождении</t>
  </si>
  <si>
    <t>enter_height</t>
  </si>
  <si>
    <t>Введите рост</t>
  </si>
  <si>
    <t>enter_weight</t>
  </si>
  <si>
    <t>Введите вес</t>
  </si>
  <si>
    <t>add_image_button_title</t>
  </si>
  <si>
    <t>Добавить\nфото</t>
  </si>
  <si>
    <t>ok</t>
  </si>
  <si>
    <t>OK</t>
  </si>
  <si>
    <t>yes</t>
  </si>
  <si>
    <t>Да</t>
  </si>
  <si>
    <t>no</t>
  </si>
  <si>
    <t>Нет</t>
  </si>
  <si>
    <t>cancel</t>
  </si>
  <si>
    <t>Отмена</t>
  </si>
  <si>
    <t>delete</t>
  </si>
  <si>
    <t>Удалить</t>
  </si>
  <si>
    <t>save</t>
  </si>
  <si>
    <t>Сохранить</t>
  </si>
  <si>
    <t>skip</t>
  </si>
  <si>
    <t>Пропустить</t>
  </si>
  <si>
    <t>done</t>
  </si>
  <si>
    <t>Готово</t>
  </si>
  <si>
    <t>next</t>
  </si>
  <si>
    <t>Далее</t>
  </si>
  <si>
    <t>request_read_external_storage_permission_title</t>
  </si>
  <si>
    <t>Запрос на чтение SD-карты</t>
  </si>
  <si>
    <t>SD-card read request</t>
  </si>
  <si>
    <t>request_read_external_storage_permission_text</t>
  </si>
  <si>
    <t>Необходимо для чтения файлов с SD-карты.</t>
  </si>
  <si>
    <t>request_get_accounts_permission_title</t>
  </si>
  <si>
    <t>Запрос на получение аккаунта</t>
  </si>
  <si>
    <t>Request to get account</t>
  </si>
  <si>
    <t>request_get_accounts_permission_text</t>
  </si>
  <si>
    <t>Необходимо для создания резервной копии данных приложения в Google Drive.</t>
  </si>
  <si>
    <t>camera_not_available</t>
  </si>
  <si>
    <t>Камера не доступна</t>
  </si>
  <si>
    <t>Camera is unavailable</t>
  </si>
  <si>
    <t>web_browser_not_available</t>
  </si>
  <si>
    <t>Браузер не найден</t>
  </si>
  <si>
    <t>Web-browser is not found</t>
  </si>
  <si>
    <t>email_client_not_available</t>
  </si>
  <si>
    <t>Почтовый клиент не найден</t>
  </si>
  <si>
    <t>E-mail client is not found</t>
  </si>
  <si>
    <t>select_image</t>
  </si>
  <si>
    <t>Выберите изображение</t>
  </si>
  <si>
    <t>Select image</t>
  </si>
  <si>
    <t>failed_to_create_file_for_camera</t>
  </si>
  <si>
    <t>Не удалось создать файл для фотографии</t>
  </si>
  <si>
    <t>Failed to create a file for the photo</t>
  </si>
  <si>
    <t>failed_to_create_file_for_crop</t>
  </si>
  <si>
    <t>Не удалось создать файл для обработки</t>
  </si>
  <si>
    <t>Failed to create a file for crop</t>
  </si>
  <si>
    <t>failed_to_select_image</t>
  </si>
  <si>
    <t>Не удалось загрузить выбранное изображение</t>
  </si>
  <si>
    <t>Failed to download selected image</t>
  </si>
  <si>
    <t>failed_to_crop_image</t>
  </si>
  <si>
    <t>При обработке изображения произошла ошибка</t>
  </si>
  <si>
    <t>Failed to crop the image</t>
  </si>
  <si>
    <t>failed_to_save_result_file</t>
  </si>
  <si>
    <t>При сохранении файла произошла ошибка</t>
  </si>
  <si>
    <t>Failed to save the file</t>
  </si>
  <si>
    <t>crop_image_title</t>
  </si>
  <si>
    <t>Обрезать фото</t>
  </si>
  <si>
    <t>Crop photo</t>
  </si>
  <si>
    <t>event_diaper</t>
  </si>
  <si>
    <t>Смена подгузника</t>
  </si>
  <si>
    <t>Diaper change</t>
  </si>
  <si>
    <t>event_sleep</t>
  </si>
  <si>
    <t>Сон</t>
  </si>
  <si>
    <t>Sleep</t>
  </si>
  <si>
    <t>event_feed</t>
  </si>
  <si>
    <t>Кормление</t>
  </si>
  <si>
    <t>Feeding</t>
  </si>
  <si>
    <t>event_pump</t>
  </si>
  <si>
    <t>Сцеживание</t>
  </si>
  <si>
    <t>Milk expression</t>
  </si>
  <si>
    <t>other</t>
  </si>
  <si>
    <t>Другое</t>
  </si>
  <si>
    <t>doctor_visit</t>
  </si>
  <si>
    <t>Визит к врачу</t>
  </si>
  <si>
    <t>event_medicine_taking</t>
  </si>
  <si>
    <t>Прием лекарств</t>
  </si>
  <si>
    <t>Medication taking</t>
  </si>
  <si>
    <t>validate_child_name_empty</t>
  </si>
  <si>
    <t>Введите имя ребенка</t>
  </si>
  <si>
    <t>Enter child’s name</t>
  </si>
  <si>
    <t>validate_child_sex_empty</t>
  </si>
  <si>
    <t>Выберите пол ребенка</t>
  </si>
  <si>
    <t>Select child’s gender</t>
  </si>
  <si>
    <t>validate_child_birth_date_empty</t>
  </si>
  <si>
    <t>Введите дату рождения ребенка</t>
  </si>
  <si>
    <t>Enter child’s date of birth</t>
  </si>
  <si>
    <t>validate_child_birth_height_empty</t>
  </si>
  <si>
    <t>Введите рост ребенка при рождении</t>
  </si>
  <si>
    <t>Enter child’s height at birth</t>
  </si>
  <si>
    <t>validate_child_birth_weight_empty</t>
  </si>
  <si>
    <t>Введите вес ребенка при рождении</t>
  </si>
  <si>
    <t>Enter child’s weight at birth</t>
  </si>
  <si>
    <t>validate_event_feed_breast_milk_fill_left_duration</t>
  </si>
  <si>
    <t>Введите продолжительность кормления для левой груди</t>
  </si>
  <si>
    <t>Enter feeding duration of left breast</t>
  </si>
  <si>
    <t>validate_event_feed_breast_milk_fill_right_duration</t>
  </si>
  <si>
    <t>Введите продолжительность кормления для правой груди</t>
  </si>
  <si>
    <t>Enter feeding duration of right breast</t>
  </si>
  <si>
    <t>validate_event_pump_fill_left_amount</t>
  </si>
  <si>
    <t>Введите количество сцеженного молока для левой груди</t>
  </si>
  <si>
    <t>Enter the amount of expressed milk of left breast</t>
  </si>
  <si>
    <t>validate_event_pump_fill_right_amount</t>
  </si>
  <si>
    <t>Введите количество сцеженного молока для правой груди</t>
  </si>
  <si>
    <t>Enter the amount of expressed milk of right breast</t>
  </si>
  <si>
    <t>validate_event_sleep_timer_already_started</t>
  </si>
  <si>
    <t>Таймер сна уже запущен</t>
  </si>
  <si>
    <t>validate_start_finish_time</t>
  </si>
  <si>
    <t>Время окончания не может быть меньше, чем время начала события</t>
  </si>
  <si>
    <t>Finish time of the event can’t be less than start time</t>
  </si>
  <si>
    <t>validate_medicine_taking_medicine_empty</t>
  </si>
  <si>
    <t>Выберите лекарство</t>
  </si>
  <si>
    <t>Select medication</t>
  </si>
  <si>
    <t>validate_repeat_parameters_periodicity_empty</t>
  </si>
  <si>
    <t>Выберите периодичность</t>
  </si>
  <si>
    <t>Select frequency</t>
  </si>
  <si>
    <t>validate_repeat_parameters_length_empty</t>
  </si>
  <si>
    <t>Введите длительность</t>
  </si>
  <si>
    <t>newborn</t>
  </si>
  <si>
    <t>новорождённый</t>
  </si>
  <si>
    <t>select_sex</t>
  </si>
  <si>
    <t>Выберите пол</t>
  </si>
  <si>
    <t>male</t>
  </si>
  <si>
    <t>Мужской</t>
  </si>
  <si>
    <t>female</t>
  </si>
  <si>
    <t>Женский</t>
  </si>
  <si>
    <t>action_capture_image</t>
  </si>
  <si>
    <t>Сделать снимок</t>
  </si>
  <si>
    <t>action_pick_image</t>
  </si>
  <si>
    <t>Из галереи</t>
  </si>
  <si>
    <t>action_delete_image</t>
  </si>
  <si>
    <t>Удалить фото</t>
  </si>
  <si>
    <t>day</t>
  </si>
  <si>
    <t>День</t>
  </si>
  <si>
    <t>week</t>
  </si>
  <si>
    <t>Неделя</t>
  </si>
  <si>
    <t>month</t>
  </si>
  <si>
    <t>Месяц</t>
  </si>
  <si>
    <t>breast_left</t>
  </si>
  <si>
    <t>Левая</t>
  </si>
  <si>
    <t>breast_right</t>
  </si>
  <si>
    <t>Правая</t>
  </si>
  <si>
    <t>diaper_state_dirty</t>
  </si>
  <si>
    <t>Грязный</t>
  </si>
  <si>
    <t>diaper_state_dry</t>
  </si>
  <si>
    <t>Сухой</t>
  </si>
  <si>
    <t>diaper_state_mixed</t>
  </si>
  <si>
    <t>Смешанный</t>
  </si>
  <si>
    <t>diaper_state_wet</t>
  </si>
  <si>
    <t>Мокрый</t>
  </si>
  <si>
    <t>feed_type_pumped_milk</t>
  </si>
  <si>
    <t>Сцеженное</t>
  </si>
  <si>
    <t>feed_type_milk_formula</t>
  </si>
  <si>
    <t>Смесь</t>
  </si>
  <si>
    <t>notify_time</t>
  </si>
  <si>
    <t>Оповещение</t>
  </si>
  <si>
    <t>diaper_state</t>
  </si>
  <si>
    <t>Состояние подгузника</t>
  </si>
  <si>
    <t>note</t>
  </si>
  <si>
    <t>Примечание</t>
  </si>
  <si>
    <t>asleep</t>
  </si>
  <si>
    <t>Уснул</t>
  </si>
  <si>
    <t>awoke</t>
  </si>
  <si>
    <t>Проснулся</t>
  </si>
  <si>
    <t>feed_type</t>
  </si>
  <si>
    <t>Тип кормления</t>
  </si>
  <si>
    <t>duration</t>
  </si>
  <si>
    <t>Продолжительность</t>
  </si>
  <si>
    <t>breast</t>
  </si>
  <si>
    <t>Грудь</t>
  </si>
  <si>
    <t>amount</t>
  </si>
  <si>
    <t>Количество</t>
  </si>
  <si>
    <t>food_measure</t>
  </si>
  <si>
    <t>Ед. измерения</t>
  </si>
  <si>
    <t>Unit of measure</t>
  </si>
  <si>
    <t>other_event_start</t>
  </si>
  <si>
    <t>Начало</t>
  </si>
  <si>
    <t>other_event_finish</t>
  </si>
  <si>
    <t>Конец</t>
  </si>
  <si>
    <t>notify_time_dialog_title</t>
  </si>
  <si>
    <t>Оповещение за</t>
  </si>
  <si>
    <t>notify_time_text</t>
  </si>
  <si>
    <t>За %s</t>
  </si>
  <si>
    <t>%s - строка, дни-часы-минуты, например, "За 4 д. 2 ч. 1 мин."</t>
  </si>
  <si>
    <t>enter_measure_name</t>
  </si>
  <si>
    <t>Введите единицу измерения</t>
  </si>
  <si>
    <t>enter_food_name</t>
  </si>
  <si>
    <t>Введите название прикорма</t>
  </si>
  <si>
    <t>child_sleep</t>
  </si>
  <si>
    <t>%s спит</t>
  </si>
  <si>
    <t>%s - строка, имя ребенка, например, "Егор спит"</t>
  </si>
  <si>
    <t>sleep_timer</t>
  </si>
  <si>
    <t>Таймер сна</t>
  </si>
  <si>
    <t>Sleep timer</t>
  </si>
  <si>
    <t>will_start</t>
  </si>
  <si>
    <t>запустится через %s</t>
  </si>
  <si>
    <t>%s - строка, минуты-секунды, например, "запустится через 00:52"</t>
  </si>
  <si>
    <t>stop_sleep_timer</t>
  </si>
  <si>
    <t>Остановить таймер сна</t>
  </si>
  <si>
    <t>Stop sleep timer</t>
  </si>
  <si>
    <t>months_short</t>
  </si>
  <si>
    <t>%d мес.</t>
  </si>
  <si>
    <t>%d - число, количество месяцев</t>
  </si>
  <si>
    <t>days_short</t>
  </si>
  <si>
    <t>%d д.</t>
  </si>
  <si>
    <t>%d - число, количество дней</t>
  </si>
  <si>
    <t>hours_short</t>
  </si>
  <si>
    <t>%d ч.</t>
  </si>
  <si>
    <t>%d - число, количество часов</t>
  </si>
  <si>
    <t>minutes_short</t>
  </si>
  <si>
    <t>%d мин.</t>
  </si>
  <si>
    <t>%d - число, количество минут</t>
  </si>
  <si>
    <t>enter_event_name</t>
  </si>
  <si>
    <t>Введите название события</t>
  </si>
  <si>
    <t>enter_visit_name</t>
  </si>
  <si>
    <t>Введите название визита</t>
  </si>
  <si>
    <t>enter_exercise_name</t>
  </si>
  <si>
    <t>Введите название занятия</t>
  </si>
  <si>
    <t>event_is_done</t>
  </si>
  <si>
    <t>Выполнено</t>
  </si>
  <si>
    <t>Completed</t>
  </si>
  <si>
    <t>save_changes_dialog_title</t>
  </si>
  <si>
    <t>Сохранить изменения?</t>
  </si>
  <si>
    <t>Save changes?</t>
  </si>
  <si>
    <t>start_timer</t>
  </si>
  <si>
    <t>СТАРТ</t>
  </si>
  <si>
    <t>START</t>
  </si>
  <si>
    <t>stop_timer</t>
  </si>
  <si>
    <t>СТОП</t>
  </si>
  <si>
    <t>STOP</t>
  </si>
  <si>
    <t>close</t>
  </si>
  <si>
    <t>Закрыть</t>
  </si>
  <si>
    <t>Close</t>
  </si>
  <si>
    <t>menu_chart</t>
  </si>
  <si>
    <t>График</t>
  </si>
  <si>
    <t>Chart</t>
  </si>
  <si>
    <t>menu_filter</t>
  </si>
  <si>
    <t>Фильтр</t>
  </si>
  <si>
    <t>Filter</t>
  </si>
  <si>
    <t>menu_rotate</t>
  </si>
  <si>
    <t>Повернуть</t>
  </si>
  <si>
    <t>doctor_visits</t>
  </si>
  <si>
    <t>Визиты к врачу</t>
  </si>
  <si>
    <t>medicines</t>
  </si>
  <si>
    <t>Лекарства</t>
  </si>
  <si>
    <t>Medicines</t>
  </si>
  <si>
    <t>doctors</t>
  </si>
  <si>
    <t>Врачи</t>
  </si>
  <si>
    <t>Doctors</t>
  </si>
  <si>
    <t>achievements</t>
  </si>
  <si>
    <t>Достижения</t>
  </si>
  <si>
    <t>Achievements</t>
  </si>
  <si>
    <t>development_tab_title_testing</t>
  </si>
  <si>
    <t>Тестирование</t>
  </si>
  <si>
    <t>Testing</t>
  </si>
  <si>
    <t>development_tab_title_antropometry_list</t>
  </si>
  <si>
    <t>Рост/Вес</t>
  </si>
  <si>
    <t>medicine</t>
  </si>
  <si>
    <t>Лекарство</t>
  </si>
  <si>
    <t>Medicine</t>
  </si>
  <si>
    <t>doctor</t>
  </si>
  <si>
    <t>Специализация</t>
  </si>
  <si>
    <t>Specialty</t>
  </si>
  <si>
    <t>export_to_calendar</t>
  </si>
  <si>
    <t>Добавить в календарь</t>
  </si>
  <si>
    <t>Add to calendar</t>
  </si>
  <si>
    <t>frequency</t>
  </si>
  <si>
    <t>Как часто</t>
  </si>
  <si>
    <t>periodicity</t>
  </si>
  <si>
    <t>Периодичность</t>
  </si>
  <si>
    <t>Periodicity</t>
  </si>
  <si>
    <t>length</t>
  </si>
  <si>
    <t>Длительность</t>
  </si>
  <si>
    <t>Duration</t>
  </si>
  <si>
    <t>times</t>
  </si>
  <si>
    <t>Время выполнения</t>
  </si>
  <si>
    <t>Runtime</t>
  </si>
  <si>
    <t>note_with_photo</t>
  </si>
  <si>
    <t>Введите описание</t>
  </si>
  <si>
    <t>medicine_measure</t>
  </si>
  <si>
    <t>Дозировка</t>
  </si>
  <si>
    <t>Dosage</t>
  </si>
  <si>
    <t>finish</t>
  </si>
  <si>
    <t>Завершить</t>
  </si>
  <si>
    <t>Finish</t>
  </si>
  <si>
    <t>edit_medicine_taking_title</t>
  </si>
  <si>
    <t>Рецепт</t>
  </si>
  <si>
    <t>Prescription</t>
  </si>
  <si>
    <t>medicines_title</t>
  </si>
  <si>
    <t>Список лекарств</t>
  </si>
  <si>
    <t>List of medications</t>
  </si>
  <si>
    <t>doctors_title</t>
  </si>
  <si>
    <t>Список врачей</t>
  </si>
  <si>
    <t>List of doctors</t>
  </si>
  <si>
    <t>achievements_title</t>
  </si>
  <si>
    <t>Список достижений</t>
  </si>
  <si>
    <t>List of achievements</t>
  </si>
  <si>
    <t>search</t>
  </si>
  <si>
    <t>Поиск</t>
  </si>
  <si>
    <t>Search</t>
  </si>
  <si>
    <t>frequency_once</t>
  </si>
  <si>
    <t>Однократно</t>
  </si>
  <si>
    <t>Once</t>
  </si>
  <si>
    <t>periodicity_daily</t>
  </si>
  <si>
    <t>Ежедневно</t>
  </si>
  <si>
    <t>Daily</t>
  </si>
  <si>
    <t>periodicity_weekly</t>
  </si>
  <si>
    <t>Еженедельно</t>
  </si>
  <si>
    <t>Weekly</t>
  </si>
  <si>
    <t>periodicity_monthly</t>
  </si>
  <si>
    <t>Ежемесячно</t>
  </si>
  <si>
    <t>Monthly</t>
  </si>
  <si>
    <t>ask_delete_one_event_or_linear_group</t>
  </si>
  <si>
    <t>Удалить только одно событие или всю линейную группу событий?</t>
  </si>
  <si>
    <t>delete_one_event</t>
  </si>
  <si>
    <t>Удалить одно событие</t>
  </si>
  <si>
    <t>Delete one event</t>
  </si>
  <si>
    <t>delete_linear_group</t>
  </si>
  <si>
    <t>Удалить линейную группу</t>
  </si>
  <si>
    <t>Delete all events</t>
  </si>
  <si>
    <t>ask_delete_doctor_visit_connected_events_or_not</t>
  </si>
  <si>
    <t>Удалить все события, привязанные к визиту?</t>
  </si>
  <si>
    <t>Delete all events of related visit?</t>
  </si>
  <si>
    <t>delete_only_doctor_visit</t>
  </si>
  <si>
    <t>Удалить только визит</t>
  </si>
  <si>
    <t>Delete only visit</t>
  </si>
  <si>
    <t>delete_doctor_visit_and_events</t>
  </si>
  <si>
    <t>Удалить визит и события</t>
  </si>
  <si>
    <t>Delete visit and events</t>
  </si>
  <si>
    <t>ask_delete_medicine_taking_connected_events_or_not</t>
  </si>
  <si>
    <t>Удалить все события, привязанные к рецепту?</t>
  </si>
  <si>
    <t>Delete all events of related prescription?</t>
  </si>
  <si>
    <t>delete_only_medicine_taking</t>
  </si>
  <si>
    <t>Удалить только рецепт</t>
  </si>
  <si>
    <t>Delete only prescription</t>
  </si>
  <si>
    <t>delete_medicine_taking_and_events</t>
  </si>
  <si>
    <t>Удалить рецепт и события</t>
  </si>
  <si>
    <t>Delete prescription and event</t>
  </si>
  <si>
    <t>ask_complete_medicine_taking</t>
  </si>
  <si>
    <t>Завершить выполнение и удалить все события, привязанные к рецепту, начиная с %1$s %2$s?</t>
  </si>
  <si>
    <t>%1$s - строка, время (часы-минуты), %2$s - строка, дата (день-месяц-год)</t>
  </si>
  <si>
    <t>ask_complete_doctor_visit</t>
  </si>
  <si>
    <t>Завершить выполнение и удалить все события, привязанные к визиту, начиная с %1$s %2$s?</t>
  </si>
  <si>
    <t>complete_without_deletion</t>
  </si>
  <si>
    <t>Завершить без удаления</t>
  </si>
  <si>
    <t>Complete without deleting</t>
  </si>
  <si>
    <t>complete_and_delete_events</t>
  </si>
  <si>
    <t>Удалить будущие события</t>
  </si>
  <si>
    <t>Delete future events</t>
  </si>
  <si>
    <t>please_wait</t>
  </si>
  <si>
    <t>events_generating</t>
  </si>
  <si>
    <t>events_deleting</t>
  </si>
  <si>
    <t>events_updating</t>
  </si>
  <si>
    <t>default_doctor_name</t>
  </si>
  <si>
    <t>Педиатр</t>
  </si>
  <si>
    <t>Pediatrician</t>
  </si>
  <si>
    <t>delete_photo_confirmation_dialog_title</t>
  </si>
  <si>
    <t>Удалить фото?</t>
  </si>
  <si>
    <t>Delete picture?</t>
  </si>
  <si>
    <t>need_to_fill_not_or_photo</t>
  </si>
  <si>
    <t>Для выполнения события добавьте к событию описание или фотографию</t>
  </si>
  <si>
    <t>To complete event please add description or picture</t>
  </si>
  <si>
    <t>add_doctor_visit</t>
  </si>
  <si>
    <t>Добавить визит к врачу</t>
  </si>
  <si>
    <t>Add visit to doctor</t>
  </si>
  <si>
    <t>add_medicine_taking</t>
  </si>
  <si>
    <t>Добавить рецепт</t>
  </si>
  <si>
    <t>Add prescription</t>
  </si>
  <si>
    <t>delete_event_confirmation_dialog_title</t>
  </si>
  <si>
    <t>Удалить событие?</t>
  </si>
  <si>
    <t>Delete event?</t>
  </si>
  <si>
    <t>delete_doctor_visit_confirmation_dialog_title</t>
  </si>
  <si>
    <t>Удалить визит к врачу?</t>
  </si>
  <si>
    <t>delete_medicine_taking_confirmation_dialog_title</t>
  </si>
  <si>
    <t>Удалить рецепт?</t>
  </si>
  <si>
    <t>Delete prescription?</t>
  </si>
  <si>
    <t>delete_doctor_confirmation_dialog_title</t>
  </si>
  <si>
    <t>Удалить специализацию?</t>
  </si>
  <si>
    <t>Delete specialty?</t>
  </si>
  <si>
    <t>delete_medicine_confirmation_dialog_title</t>
  </si>
  <si>
    <t>Удалить лекарство?</t>
  </si>
  <si>
    <t>Delete medicine?</t>
  </si>
  <si>
    <t>filter_by_date</t>
  </si>
  <si>
    <t>По периоду</t>
  </si>
  <si>
    <t>By date</t>
  </si>
  <si>
    <t>filter_by_doctor</t>
  </si>
  <si>
    <t>По специализации</t>
  </si>
  <si>
    <t>By specialty</t>
  </si>
  <si>
    <t>filter_by_medicine</t>
  </si>
  <si>
    <t>По лекарству</t>
  </si>
  <si>
    <t>By medicine</t>
  </si>
  <si>
    <t>filter_from_date</t>
  </si>
  <si>
    <t>Дата с</t>
  </si>
  <si>
    <t>From date</t>
  </si>
  <si>
    <t>filter_to_date</t>
  </si>
  <si>
    <t>Дата по</t>
  </si>
  <si>
    <t>To date</t>
  </si>
  <si>
    <t>chips_from_date_to_date</t>
  </si>
  <si>
    <t>с %1$s по %2$s</t>
  </si>
  <si>
    <t>%1$s - строка, дата с (число-месяц-год), %2$s - строка, дата по (число-месяц-год)</t>
  </si>
  <si>
    <t>chips_from_date</t>
  </si>
  <si>
    <t>с %s</t>
  </si>
  <si>
    <t>%s - строка, дата с (число-месяц-год)</t>
  </si>
  <si>
    <t>chips_to_date</t>
  </si>
  <si>
    <t>по %s</t>
  </si>
  <si>
    <t>%s - строка, дата по (число-месяц-год)</t>
  </si>
  <si>
    <t>no_data_to_filter</t>
  </si>
  <si>
    <t>Нет данных для фильтрации</t>
  </si>
  <si>
    <t>No data to filter</t>
  </si>
  <si>
    <t>nothing_found</t>
  </si>
  <si>
    <t>Ничего не найдено</t>
  </si>
  <si>
    <t>Noting was found</t>
  </si>
  <si>
    <t>ask_update_linear_group</t>
  </si>
  <si>
    <t>Обновить линейную группу событий?</t>
  </si>
  <si>
    <t>Update all events?</t>
  </si>
  <si>
    <t>update_one_event</t>
  </si>
  <si>
    <t>Обновить одно событие</t>
  </si>
  <si>
    <t>Update one event</t>
  </si>
  <si>
    <t>update_linear_group</t>
  </si>
  <si>
    <t>Обновить линейную группу</t>
  </si>
  <si>
    <t>Update all events</t>
  </si>
  <si>
    <t>move_event</t>
  </si>
  <si>
    <t>Перенести событие</t>
  </si>
  <si>
    <t>Move event</t>
  </si>
  <si>
    <t>move_one_event</t>
  </si>
  <si>
    <t>Перенести одно событие</t>
  </si>
  <si>
    <t>Move one event</t>
  </si>
  <si>
    <t>move_linear_group</t>
  </si>
  <si>
    <t>Перенести линейную группу</t>
  </si>
  <si>
    <t>Move all events</t>
  </si>
  <si>
    <t>enter_doctor_name</t>
  </si>
  <si>
    <t>Введите специализацию</t>
  </si>
  <si>
    <t>enter_medicine_name</t>
  </si>
  <si>
    <t>Введите лекарство</t>
  </si>
  <si>
    <t>Add medicine</t>
  </si>
  <si>
    <t>enter_achievement_name</t>
  </si>
  <si>
    <t>Введите название достижения</t>
  </si>
  <si>
    <t>enter_concrete_achievement_name</t>
  </si>
  <si>
    <t>Введите достижение</t>
  </si>
  <si>
    <t>Add achievement</t>
  </si>
  <si>
    <t>the_value_already_exists</t>
  </si>
  <si>
    <t>Такое значение уже есть в списке</t>
  </si>
  <si>
    <t>The value is already exist in the list</t>
  </si>
  <si>
    <t>no_exercises</t>
  </si>
  <si>
    <t>Не удалось загрузить занятия</t>
  </si>
  <si>
    <t>Failed to load exercises</t>
  </si>
  <si>
    <t>exercise</t>
  </si>
  <si>
    <t>Занятие</t>
  </si>
  <si>
    <t>Exercise</t>
  </si>
  <si>
    <t>cloud_text</t>
  </si>
  <si>
    <t>Сохраните свои данные с Google Drive</t>
  </si>
  <si>
    <t>cloud_login_text</t>
  </si>
  <si>
    <t>Войдите в аккаунт Google Drive</t>
  </si>
  <si>
    <t>Login to Google Drive</t>
  </si>
  <si>
    <t>cloud_backup_text</t>
  </si>
  <si>
    <t>Настройте синхронизацию</t>
  </si>
  <si>
    <t>Set up synchronization</t>
  </si>
  <si>
    <t>cloud_restore_text</t>
  </si>
  <si>
    <t>Восстанавливайте данные на любом устройстве</t>
  </si>
  <si>
    <t>bind_account</t>
  </si>
  <si>
    <t>Привязать аккаунт</t>
  </si>
  <si>
    <t>Link account</t>
  </si>
  <si>
    <t>later</t>
  </si>
  <si>
    <t>Позже</t>
  </si>
  <si>
    <t>user_unrecoverable_error_dialog_text</t>
  </si>
  <si>
    <t>Не удалось подключить Google Play Services</t>
  </si>
  <si>
    <t>bind_account_connection_unavailable_dialog_title</t>
  </si>
  <si>
    <t>Нет подключения к Интернету</t>
  </si>
  <si>
    <t>bind_account_connection_unavailable_dialog_text</t>
  </si>
  <si>
    <t>Подключите Интернет или попробуйте позже.</t>
  </si>
  <si>
    <t>try_again</t>
  </si>
  <si>
    <t>Попробовать еще раз</t>
  </si>
  <si>
    <t>check_network_connection</t>
  </si>
  <si>
    <t>Проверьте подключение к Интернету</t>
  </si>
  <si>
    <t>check_is_backup_available_loading</t>
  </si>
  <si>
    <t>found_backup_dialog_title</t>
  </si>
  <si>
    <t>Найдена резервная копия</t>
  </si>
  <si>
    <t>found_backup_dialog_text</t>
  </si>
  <si>
    <t>Восстановить данные?</t>
  </si>
  <si>
    <t>Restore data?</t>
  </si>
  <si>
    <t>no_backup_found</t>
  </si>
  <si>
    <t>Резервная копия не найдена</t>
  </si>
  <si>
    <t>google_drive_error_dialog_text</t>
  </si>
  <si>
    <t>Не удалось подключиться к Google Drive</t>
  </si>
  <si>
    <t>Failed to connect to Google Drive</t>
  </si>
  <si>
    <t>restore_success_dialog_text</t>
  </si>
  <si>
    <t>Данные восстановлены</t>
  </si>
  <si>
    <t>Data is restored</t>
  </si>
  <si>
    <t>restore_error_dialog_text</t>
  </si>
  <si>
    <t>При восстановлении данных произошла ошибка</t>
  </si>
  <si>
    <t>Failed to restore data</t>
  </si>
  <si>
    <t>backup_success_dialog_text</t>
  </si>
  <si>
    <t>Данные сохранены</t>
  </si>
  <si>
    <t>Data saved</t>
  </si>
  <si>
    <t>backup_error_dialog_text</t>
  </si>
  <si>
    <t>При сохранении данных произошла ошибка</t>
  </si>
  <si>
    <t>Failed to save data</t>
  </si>
  <si>
    <t>settings_notifications</t>
  </si>
  <si>
    <t>Оповещения</t>
  </si>
  <si>
    <t>Notifications</t>
  </si>
  <si>
    <t>settings_setup_notifications</t>
  </si>
  <si>
    <t>Настройка уведомлений</t>
  </si>
  <si>
    <t>Notifications settings</t>
  </si>
  <si>
    <t>settings_setup_notification</t>
  </si>
  <si>
    <t>Настроить уведомление</t>
  </si>
  <si>
    <t>Set up notification</t>
  </si>
  <si>
    <t>settings_data_control</t>
  </si>
  <si>
    <t>Управление данными</t>
  </si>
  <si>
    <t>Data management</t>
  </si>
  <si>
    <t>settings_account</t>
  </si>
  <si>
    <t>Аккаунт Google Drive</t>
  </si>
  <si>
    <t>Google Drive account</t>
  </si>
  <si>
    <t>settings_additional</t>
  </si>
  <si>
    <t>Дополнительные настройки</t>
  </si>
  <si>
    <t>Advanced settings</t>
  </si>
  <si>
    <t>settings_day_length</t>
  </si>
  <si>
    <t>Продолжительность дня</t>
  </si>
  <si>
    <t>Length of the day</t>
  </si>
  <si>
    <t>measure_units</t>
  </si>
  <si>
    <t>Единицы измерения</t>
  </si>
  <si>
    <t>Measure units</t>
  </si>
  <si>
    <t>food</t>
  </si>
  <si>
    <t>Прикорм</t>
  </si>
  <si>
    <t>Food</t>
  </si>
  <si>
    <t>authorize</t>
  </si>
  <si>
    <t>Войти</t>
  </si>
  <si>
    <t>Log in</t>
  </si>
  <si>
    <t>authorize_account</t>
  </si>
  <si>
    <t>Войти в аккаунт</t>
  </si>
  <si>
    <t>Log into account</t>
  </si>
  <si>
    <t>restore</t>
  </si>
  <si>
    <t>Восстановить</t>
  </si>
  <si>
    <t>Восстановить в значении "загрузить резервную копию данных из облачного хранилища"</t>
  </si>
  <si>
    <t>Restore</t>
  </si>
  <si>
    <t>backup</t>
  </si>
  <si>
    <t>Сохранить в значении "сделать бэкап данных в облачное хранилище"</t>
  </si>
  <si>
    <t>Save</t>
  </si>
  <si>
    <t>restore_data</t>
  </si>
  <si>
    <t>Восстановить данные</t>
  </si>
  <si>
    <t>Восстановить данные в значении "загрузить резервную копию данных из облачного хранилища"</t>
  </si>
  <si>
    <t>Restore data</t>
  </si>
  <si>
    <t>backup_data</t>
  </si>
  <si>
    <t>Сохранить данные</t>
  </si>
  <si>
    <t>Save data</t>
  </si>
  <si>
    <t>authorize_account_to_restore_data</t>
  </si>
  <si>
    <t>Для восстановления данных необходимо авторизоваться в Google Drive</t>
  </si>
  <si>
    <t>Login to Google Drive to restore your data</t>
  </si>
  <si>
    <t>authorize_account_to_backup_data</t>
  </si>
  <si>
    <t>Для сохранения данных необходимо авторизоваться в Google Drive</t>
  </si>
  <si>
    <t>Login to Google Drive to save your data</t>
  </si>
  <si>
    <t>restore_data_placeholder</t>
  </si>
  <si>
    <t>Данные будут восстанавливаться в течение некоторого времени, далее можно продолжить работу</t>
  </si>
  <si>
    <t>Data will be restored for some time, then you can continue</t>
  </si>
  <si>
    <t>backup_data_placeholder</t>
  </si>
  <si>
    <t>Данные будут сохраняться в течение некоторого времени, далее можно продолжить работу</t>
  </si>
  <si>
    <t>Data will be stored for some time, then you can continue</t>
  </si>
  <si>
    <t>restore_data_in_process</t>
  </si>
  <si>
    <t>Идет восстановление данных</t>
  </si>
  <si>
    <t>Recovering in progress</t>
  </si>
  <si>
    <t>backup_data_in_process</t>
  </si>
  <si>
    <t>Идет сохранение данных</t>
  </si>
  <si>
    <t>Saving in progress</t>
  </si>
  <si>
    <t>please_wait_til_the_end</t>
  </si>
  <si>
    <t>Пожалуйста, дождитесь окончания операции</t>
  </si>
  <si>
    <t>Please wait for the end of the procedure</t>
  </si>
  <si>
    <t>authorization_error</t>
  </si>
  <si>
    <t>Ошибка авторизации</t>
  </si>
  <si>
    <t>Authorization error</t>
  </si>
  <si>
    <t>security_error_dialog_text</t>
  </si>
  <si>
    <t>Попробуйте позже или воспользуйтесь другим аккаунтом.</t>
  </si>
  <si>
    <t>Try again later or use another account</t>
  </si>
  <si>
    <t>notification_title_play_services</t>
  </si>
  <si>
    <t>Не доступны Google Play Services</t>
  </si>
  <si>
    <t>notification_text_play_services</t>
  </si>
  <si>
    <t>Установите Google Play Services для создания резервной копии данных</t>
  </si>
  <si>
    <t>notification_text_authorization_recoverable</t>
  </si>
  <si>
    <t>Авторизуйте приложение в Google Drive для создания резервной копии данных</t>
  </si>
  <si>
    <t>Authorize in Google Drive to create backup copy</t>
  </si>
  <si>
    <t>notification_text_authorization_unrecoverable</t>
  </si>
  <si>
    <t>Попробуйте позже</t>
  </si>
  <si>
    <t>Try again later</t>
  </si>
  <si>
    <t>notification_title_network</t>
  </si>
  <si>
    <t>Отсутствует Интернет</t>
  </si>
  <si>
    <t>No Internet connection</t>
  </si>
  <si>
    <t>notification_text_network</t>
  </si>
  <si>
    <t>Подключите Интернет для создания резервной копии данных</t>
  </si>
  <si>
    <t>Connect to the Internet to create backup copy</t>
  </si>
  <si>
    <t>notification_text_backup</t>
  </si>
  <si>
    <t>Загрузка данных на Google Drive</t>
  </si>
  <si>
    <t>open_in_web_browser</t>
  </si>
  <si>
    <t>Открыть в браузере</t>
  </si>
  <si>
    <t>Open in web-browser</t>
  </si>
  <si>
    <t>deletion_restricted_medicine</t>
  </si>
  <si>
    <t>Данное лекарство привязано к событиям или рецептам</t>
  </si>
  <si>
    <t>deletion_restricted_doctor</t>
  </si>
  <si>
    <t>Данная специализация привязана к событиям или визитам</t>
  </si>
  <si>
    <t>start_testing</t>
  </si>
  <si>
    <t>Начать тестирование</t>
  </si>
  <si>
    <t>Start testing</t>
  </si>
  <si>
    <t>stop_testing_confirm_dialog_title</t>
  </si>
  <si>
    <t>Прервать тестирование?</t>
  </si>
  <si>
    <t>Stop testing?</t>
  </si>
  <si>
    <t>parameter</t>
  </si>
  <si>
    <t>Тип исследования</t>
  </si>
  <si>
    <t>Type of research</t>
  </si>
  <si>
    <t>age</t>
  </si>
  <si>
    <t>Возраст</t>
  </si>
  <si>
    <t>Age</t>
  </si>
  <si>
    <t>validation_no_age</t>
  </si>
  <si>
    <t>Введите возраст</t>
  </si>
  <si>
    <t>Enter age</t>
  </si>
  <si>
    <t>date_already_used_dialog_text</t>
  </si>
  <si>
    <t>Вы уже проходили тестирование %1$s по параметру \"%2$s\". Выберите другую дату или другой параметр тестирования.</t>
  </si>
  <si>
    <t>%1$s - строка, дата тестирования (число-месяц-год), %2$s - строка, параметр тестирования</t>
  </si>
  <si>
    <t>test_chart_physical_tab</t>
  </si>
  <si>
    <t>Моторное</t>
  </si>
  <si>
    <t>Motorial</t>
  </si>
  <si>
    <t>test_chart_mental_tab</t>
  </si>
  <si>
    <t>Сенсорное</t>
  </si>
  <si>
    <t>Sensory perception</t>
  </si>
  <si>
    <t>delete_test_result_dialog_title</t>
  </si>
  <si>
    <t>Удалить результаты тестирования?</t>
  </si>
  <si>
    <t>Delete test results?</t>
  </si>
  <si>
    <t>no_doman_test_data</t>
  </si>
  <si>
    <t>Пройдите тестирование по методу Гленна Домана</t>
  </si>
  <si>
    <t>Go through the Glenn Doman testing</t>
  </si>
  <si>
    <t>add_antropometry</t>
  </si>
  <si>
    <t>Добавить показатели роста и веса</t>
  </si>
  <si>
    <t>Add height and weight</t>
  </si>
  <si>
    <t>add_antropometry_intention</t>
  </si>
  <si>
    <t>Добавьте показатели роста и веса</t>
  </si>
  <si>
    <t>doman_chart_y_title</t>
  </si>
  <si>
    <t>Уровень</t>
  </si>
  <si>
    <t>Level</t>
  </si>
  <si>
    <t>doman_chart_x_title</t>
  </si>
  <si>
    <t>Стадия</t>
  </si>
  <si>
    <t>Phase</t>
  </si>
  <si>
    <t>height</t>
  </si>
  <si>
    <t>Рост</t>
  </si>
  <si>
    <t>Height</t>
  </si>
  <si>
    <t>weight</t>
  </si>
  <si>
    <t>Вес</t>
  </si>
  <si>
    <t>Weight</t>
  </si>
  <si>
    <t>height_hint</t>
  </si>
  <si>
    <t>Введите рост (см)</t>
  </si>
  <si>
    <t>weight_hint</t>
  </si>
  <si>
    <t>Введите вес (кг)</t>
  </si>
  <si>
    <t>delete_antropometry_dialog_title</t>
  </si>
  <si>
    <t>Удалить показатели роста и веса?</t>
  </si>
  <si>
    <t>Delete height and weight?</t>
  </si>
  <si>
    <t>delete_achievement_dialog_title</t>
  </si>
  <si>
    <t>Удалить достижение?</t>
  </si>
  <si>
    <t>Delete achievement</t>
  </si>
  <si>
    <t>validation_antropometry_empty</t>
  </si>
  <si>
    <t>Введите рост или вес</t>
  </si>
  <si>
    <t>validation_antropometry_date_not_unique</t>
  </si>
  <si>
    <t>Введите другую дату. На эту дату показатели роста и веса уже введены.</t>
  </si>
  <si>
    <t>low_limit_who</t>
  </si>
  <si>
    <t>Нижняя граница по ВОЗ</t>
  </si>
  <si>
    <t>Low limit by WHO</t>
  </si>
  <si>
    <t>high_limit_who</t>
  </si>
  <si>
    <t>Верхняя граница по ВОЗ</t>
  </si>
  <si>
    <t>High limit by WHO</t>
  </si>
  <si>
    <t>specify_age_when_this_happened</t>
  </si>
  <si>
    <t>Укажите возраст, когда это произошло</t>
  </si>
  <si>
    <t>Specify age when it happened</t>
  </si>
  <si>
    <t>no_chart_data</t>
  </si>
  <si>
    <t>Недостаточно данных для построения графика</t>
  </si>
  <si>
    <t>Not enough data for graphing</t>
  </si>
  <si>
    <t>birthday_changed</t>
  </si>
  <si>
    <t>Результаты тестирования неактуальны, так как была изменена дата рождения ребенка</t>
  </si>
  <si>
    <t>Test results are not relevant because child’s date of birth has been changed</t>
  </si>
  <si>
    <t>no_child_specified_for_testing_dialog_title</t>
  </si>
  <si>
    <t>Результаты тестирования не будут сохранены</t>
  </si>
  <si>
    <t>Test results will not be saved</t>
  </si>
  <si>
    <t>no_child_specified_for_testing_dialog_text</t>
  </si>
  <si>
    <t>Чтобы сохранить результаты тестирования, добавьте профиль ребенка.</t>
  </si>
  <si>
    <t>continue_without_profile</t>
  </si>
  <si>
    <t>Продолжить без профиля</t>
  </si>
  <si>
    <t>Continue without profile</t>
  </si>
  <si>
    <t>add_doctor</t>
  </si>
  <si>
    <t>Добавить специализацию</t>
  </si>
  <si>
    <t>Add specialty</t>
  </si>
  <si>
    <t>add_medicine</t>
  </si>
  <si>
    <t>Добавить лекарство</t>
  </si>
  <si>
    <t>add_achievement</t>
  </si>
  <si>
    <t>Добавить достижение</t>
  </si>
  <si>
    <t>validation_antropometry_invalid_height</t>
  </si>
  <si>
    <t>Некорректное значение роста</t>
  </si>
  <si>
    <t>Incorrect height</t>
  </si>
  <si>
    <t>validation_antropometry_invalid_weight</t>
  </si>
  <si>
    <t>Некорректное значение веса</t>
  </si>
  <si>
    <t>Incorrect weight</t>
  </si>
  <si>
    <t>achievement</t>
  </si>
  <si>
    <t>Достижение</t>
  </si>
  <si>
    <t>Achievement</t>
  </si>
  <si>
    <t>comment</t>
  </si>
  <si>
    <t>Comment</t>
  </si>
  <si>
    <t>fill_achievement_date</t>
  </si>
  <si>
    <t>Укажите дату достижения</t>
  </si>
  <si>
    <t>Add date of achievement</t>
  </si>
  <si>
    <t>child_profile</t>
  </si>
  <si>
    <t>Профиль ребенка</t>
  </si>
  <si>
    <t>Child’s profile</t>
  </si>
  <si>
    <t>add_food</t>
  </si>
  <si>
    <t>Добавить прикорм</t>
  </si>
  <si>
    <t>Add food</t>
  </si>
  <si>
    <t>add_measure_unit</t>
  </si>
  <si>
    <t>Добавить единицу измерения</t>
  </si>
  <si>
    <t>Add measure unit</t>
  </si>
  <si>
    <t>delete_food</t>
  </si>
  <si>
    <t>Удалить прикорм?</t>
  </si>
  <si>
    <t>Delete food?</t>
  </si>
  <si>
    <t>delete_measure_unit</t>
  </si>
  <si>
    <t>Удалить единицу измерения?</t>
  </si>
  <si>
    <t>Delete measure unit?</t>
  </si>
  <si>
    <t>deletion_restricted_food</t>
  </si>
  <si>
    <t>Данный прикорм привязан к событиям</t>
  </si>
  <si>
    <t>This food related to events</t>
  </si>
  <si>
    <t>deletion_restricted_food_measure</t>
  </si>
  <si>
    <t>Данная единица измерения привязана к событиям</t>
  </si>
  <si>
    <t>This measure unit related to events</t>
  </si>
  <si>
    <t>deletion_restricted_medicine_measure</t>
  </si>
  <si>
    <t>Данная единица измерения привязана к событиям или рецептам</t>
  </si>
  <si>
    <t>This measure unit related to events or recipes</t>
  </si>
  <si>
    <t>dictionaries</t>
  </si>
  <si>
    <t>Справочники</t>
  </si>
  <si>
    <t>Dictionaries</t>
  </si>
  <si>
    <t>onboarding</t>
  </si>
  <si>
    <t>Демо-экраны</t>
  </si>
  <si>
    <t>Demo screens</t>
  </si>
  <si>
    <t>day_start</t>
  </si>
  <si>
    <t>Начало дня</t>
  </si>
  <si>
    <t>Beginning of the day</t>
  </si>
  <si>
    <t>day_finish</t>
  </si>
  <si>
    <t>Конец дня</t>
  </si>
  <si>
    <t>End of the day</t>
  </si>
  <si>
    <t>restrict_delete_achievement_message</t>
  </si>
  <si>
    <t>Невозможно удалить обязательные достижения</t>
  </si>
  <si>
    <t>Failed to remove obligatory achievements</t>
  </si>
  <si>
    <t>intention_add_child_profile</t>
  </si>
  <si>
    <t>Добавьте профиль ребенка</t>
  </si>
  <si>
    <t>Add child’s profile</t>
  </si>
  <si>
    <t>app_intro_calendar</t>
  </si>
  <si>
    <t>Планируйте время и следите за развитием ребенка</t>
  </si>
  <si>
    <t>Plan your time and follow the child development</t>
  </si>
  <si>
    <t>app_intro_achievements</t>
  </si>
  <si>
    <t>Сохраняйте важные события развития ребенка</t>
  </si>
  <si>
    <t>Save important events of child development</t>
  </si>
  <si>
    <t>app_intro_doctor_visits</t>
  </si>
  <si>
    <t>Используйте оповещения и помните о визитах к врачу</t>
  </si>
  <si>
    <t>app_intro_charts</t>
  </si>
  <si>
    <t>Смотрите графики-отчеты о развитии ребенка</t>
  </si>
  <si>
    <t>Watch schedule reports about child development</t>
  </si>
  <si>
    <t>question_format</t>
  </si>
  <si>
    <t>%1$d из %2$d</t>
  </si>
  <si>
    <t>%1$d - число, номер вопроса, %2$d - число, количество вопросов</t>
  </si>
  <si>
    <t>dont_notify</t>
  </si>
  <si>
    <t>Не оповещать</t>
  </si>
  <si>
    <t>Do not inform</t>
  </si>
  <si>
    <t>vibration</t>
  </si>
  <si>
    <t>Вибрация</t>
  </si>
  <si>
    <t>Vibration</t>
  </si>
  <si>
    <t>in_the_moment</t>
  </si>
  <si>
    <t>В момент события</t>
  </si>
  <si>
    <t>At the time of the event</t>
  </si>
  <si>
    <t>notification_sound</t>
  </si>
  <si>
    <t>Мелодия</t>
  </si>
  <si>
    <t>Melody</t>
  </si>
  <si>
    <t>select_sound</t>
  </si>
  <si>
    <t>Выберите мелодию</t>
  </si>
  <si>
    <t>Select melody</t>
  </si>
  <si>
    <t>default_sound</t>
  </si>
  <si>
    <t>По умолчанию</t>
  </si>
  <si>
    <t>By default</t>
  </si>
  <si>
    <t>linear_group_finished_notification_title</t>
  </si>
  <si>
    <t>Продлить события?</t>
  </si>
  <si>
    <t>Extend events?</t>
  </si>
  <si>
    <t>linear_group_finished_dialog_description</t>
  </si>
  <si>
    <t>Завершаются события линейной группы %s.\n\nПродлить на:</t>
  </si>
  <si>
    <t>contact_us</t>
  </si>
  <si>
    <t>Свяжитесь с нами</t>
  </si>
  <si>
    <t>site_format</t>
  </si>
  <si>
    <t>Сайт: %s</t>
  </si>
  <si>
    <t>%s - строка, ссылка на сайт</t>
  </si>
  <si>
    <t>email_format</t>
  </si>
  <si>
    <t>Эл. почта: %s</t>
  </si>
  <si>
    <t>%s - строка, ссылка на эл. почту</t>
  </si>
  <si>
    <t>strings-arrays.xml</t>
  </si>
  <si>
    <t>nominative_month_names</t>
  </si>
  <si>
    <t>item</t>
  </si>
  <si>
    <t>Январь</t>
  </si>
  <si>
    <t>January</t>
  </si>
  <si>
    <t>Февраль</t>
  </si>
  <si>
    <t>February</t>
  </si>
  <si>
    <t>Март</t>
  </si>
  <si>
    <t>March</t>
  </si>
  <si>
    <t>Апрель</t>
  </si>
  <si>
    <t>April</t>
  </si>
  <si>
    <t>Май</t>
  </si>
  <si>
    <t>May</t>
  </si>
  <si>
    <t>Июнь</t>
  </si>
  <si>
    <t>June</t>
  </si>
  <si>
    <t>Июль</t>
  </si>
  <si>
    <t>July</t>
  </si>
  <si>
    <t>Август</t>
  </si>
  <si>
    <t>August</t>
  </si>
  <si>
    <t>Сентябрь</t>
  </si>
  <si>
    <t>September</t>
  </si>
  <si>
    <t>Октябрь</t>
  </si>
  <si>
    <t>October</t>
  </si>
  <si>
    <t>Ноябрь</t>
  </si>
  <si>
    <t>November</t>
  </si>
  <si>
    <t>Декабрь</t>
  </si>
  <si>
    <t>December</t>
  </si>
  <si>
    <t>genitive_month_names</t>
  </si>
  <si>
    <t>Января</t>
  </si>
  <si>
    <t>Февраля</t>
  </si>
  <si>
    <t>Марта</t>
  </si>
  <si>
    <t>Апреля</t>
  </si>
  <si>
    <t>Мая</t>
  </si>
  <si>
    <t>Июня</t>
  </si>
  <si>
    <t>Июля</t>
  </si>
  <si>
    <t>Августа</t>
  </si>
  <si>
    <t>Сентября</t>
  </si>
  <si>
    <t>Октября</t>
  </si>
  <si>
    <t>Ноября</t>
  </si>
  <si>
    <t>Декабря</t>
  </si>
  <si>
    <t>strings-plurals.xml</t>
  </si>
  <si>
    <t>numberOfTimesInADay</t>
  </si>
  <si>
    <t>%d - число; для английского языка множественные формы надо продублировать</t>
  </si>
  <si>
    <t>one</t>
  </si>
  <si>
    <t>%d раз в день</t>
  </si>
  <si>
    <t>форма для ед. числа, например, "1 раз в день"</t>
  </si>
  <si>
    <t>few</t>
  </si>
  <si>
    <t>%d раза в день</t>
  </si>
  <si>
    <t>форма для для числительных 2, 3, 4, например, "4 раза в день"</t>
  </si>
  <si>
    <t>для языков, в которых числительные не имеют особой формы (как в английском языке)</t>
  </si>
  <si>
    <t>many</t>
  </si>
  <si>
    <t>форма для числительных 11-99, например, "11 раз в день"</t>
  </si>
  <si>
    <t>zero</t>
  </si>
  <si>
    <t>форма для нуля, например, "0 раз в день"</t>
  </si>
  <si>
    <t>numberOfAddedEvents</t>
  </si>
  <si>
    <t>Добавлено %d событие</t>
  </si>
  <si>
    <t>форма для ед. числа, например, "Добавлено 1 событие"</t>
  </si>
  <si>
    <t>Добавлено %d события</t>
  </si>
  <si>
    <t>форма для для числительных 2, 3, 4, например, "Добавлено 4 события"</t>
  </si>
  <si>
    <t>Добавлено %d событий</t>
  </si>
  <si>
    <t>форма для числительных 11-99, например, "Добавлено 11 событий"</t>
  </si>
  <si>
    <t>форма для нуля, например, "Добавлено 0 событий"</t>
  </si>
  <si>
    <t>numberOfPoints</t>
  </si>
  <si>
    <t>%d балл</t>
  </si>
  <si>
    <t>форма для ед. числа, например, "1 балл"</t>
  </si>
  <si>
    <t>%d балла</t>
  </si>
  <si>
    <t>форма для для числительных 2, 3, 4, например, "4 балла"</t>
  </si>
  <si>
    <t>%d баллов</t>
  </si>
  <si>
    <t>форма для числительных 11-99, например, "11 баллов"</t>
  </si>
  <si>
    <t>форма для нуля, например, "0 баллов"</t>
  </si>
  <si>
    <t>strings-test-doman.xml</t>
  </si>
  <si>
    <t>stage</t>
  </si>
  <si>
    <t>%d стадия развития</t>
  </si>
  <si>
    <t>doman_stage_advanced</t>
  </si>
  <si>
    <t>Опережающее развитие</t>
  </si>
  <si>
    <t>Advance development</t>
  </si>
  <si>
    <t>doman_stage_normal</t>
  </si>
  <si>
    <t>Нормальное развитие</t>
  </si>
  <si>
    <t>doman_stage_slow</t>
  </si>
  <si>
    <t>Замедленное развитие</t>
  </si>
  <si>
    <t>test_doman_description_paragraphs</t>
  </si>
  <si>
    <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t>
  </si>
  <si>
    <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t>
  </si>
  <si>
    <t>Test is divided into 2 sections: sensory development and motor development. Each section consists of 7 stages of brain development with a certain time frames and 3 parameters in each stages.</t>
  </si>
  <si>
    <t>stage_descriptions</t>
  </si>
  <si>
    <t>Ранний ствол мозга и спинной мозг</t>
  </si>
  <si>
    <t>Early brain stem and spinal cord</t>
  </si>
  <si>
    <t>Ствол мозга и ранние подкорковые области</t>
  </si>
  <si>
    <t>Brain stem and early subcortical area</t>
  </si>
  <si>
    <t>Средний мозг и подкорковые области</t>
  </si>
  <si>
    <t>Midbrain and subcortical area</t>
  </si>
  <si>
    <t>Начальная кора</t>
  </si>
  <si>
    <t>Initial cortex</t>
  </si>
  <si>
    <t>Ранняя кора</t>
  </si>
  <si>
    <t>Early cortex</t>
  </si>
  <si>
    <t>Примитивная кора</t>
  </si>
  <si>
    <t>Primitive cortex</t>
  </si>
  <si>
    <t>Сложная кора</t>
  </si>
  <si>
    <t>Complex cortex</t>
  </si>
  <si>
    <t>strings-test-doman-mental.xml</t>
  </si>
  <si>
    <t>test_doman_mental_name</t>
  </si>
  <si>
    <t>Доман: стадии сенсорного развития</t>
  </si>
  <si>
    <t>mental_vision</t>
  </si>
  <si>
    <t>Зрение</t>
  </si>
  <si>
    <t>Vision</t>
  </si>
  <si>
    <t>mental_audition</t>
  </si>
  <si>
    <t>Слух</t>
  </si>
  <si>
    <t>Hearing</t>
  </si>
  <si>
    <t>mental_sensitivity</t>
  </si>
  <si>
    <t>Осязание</t>
  </si>
  <si>
    <t>Sense of touch</t>
  </si>
  <si>
    <t>mental_vision_stages</t>
  </si>
  <si>
    <t>Сужаются ли зрачки вашего ребенка, когда вы светите фонариком ему в глаза?</t>
  </si>
  <si>
    <t>Следит ли ребенок взглядом за движущимся человеком или лучом света в темноте?</t>
  </si>
  <si>
    <t>Много ли ребенок распознает известных предметов в достигаемой для него области (на полу, в манеже, в комнате)?</t>
  </si>
  <si>
    <t>How many familiar objects can your child identify within his reach? (on the floor, in the play-pen, in the room)</t>
  </si>
  <si>
    <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t>
  </si>
  <si>
    <t>Может ли ребенок находить различия у разных символов одного вида (например, различия в буквах, цифрах)?</t>
  </si>
  <si>
    <t>Can your child differentiate between symbols of the same type (e.g. differences between letters or numbers)?</t>
  </si>
  <si>
    <t>Знает ли ребенок буквы или цифры?</t>
  </si>
  <si>
    <t>Does your child know letters and numbers?</t>
  </si>
  <si>
    <t>Ребенок читает без затруднений и может объяснить прочитанное?</t>
  </si>
  <si>
    <t>Does the child have any difficulty reading? Can they explain what they have just read?</t>
  </si>
  <si>
    <t>mental_audition_stages</t>
  </si>
  <si>
    <t xml:space="preserve">Вздрагивает ли ваш ребенок, когда слышит неожиданный или резкий звук? </t>
  </si>
  <si>
    <t>Does your child flinch at an unexpected or shrill sounds?</t>
  </si>
  <si>
    <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t>
  </si>
  <si>
    <t>Does your child react to loud threatening sounds? A normal reaction would be based on Moro reflex (grabbing or hugging)</t>
  </si>
  <si>
    <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t>
  </si>
  <si>
    <t>Does the child react to meaningful sounds (e.g. by grinning or smiling at a pleasant tone, reacting to doorbell or household noises)</t>
  </si>
  <si>
    <t>Ребенок понимает два слова?</t>
  </si>
  <si>
    <t>Can the child understand two words?</t>
  </si>
  <si>
    <t>Can the child understand 10 to 25 words and two or three phrases?</t>
  </si>
  <si>
    <t>Ребенок понимает порядка 2000 слов, а также простые предложения?</t>
  </si>
  <si>
    <t>Can the child understand about 2000 words and simple sentences?</t>
  </si>
  <si>
    <t>Ребенок понимает обращенную к нему речь в размере словарного запаса своего возраста?</t>
  </si>
  <si>
    <t>Does the child understand being spoken to using the vocabulary appropriate for his age?</t>
  </si>
  <si>
    <t>mental_sensitivity_stages</t>
  </si>
  <si>
    <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t>
  </si>
  <si>
    <t>Does the child show Babinski response? Run a thumbnail along the sole from heel to toes: if yes, toes should fan out in response to the stimulation.</t>
  </si>
  <si>
    <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t>
  </si>
  <si>
    <t>Does the child react to external stimuli? The child should show immediate response to pain in any part of their body, differentiate between hot and cold. Their reaction should be appropriate.</t>
  </si>
  <si>
    <t>Ребенок реагирует на холод, влажность, неудобство (мокрая пеленка, тесная обувь) адекватно?</t>
  </si>
  <si>
    <t>Does the child give a proper response to the cold, wetness and discomfort? (wet diapers, tight shoes)?</t>
  </si>
  <si>
    <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t>
  </si>
  <si>
    <t>Does the child identify an object as three-dimensional by touching it? (e.g. a block on the table seems flat but if you hold it in your hands you realize that it has volume)</t>
  </si>
  <si>
    <t>Ребенок распознает хорошо знакомые предметы наощупь?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t>
  </si>
  <si>
    <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t>
  </si>
  <si>
    <t>Ребенок может тактильно дать характеристику предметам (шершавый, гладкий, мягкий)?</t>
  </si>
  <si>
    <t>Can the child characterize how an object feels? (rough, smooth, soft)</t>
  </si>
  <si>
    <t>Ребенок тактильным путем узнает разные предметы (например, может отличить орла от решки на монете наощупь) обеими руками одинаково?</t>
  </si>
  <si>
    <t>The child can recognize various items by touch (e.g. tell heads and tails of a coin by touching it) equally with both hands?</t>
  </si>
  <si>
    <t>strings-test-doman-physical.xml</t>
  </si>
  <si>
    <t>test_doman_physical_name</t>
  </si>
  <si>
    <t>Доман: стадии моторного развития</t>
  </si>
  <si>
    <t>Doman: stages of motor skills development</t>
  </si>
  <si>
    <t>physical_mobility</t>
  </si>
  <si>
    <t>Подвижность</t>
  </si>
  <si>
    <t>Mobility</t>
  </si>
  <si>
    <t>physical_speech</t>
  </si>
  <si>
    <t>Речь</t>
  </si>
  <si>
    <t>Speech</t>
  </si>
  <si>
    <t>physical_manual</t>
  </si>
  <si>
    <t>Подвижность пальцев рук</t>
  </si>
  <si>
    <t>Finger mobility</t>
  </si>
  <si>
    <t>physical_mobility_stages</t>
  </si>
  <si>
    <t>Двигает ли ребенок руками и ногами без перемещения туловища?</t>
  </si>
  <si>
    <t>Does the child move their arms and legs without moving their body?</t>
  </si>
  <si>
    <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t>
  </si>
  <si>
    <t>Does the child crawl on their stomach face down, moving to cross-crawling (when the right foot moves together with the left arm and vice versa, creating clear and synchronized movements)?</t>
  </si>
  <si>
    <t>Ползание на руках и коленях, переходящее в перекрестное ползание на четвереньках (когда руки с ногами движутся синхронно)</t>
  </si>
  <si>
    <t>Does the child crawl on arms and knees moving to cross-crawling on all fours (when arms and legs are synchronized)?</t>
  </si>
  <si>
    <t xml:space="preserve">Ходит ли ребенок по комнате с поднятыми для равновесия руками на уровне плеч (или выше)? </t>
  </si>
  <si>
    <t>Does the child walk around with their arms lifted up to shoulders or higher for balance?</t>
  </si>
  <si>
    <t>Ходит ли ребенок по комнате с опущенными вниз руками, не используя их в роли баланса?</t>
  </si>
  <si>
    <t>Does the child walk around with their arms hanging loose without using them for balance?</t>
  </si>
  <si>
    <t>Может ли ребенок ходить и бегать "перекрестным" способом без затруднений?</t>
  </si>
  <si>
    <t>Can the child cross-walk or run without difficulty?</t>
  </si>
  <si>
    <t>Может ли ребенок удерживать равновесие на одной ноге или играть с мячом, ударяя по нему ногой?</t>
  </si>
  <si>
    <t>Can the child balance on one leg or play with a ball hitting it with their leg?</t>
  </si>
  <si>
    <t>physical_speech_stages</t>
  </si>
  <si>
    <t>Новоорожденный кричит и плачет?</t>
  </si>
  <si>
    <t>Does the newborn scream and cry?</t>
  </si>
  <si>
    <t>Ребенок плачет в ответ на угрозу или опасность?</t>
  </si>
  <si>
    <t>Does the child cry in response to danger or threat?</t>
  </si>
  <si>
    <t>Говорит ли ребенок звуками свои желания, хочет ли он есть, пить, спать?</t>
  </si>
  <si>
    <t>Does the child audibly express their needs e.g. wanting to eat, drink or sleep?</t>
  </si>
  <si>
    <t>Ребенок говорит два слова, пользуется ими как спонтанно, так и осознанно?</t>
  </si>
  <si>
    <t>Does the child use two words (consciously or spontaneously)?</t>
  </si>
  <si>
    <t>Ребенок использует от 10 до 25 слов речи и фразы из двух слов?</t>
  </si>
  <si>
    <t>Does the child use 10 to 25 words and two-word phrases?</t>
  </si>
  <si>
    <t>Ребенок использует порядка 2000 слов в речи и короткие предложения?</t>
  </si>
  <si>
    <t>Does the child use about 2000 words and short sentences?</t>
  </si>
  <si>
    <t>Ребенок имеет большой словарный запас и правильно строит предложения в меру своего возраста?</t>
  </si>
  <si>
    <t>Does the child have an extensive vocabulary and structure sentences correctly (considering their age)?</t>
  </si>
  <si>
    <t>physical_manual_stages</t>
  </si>
  <si>
    <t>Если вложить в ладонь ребенка предмет, сжимает (хватает) ли он его?</t>
  </si>
  <si>
    <t>Does the child grab (squeeze) an item when you put it in their palm?</t>
  </si>
  <si>
    <t>Может ли ребенок отпустить предмет, несущий в себе опасность? Ребенок разжимает пальцы при наличии опасности (горячий, холодный, колючий предмет).</t>
  </si>
  <si>
    <t>Can the child let go of a dangerous item? Does the child loosen the grip if the item is cold, hot or prickly?</t>
  </si>
  <si>
    <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t>
  </si>
  <si>
    <t>Can the child lift an item with either hand? In this case the child often uses four fingers pressed against their palm without using the thumb.</t>
  </si>
  <si>
    <t>Может ли ребенок одной из рук поднимать предметы, помещая их
между большим и указательным пальцем (например, крошки с поверхности)?</t>
  </si>
  <si>
    <t>Can the child lift items by picking them with the thumb and the index finger of one hand (like crumps from a surface?)</t>
  </si>
  <si>
    <t>Может ли ребенок поднимать предметы обеими руками одновременно, помещая их между указательным и большим пальцем?</t>
  </si>
  <si>
    <t>Can the child lift items by picking them with the thumb and the index finger of both hands?</t>
  </si>
  <si>
    <t>Ребенок в полной мере владеет обеими руками (может  открутить крышку с бутылки или баночки), при этом одна рука выполняет доминирующую роль?</t>
  </si>
  <si>
    <t>Does the child have full command of both hands (can unscrew a bottle or a jar cap) with one hand being dominant?</t>
  </si>
  <si>
    <t xml:space="preserve">Пишет ли ребенок самостоятельно (пользуясь доминирующей рукой)? </t>
  </si>
  <si>
    <t>Can the child write on their own (using the dominant hand)?</t>
  </si>
  <si>
    <t>strings-test-newborn.xml</t>
  </si>
  <si>
    <t>test_newborn_name</t>
  </si>
  <si>
    <t>Тест новорожденного на риск ДЦП</t>
  </si>
  <si>
    <t>Newborn test for cerebral palsy (CP)</t>
  </si>
  <si>
    <t>test_newborn_description</t>
  </si>
  <si>
    <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t>
  </si>
  <si>
    <t>Signs of potential cerebral palsy can be detected within the first months of life. Thorough observation of the baby can help detect the symptoms soon enough to treat them. Each "yes|" means you child displays a symptom of CP.</t>
  </si>
  <si>
    <t>test_newborn_result_good</t>
  </si>
  <si>
    <t>Риск церебрального паралича не обнаружен</t>
  </si>
  <si>
    <t>No risk of CP found</t>
  </si>
  <si>
    <t>test_newborn_short_result_bad</t>
  </si>
  <si>
    <t>Есть риск церебрального паралича</t>
  </si>
  <si>
    <t>Risk of CP found</t>
  </si>
  <si>
    <t>test_newborn_short_result_good</t>
  </si>
  <si>
    <t>Нет риска церебрального паралича</t>
  </si>
  <si>
    <t>test_newborn_result_bad_paragraphs</t>
  </si>
  <si>
    <t>Имеется риск церебрального паралича</t>
  </si>
  <si>
    <t>Обратитесь за консультацией к врачу</t>
  </si>
  <si>
    <t>You should consult a doctor</t>
  </si>
  <si>
    <t>test_newborn</t>
  </si>
  <si>
    <t>Лежа на спине ребенок скован? Есть повышение мышечного тонуса?</t>
  </si>
  <si>
    <t>Does the child seem stiff when lying on the back? Is there any increase muscle tone?</t>
  </si>
  <si>
    <t>Лежа на спине ребенок удерживает позу эмбриона?</t>
  </si>
  <si>
    <t>Does your child maintain a fetal position when lying on the back?</t>
  </si>
  <si>
    <t>Лежа на спине ребенок сохраняет сгибательную позу при пеленании, купании?</t>
  </si>
  <si>
    <t>Лежа на спине руки ребенка согнуты и приведены к туловищу?</t>
  </si>
  <si>
    <t>Does your child keep their arms bent and close to the body when lying on the back?</t>
  </si>
  <si>
    <t>Лежа на спине ребенок сопротивляется разгибанию и сгибанию конечностей?</t>
  </si>
  <si>
    <t>Does your child resist flexion of the limbs when lying on the back?</t>
  </si>
  <si>
    <t>Ребенок, лежа на спине, стремится к перекресту ног на уровне голеней?</t>
  </si>
  <si>
    <t>Does your child tend to cross their legs in the shin area?</t>
  </si>
  <si>
    <t>Ребенок лежит с разогнутыми во всех суставах конечностями? Поддерживает позу лягушки?</t>
  </si>
  <si>
    <t>Does the child lie with all limbs unbent? Can the child maintain a frog-like position?</t>
  </si>
  <si>
    <t>У ребенка снижена спонтанная двигательная активность?</t>
  </si>
  <si>
    <t>Does your child display decreased spontaneous activity?</t>
  </si>
  <si>
    <t>При вытягивании за руки, голова ребенка запрокинута назад и не подтягивается вслед за руками и туловищем?</t>
  </si>
  <si>
    <t>When you stretch your child by the arms, does your child tilt their head back without stretching it with the rest of the body?</t>
  </si>
  <si>
    <t>Ребенок активно сопротивляется разгибанию рук?</t>
  </si>
  <si>
    <t>Does the child actively resist unbending their arms?</t>
  </si>
  <si>
    <t>Разгибание рук резко снижено?</t>
  </si>
  <si>
    <t>Is there a drastic decrease in flexing capability?</t>
  </si>
  <si>
    <t>Одна рука ребенка разогнута больше второй?</t>
  </si>
  <si>
    <t>Is one arm unbent at a greater angle than the other?</t>
  </si>
  <si>
    <t>В положении на животе ребенку трудно повернуть голову в сторону? Он протестует против этой позы?</t>
  </si>
  <si>
    <t>Does the child have difficulty turning their head to the side? Does the child protest against being put in this position?</t>
  </si>
  <si>
    <t>Лежа на животе конечности разогнуты (поза лягушки)?</t>
  </si>
  <si>
    <t>Does the child keep their limbs unbent when lying on the stomach? (frog-like pose)</t>
  </si>
  <si>
    <t>При удержании ребенка в воздухе лицом вниз руки согнуты, голова опущена?</t>
  </si>
  <si>
    <t>When you hold the child in the air face down, are their arms bent? Is their head lowered?</t>
  </si>
  <si>
    <t>У ребенка, в вертикальном положении, голова, руки и ноги свисают, как плети?</t>
  </si>
  <si>
    <t>Ребенок не удерживает позу?</t>
  </si>
  <si>
    <t>Does the child fail to maintain a position?</t>
  </si>
  <si>
    <t>Поставленный на опору, ребенок резко разгибает ноги, запрокидывает голову?</t>
  </si>
  <si>
    <t>When put on something vertically, does the child suddenly bend their legs or tilt their head back?</t>
  </si>
  <si>
    <t>Крик ребенка тихий, слабый? Пронзительный, болезненный? Есть отдельные вскрикивания?</t>
  </si>
  <si>
    <t>У ребенка вместо крика, гримаса на лице?</t>
  </si>
  <si>
    <t>Does the child grimace instead of crying?</t>
  </si>
  <si>
    <t>К концу 1 месяца у ребенка нет зрительного и слухового сосредоточения?</t>
  </si>
  <si>
    <t>Does the child lack visual and auditory concentration by the time they reach 1 month?</t>
  </si>
  <si>
    <t>Does the child lack "mouth attention"? (When a child half-opens their mouth as if trying to respond to the adult’s speech. When spoken to kindly, the child can respond by a brief first smile)</t>
  </si>
  <si>
    <t>У ребенка выражение лица хмурое, недовольное?</t>
  </si>
  <si>
    <t>Does your child frown or seem unhappy?</t>
  </si>
  <si>
    <t>Ребенок не любит, когда его пеленают, осматривают?</t>
  </si>
  <si>
    <t>Does the child hate changing diapers or being examined?</t>
  </si>
  <si>
    <t>Ребенок много и беспричинно кричит? Сонлив сверх обычного режима?</t>
  </si>
  <si>
    <t>Does the child cry a lot for no good reason? Is the child excessively sleepy?</t>
  </si>
  <si>
    <t>strings-test-autism.xml</t>
  </si>
  <si>
    <t>test_autism_name</t>
  </si>
  <si>
    <t>Тест на аутизм</t>
  </si>
  <si>
    <t>Test for autism</t>
  </si>
  <si>
    <t>test_autism_finish_text_high</t>
  </si>
  <si>
    <t>test_autism_finish_text_medium</t>
  </si>
  <si>
    <t>test_autism_finish_text_low</t>
  </si>
  <si>
    <t>test_autism_finish_text</t>
  </si>
  <si>
    <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t>
  </si>
  <si>
    <t>&amp;lt;a href=\"http://mchatscreen.com/wp-content/uploads/2016/12/M-CHAT-R_F_Russian_v2.pdf\"&amp;gt;ссылке&amp;lt;/a&amp;gt; - ссылка в тексте</t>
  </si>
  <si>
    <t>test_autism_high</t>
  </si>
  <si>
    <t>Высокий риск</t>
  </si>
  <si>
    <t>High risk</t>
  </si>
  <si>
    <t>test_autism_medium</t>
  </si>
  <si>
    <t>Средний риск</t>
  </si>
  <si>
    <t>Moderate risk</t>
  </si>
  <si>
    <t>test_autism_low</t>
  </si>
  <si>
    <t>Низкий риск</t>
  </si>
  <si>
    <t>Low risk</t>
  </si>
  <si>
    <t>test_autism_description_paragraphs</t>
  </si>
  <si>
    <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t>
  </si>
  <si>
    <t>M-CHAT-R has as high detection rate of autism spectrum disorders (ASD) as possible. However, there is also a high hisk of false positive.</t>
  </si>
  <si>
    <t>Алгоритм подсчета: ответ «Нет» по всем пунктам, за исключением 2, 5 и 12, указывает на риск РАС. Ответ «Да» для пунктов 2, 5 и 12 указывает на риск РАС.</t>
  </si>
  <si>
    <t>Counting algorithm: a "no" for all questions except 2,5,12 points to the risk of ASD. A "yes" for questions 2,5 and 12 points to the risk of ASD.</t>
  </si>
  <si>
    <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t>
  </si>
  <si>
    <t>test_autism</t>
  </si>
  <si>
    <t>Если вы показываете на что-то на другом конце комнаты, ребенок смотрит на это? Пример: если вы показываете на игрушку или животное, ребенок смотрит на них?</t>
  </si>
  <si>
    <t>When you point at something in the opposite end of the room, does the child look at it? E.g. when you point at a toy or an animal, does the child look at it?</t>
  </si>
  <si>
    <t>Вы когда-либо предполагали, что ваш ребенок может быть глухим?</t>
  </si>
  <si>
    <t>Have you ever suspected your child being deaf?</t>
  </si>
  <si>
    <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t>
  </si>
  <si>
    <t>Does your child play imagine or role-play games? E.g. pretend they are drinking out of an empty cup, talking on the phone, feeding a doll or a stuffed toy?</t>
  </si>
  <si>
    <t>Вашему ребенку нравится забираться на предметы? Пример: мебель, строения на игровой площадке, лестницы.</t>
  </si>
  <si>
    <t>Does your child like climbing on objects? E.g. furniture, structures on the playground, stairs or ladders.</t>
  </si>
  <si>
    <t>Ваш ребенок делает необычные движения пальцами перед глазами? Пример: ребенок шевелит пальцами около глаз?</t>
  </si>
  <si>
    <t>Does your child make weird finger movements in front of their eyes? E.g. moving their fingers near the eyes.</t>
  </si>
  <si>
    <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t>
  </si>
  <si>
    <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t>
  </si>
  <si>
    <t>Does your child point their finger at something of interest to draw your attention to it? E.g. pointing a finger at a plane in the sky or a big truck on the road.</t>
  </si>
  <si>
    <t>Ваш ребенок интересуется другими детьми? Пример: ребенок наблюдает за другими детьми, улыбается им, идет к ним?</t>
  </si>
  <si>
    <t>Does your child show interest in other children? E.g. watching other children, smiling at them, trying to approach them?</t>
  </si>
  <si>
    <t>Ребенок поднимает предметы и приносит их, чтобы показать вам?
Пример: показывает цветок, мягкую игрушку или игрушечный грузовик.</t>
  </si>
  <si>
    <t>Does your child pick up items and bring them to show you? E.g. showing you a flower, a stuffed toy or a toy truck.</t>
  </si>
  <si>
    <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t>
  </si>
  <si>
    <t>Does your child respond when you call their name? Like look back at you, speak or babble, stop doing whatever they are doing at the moment?</t>
  </si>
  <si>
    <t>Когда вы улыбаетесь ребенку, он улыбается в ответ?</t>
  </si>
  <si>
    <t>Does your child smile back when you smile at him?</t>
  </si>
  <si>
    <t>Ваш ребенок расстраивается от бытовых звуков? Пример: он кричит или плачет от таких звуков, как шум пылесоса или громкая музыка?</t>
  </si>
  <si>
    <t>Does household noise upset your child? E.g. they cry or scream when they hear a vacuum cleaner or loud music.</t>
  </si>
  <si>
    <t>Ваш ребенок умеет ходить?</t>
  </si>
  <si>
    <t>Can your child walk?</t>
  </si>
  <si>
    <t>Ребенок смотрит вам в глаза, когда вы говорите с ним, играете или одеваете?</t>
  </si>
  <si>
    <t>Does the child look you in the eyes when you are talking to them, dressing them or playing with them?</t>
  </si>
  <si>
    <t>Ребенок пытается копировать то, что вы делаете? Пример: машет рукой при прощании, хлопает в ладоши, издает смешные звуки вам в ответ.</t>
  </si>
  <si>
    <t>Does the child try to copy what you are doing? E.g. Waving their hand when saying goodbye, clapping their hands, making funny noises when you are doing it.</t>
  </si>
  <si>
    <t>Если вы оборачиваетесь, чтобы на что-то взглянуть, ребенок оглядывается вокруг, чтобы увидеть то, на что вы смотрите?</t>
  </si>
  <si>
    <t>If you turn around to look at something, does your child start looking around to see what you are looking at?</t>
  </si>
  <si>
    <t>Ребенок пытается обратить на себя ваш взгляд? Пример: ребенок смотрит на вас, ожидая похвалу, или говорит «смотри», или «посмотри на меня».</t>
  </si>
  <si>
    <t>Does the child try to make you look at them? E.g. the child looks at you waiting to be praised, or says "look" or "look at me".</t>
  </si>
  <si>
    <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t>
  </si>
  <si>
    <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t>
  </si>
  <si>
    <t>When something unusual happens, does the child look at your face to see how you react to it? E.g. if they hear a strange or funny nose or see a new toy, will they look at your face?</t>
  </si>
  <si>
    <t>Вашему ребенку нравятся подвижные занятия?
Пример: Когда его качают на качелях или раскачивают на коленях.</t>
  </si>
  <si>
    <t>Does your child like activities like being pushed on a swing or rocked on the knees?</t>
  </si>
  <si>
    <t>strings-dictionaries.xml</t>
  </si>
  <si>
    <t>Каша</t>
  </si>
  <si>
    <t>Porridge</t>
  </si>
  <si>
    <t>Овощное пюре</t>
  </si>
  <si>
    <t>Mashed vegetables</t>
  </si>
  <si>
    <t>Фруктовое пюре</t>
  </si>
  <si>
    <t>Mashed fruit</t>
  </si>
  <si>
    <t>Мясное пюре</t>
  </si>
  <si>
    <t>meat mash</t>
  </si>
  <si>
    <t>граммы</t>
  </si>
  <si>
    <t>миллилитры</t>
  </si>
  <si>
    <t>ЛОР</t>
  </si>
  <si>
    <t>Otolaryngologist</t>
  </si>
  <si>
    <t>Аллерголог-иммунолог</t>
  </si>
  <si>
    <t>Allergologist-immunologist</t>
  </si>
  <si>
    <t>Аллерголог</t>
  </si>
  <si>
    <t>Allergologist</t>
  </si>
  <si>
    <t>Андролог</t>
  </si>
  <si>
    <t>Andrologist</t>
  </si>
  <si>
    <t>Аритмолог</t>
  </si>
  <si>
    <t>Arythmologist</t>
  </si>
  <si>
    <t>Вертебролог</t>
  </si>
  <si>
    <t>Vertebrologist</t>
  </si>
  <si>
    <t>Вирусолог</t>
  </si>
  <si>
    <t>Virusologist</t>
  </si>
  <si>
    <t>Гастроэнтеролог</t>
  </si>
  <si>
    <t>Gastroenterologist</t>
  </si>
  <si>
    <t>Гематолог</t>
  </si>
  <si>
    <t>Hematologist</t>
  </si>
  <si>
    <t>Гепатолог</t>
  </si>
  <si>
    <t>Hepatologist</t>
  </si>
  <si>
    <t>Гинеколог-эндокринолог</t>
  </si>
  <si>
    <t>Gynecologist-endocrinologist</t>
  </si>
  <si>
    <t>Гинеколог</t>
  </si>
  <si>
    <t>Gynecologist</t>
  </si>
  <si>
    <t>Гомеопат</t>
  </si>
  <si>
    <t>Homeopath</t>
  </si>
  <si>
    <t>Дерматолог</t>
  </si>
  <si>
    <t>Dermatologist</t>
  </si>
  <si>
    <t>Зубной врач</t>
  </si>
  <si>
    <t>Dentist</t>
  </si>
  <si>
    <t>Иммунолог</t>
  </si>
  <si>
    <t>Immunologist</t>
  </si>
  <si>
    <t>Инфекционист</t>
  </si>
  <si>
    <t>Infectiologist</t>
  </si>
  <si>
    <t>Кардиолог</t>
  </si>
  <si>
    <t>Cardiologist</t>
  </si>
  <si>
    <t>Кардиоревматолог</t>
  </si>
  <si>
    <t>Cardiorheumatologist</t>
  </si>
  <si>
    <t>Косметолог</t>
  </si>
  <si>
    <t>Cosmetologist</t>
  </si>
  <si>
    <t>Логопед</t>
  </si>
  <si>
    <t>Logopedist</t>
  </si>
  <si>
    <t>Маммолог</t>
  </si>
  <si>
    <t>Mammologist</t>
  </si>
  <si>
    <t>Массажист</t>
  </si>
  <si>
    <t>Massagist</t>
  </si>
  <si>
    <t>Миколог</t>
  </si>
  <si>
    <t>Micrologist</t>
  </si>
  <si>
    <t>Невролог</t>
  </si>
  <si>
    <t>Neurologist</t>
  </si>
  <si>
    <t>Невропатолог</t>
  </si>
  <si>
    <t>Neuropathist</t>
  </si>
  <si>
    <t>Нейрохирург</t>
  </si>
  <si>
    <t>Neurosurgeon</t>
  </si>
  <si>
    <t>Нефролог</t>
  </si>
  <si>
    <t>Nephrologist</t>
  </si>
  <si>
    <t>Окулист</t>
  </si>
  <si>
    <t>Oculist</t>
  </si>
  <si>
    <t>Онколог</t>
  </si>
  <si>
    <t>Oncologist</t>
  </si>
  <si>
    <t>Ортопед-травматолог</t>
  </si>
  <si>
    <t>Orthopedist/traumatologist</t>
  </si>
  <si>
    <t>Ортопед</t>
  </si>
  <si>
    <t>Orthopedist</t>
  </si>
  <si>
    <t>Остеопат</t>
  </si>
  <si>
    <t>Osteopath</t>
  </si>
  <si>
    <t>Офтальмолог</t>
  </si>
  <si>
    <t>Ophthalmologist</t>
  </si>
  <si>
    <t>Паразитолог</t>
  </si>
  <si>
    <t>Parasitologist</t>
  </si>
  <si>
    <t>Проктолог</t>
  </si>
  <si>
    <t>Proctologist</t>
  </si>
  <si>
    <t>Психиатр</t>
  </si>
  <si>
    <t>Psychiatrist</t>
  </si>
  <si>
    <t>Психолог</t>
  </si>
  <si>
    <t>Psycologist</t>
  </si>
  <si>
    <t>Психотерапевт</t>
  </si>
  <si>
    <t>Psychotherapist</t>
  </si>
  <si>
    <t>Пульмонолог</t>
  </si>
  <si>
    <t>Pulmonologist</t>
  </si>
  <si>
    <t>Ревматолог</t>
  </si>
  <si>
    <t>Rheumatologist</t>
  </si>
  <si>
    <t>Рефлексотерапевт</t>
  </si>
  <si>
    <t>Reflexologist</t>
  </si>
  <si>
    <t>Сосудистый хирург</t>
  </si>
  <si>
    <t>Vascular surgeon</t>
  </si>
  <si>
    <t>Стоматолог-хирург</t>
  </si>
  <si>
    <t>Surgeon dentist</t>
  </si>
  <si>
    <t>Стоматолог</t>
  </si>
  <si>
    <t>Сурдолог</t>
  </si>
  <si>
    <t>Surdologist</t>
  </si>
  <si>
    <t>Травматолог</t>
  </si>
  <si>
    <t>Traumatologist</t>
  </si>
  <si>
    <t>Уролог</t>
  </si>
  <si>
    <t>Urologist</t>
  </si>
  <si>
    <t>Физиотерапевт</t>
  </si>
  <si>
    <t>Physiatrist</t>
  </si>
  <si>
    <t>Флеболог</t>
  </si>
  <si>
    <t>Phlebologist</t>
  </si>
  <si>
    <t>Фониатр</t>
  </si>
  <si>
    <t>Phoniatrist</t>
  </si>
  <si>
    <t>Фтизиатр</t>
  </si>
  <si>
    <t>Phthisiologist</t>
  </si>
  <si>
    <t>Хирург-ортопед</t>
  </si>
  <si>
    <t>Surgeon orthopedist</t>
  </si>
  <si>
    <t>Хирург-уролог</t>
  </si>
  <si>
    <t>Surgeon urologist</t>
  </si>
  <si>
    <t>Хирург</t>
  </si>
  <si>
    <t>Surgeon</t>
  </si>
  <si>
    <t>Эндокринолог</t>
  </si>
  <si>
    <t>Endocrinologist</t>
  </si>
  <si>
    <t>Эпилептолог</t>
  </si>
  <si>
    <t>Epileptologist</t>
  </si>
  <si>
    <t>Неонатолог</t>
  </si>
  <si>
    <t>Neonatologist</t>
  </si>
  <si>
    <t>Педиатр-неонатолог</t>
  </si>
  <si>
    <t>Pediatritian/neonatologist</t>
  </si>
  <si>
    <t>Pediatritian</t>
  </si>
  <si>
    <t>Перинатолог</t>
  </si>
  <si>
    <t>Perinatologist</t>
  </si>
  <si>
    <t>Сурдопедагог</t>
  </si>
  <si>
    <t>Teacher of the deaf and hard of hearing</t>
  </si>
  <si>
    <t>Фтизиопедиатр</t>
  </si>
  <si>
    <t>Pediatrician phthisiologist</t>
  </si>
  <si>
    <t>Активированный уголь</t>
  </si>
  <si>
    <t>Absorbent carbon</t>
  </si>
  <si>
    <t>Нурофен</t>
  </si>
  <si>
    <t>Nurofen</t>
  </si>
  <si>
    <t>Ибупрофен</t>
  </si>
  <si>
    <t>Ibuprofen</t>
  </si>
  <si>
    <t>Йод</t>
  </si>
  <si>
    <t>Iodine</t>
  </si>
  <si>
    <t>Смекта</t>
  </si>
  <si>
    <t>Smecta</t>
  </si>
  <si>
    <t>Мирамистин</t>
  </si>
  <si>
    <t>Miramistin</t>
  </si>
  <si>
    <t>Альбуцид</t>
  </si>
  <si>
    <t>Albucid</t>
  </si>
  <si>
    <t>Фурацилин (таблетки)</t>
  </si>
  <si>
    <t>Furacilin</t>
  </si>
  <si>
    <t>Фурацилиновый спирт</t>
  </si>
  <si>
    <t>Alcohol solution of furacilin</t>
  </si>
  <si>
    <t>Изофра</t>
  </si>
  <si>
    <t>Isofra</t>
  </si>
  <si>
    <t>Аквалор</t>
  </si>
  <si>
    <t>Aqualor</t>
  </si>
  <si>
    <t>Флемоклав</t>
  </si>
  <si>
    <t>Flemoclav</t>
  </si>
  <si>
    <t>Амоксиклав</t>
  </si>
  <si>
    <t>Co-amoxiclav</t>
  </si>
  <si>
    <t>Рибоксин</t>
  </si>
  <si>
    <t>Riboxin</t>
  </si>
  <si>
    <t>Веторон</t>
  </si>
  <si>
    <t>Vetoron</t>
  </si>
  <si>
    <t>Алмагель</t>
  </si>
  <si>
    <t>Almagel</t>
  </si>
  <si>
    <t>Креон</t>
  </si>
  <si>
    <t>Creon</t>
  </si>
  <si>
    <t>Виброцил</t>
  </si>
  <si>
    <t>Vibrocil</t>
  </si>
  <si>
    <t>Називин</t>
  </si>
  <si>
    <t>Nasivin</t>
  </si>
  <si>
    <t>Нафтизин</t>
  </si>
  <si>
    <t>Naftisin</t>
  </si>
  <si>
    <t>Супрастин</t>
  </si>
  <si>
    <t>Suprastin</t>
  </si>
  <si>
    <t>Фенистил (гель)</t>
  </si>
  <si>
    <t>Fenistil (gel)</t>
  </si>
  <si>
    <t>Виферон (свечи)</t>
  </si>
  <si>
    <t>Viferon (suppositories)</t>
  </si>
  <si>
    <t>Парацетамол</t>
  </si>
  <si>
    <t>Paracetamol</t>
  </si>
  <si>
    <t>Эспумизан</t>
  </si>
  <si>
    <t>Espumisan</t>
  </si>
  <si>
    <t>Линекс</t>
  </si>
  <si>
    <t>Linex</t>
  </si>
  <si>
    <t>мг</t>
  </si>
  <si>
    <t>mg</t>
  </si>
  <si>
    <t>мл</t>
  </si>
  <si>
    <t>ml</t>
  </si>
  <si>
    <t>шт.</t>
  </si>
  <si>
    <t>pce/pcs</t>
  </si>
  <si>
    <t>ед.</t>
  </si>
  <si>
    <t>ea</t>
  </si>
  <si>
    <t>мерн. лож.</t>
  </si>
  <si>
    <t>ч. лож.</t>
  </si>
  <si>
    <t>tsp</t>
  </si>
  <si>
    <t>ст. лож.</t>
  </si>
  <si>
    <t>tbsp</t>
  </si>
  <si>
    <t>куб. см</t>
  </si>
  <si>
    <t>впрыск</t>
  </si>
  <si>
    <t>shot</t>
  </si>
  <si>
    <t>Моет и вытирает руки</t>
  </si>
  <si>
    <t>Гулит</t>
  </si>
  <si>
    <t>Babbles</t>
  </si>
  <si>
    <t>Рассматривает свою руку</t>
  </si>
  <si>
    <t>Examines their hand</t>
  </si>
  <si>
    <t>Сидит, держа голову прямо</t>
  </si>
  <si>
    <t>Sits with their head straight</t>
  </si>
  <si>
    <t>Смеется</t>
  </si>
  <si>
    <t>Laughs</t>
  </si>
  <si>
    <t>Переворачивается</t>
  </si>
  <si>
    <t>Turns over</t>
  </si>
  <si>
    <t>Поворачивается вокруг себя</t>
  </si>
  <si>
    <t>Turns around themselves</t>
  </si>
  <si>
    <t>Приподнимается, опираясь на руки</t>
  </si>
  <si>
    <t>Lifts themselves leaning on arms</t>
  </si>
  <si>
    <t>Хватает погремушку</t>
  </si>
  <si>
    <t>Grabs a rattle</t>
  </si>
  <si>
    <t>Поворачивается на звук</t>
  </si>
  <si>
    <t>Turns when they hear a sound</t>
  </si>
  <si>
    <t>Поворачивается на голос</t>
  </si>
  <si>
    <t>Turns when they hear a voice</t>
  </si>
  <si>
    <t>Самостоятельно кушает</t>
  </si>
  <si>
    <t>Eats on their own</t>
  </si>
  <si>
    <t>Сидит без поддержки</t>
  </si>
  <si>
    <t>Sits without support</t>
  </si>
  <si>
    <t>Произносит отдельные слоги</t>
  </si>
  <si>
    <t>Pronounces separate syllables</t>
  </si>
  <si>
    <t>Собирает изюм в кучку</t>
  </si>
  <si>
    <t>Piles up raisins</t>
  </si>
  <si>
    <t>Складывает Кубики</t>
  </si>
  <si>
    <t>Plays with blocks</t>
  </si>
  <si>
    <t>Имитирует звуки речи</t>
  </si>
  <si>
    <t>Imitates speech</t>
  </si>
  <si>
    <t>Протягивает руку</t>
  </si>
  <si>
    <t>Hold out their hand</t>
  </si>
  <si>
    <t>Хватает нитку</t>
  </si>
  <si>
    <t>Grabs a thread</t>
  </si>
  <si>
    <t>Стоит, держась за что-нибудь</t>
  </si>
  <si>
    <t>Stands holding onto something</t>
  </si>
  <si>
    <t>Объединяет слоги</t>
  </si>
  <si>
    <t>Combines syllables</t>
  </si>
  <si>
    <t>Пытается встать</t>
  </si>
  <si>
    <t>Tries to stand up</t>
  </si>
  <si>
    <t>Садится</t>
  </si>
  <si>
    <t>Sits down</t>
  </si>
  <si>
    <t>Стучит каблуками друг об друга</t>
  </si>
  <si>
    <t>Clatters their heels against each other</t>
  </si>
  <si>
    <t>Бормочет</t>
  </si>
  <si>
    <t>Mumbles</t>
  </si>
  <si>
    <t>Играет в ладушки</t>
  </si>
  <si>
    <t>Plays patty-cake</t>
  </si>
  <si>
    <t>Стоит несколько секунд</t>
  </si>
  <si>
    <t>Stands up for a few seconds</t>
  </si>
  <si>
    <t>Зовет маму, папу</t>
  </si>
  <si>
    <t>Calls mom or dad</t>
  </si>
  <si>
    <t>Стоит самостоятельно</t>
  </si>
  <si>
    <t>Stands on their own</t>
  </si>
  <si>
    <t>Наклоняется и выпрямляется</t>
  </si>
  <si>
    <t>Bends and straightens themselves</t>
  </si>
  <si>
    <t>Ходит самостоятельно</t>
  </si>
  <si>
    <t>Walks on their own</t>
  </si>
  <si>
    <t>Шагает задом наперед</t>
  </si>
  <si>
    <t>Walks backwards</t>
  </si>
  <si>
    <t>Пьет из чашки</t>
  </si>
  <si>
    <t>Drinks from a cup</t>
  </si>
  <si>
    <t>Пользуется ложкой и вилкой</t>
  </si>
  <si>
    <t>Uses a spoon and a fork</t>
  </si>
  <si>
    <t>Бегает</t>
  </si>
  <si>
    <t>Runs</t>
  </si>
  <si>
    <t>Поднимается по лестнице</t>
  </si>
  <si>
    <t>Walks up the stairs</t>
  </si>
  <si>
    <t>Снимает одежду</t>
  </si>
  <si>
    <t>Takes off clothes</t>
  </si>
  <si>
    <t>Строит башню из кубиков</t>
  </si>
  <si>
    <t>Builds a block tower</t>
  </si>
  <si>
    <t>Чистит зубы с помощью взрослого</t>
  </si>
  <si>
    <t>Brushes their teeth with the help of an adult</t>
  </si>
  <si>
    <t>Подбрасывает мяч</t>
  </si>
  <si>
    <t>Throws a ball</t>
  </si>
  <si>
    <t>Говорит частично понятно</t>
  </si>
  <si>
    <t>Speaks partly intelligibly</t>
  </si>
  <si>
    <t>Проводит вертикальную линию</t>
  </si>
  <si>
    <t>Draws a vertical line</t>
  </si>
  <si>
    <t>Washes and wipes their hands</t>
  </si>
  <si>
    <t>Одевается</t>
  </si>
  <si>
    <t>Puts on clothes</t>
  </si>
  <si>
    <t>Подпрыгивает</t>
  </si>
  <si>
    <t>Hops</t>
  </si>
  <si>
    <t>Говорит внятно</t>
  </si>
  <si>
    <t>Speaks intelligibly</t>
  </si>
  <si>
    <t>measuring spoon</t>
  </si>
  <si>
    <t>Vector of development</t>
  </si>
  <si>
    <t>Vector\nof development</t>
  </si>
  <si>
    <t>Calendar</t>
  </si>
  <si>
    <t>Development diary</t>
  </si>
  <si>
    <t>Exercises</t>
  </si>
  <si>
    <t>Medical data</t>
  </si>
  <si>
    <t>Settings</t>
  </si>
  <si>
    <t>Help</t>
  </si>
  <si>
    <t>Profile</t>
  </si>
  <si>
    <t>Add profile</t>
  </si>
  <si>
    <t>Edit</t>
  </si>
  <si>
    <t>Delete profile</t>
  </si>
  <si>
    <t>Delete profile %s?</t>
  </si>
  <si>
    <t>Date and time of the birth</t>
  </si>
  <si>
    <t>Date</t>
  </si>
  <si>
    <t>Time</t>
  </si>
  <si>
    <t>Height and weight at birth</t>
  </si>
  <si>
    <t>Enter height</t>
  </si>
  <si>
    <t>Enter weight</t>
  </si>
  <si>
    <t>Add\nphoto</t>
  </si>
  <si>
    <t>Yes</t>
  </si>
  <si>
    <t>No</t>
  </si>
  <si>
    <t>Cancel</t>
  </si>
  <si>
    <t>Delete</t>
  </si>
  <si>
    <t>Skip</t>
  </si>
  <si>
    <t>Done</t>
  </si>
  <si>
    <t>Next</t>
  </si>
  <si>
    <t>Required for reading SD-card files.</t>
  </si>
  <si>
    <t>Required in order to create a backup copy of the application data in Google Drive.</t>
  </si>
  <si>
    <t>Other</t>
  </si>
  <si>
    <t>Sleep timer is already started</t>
  </si>
  <si>
    <t>Enter duration</t>
  </si>
  <si>
    <t>Select sex</t>
  </si>
  <si>
    <t>Male</t>
  </si>
  <si>
    <t>Female</t>
  </si>
  <si>
    <t>Take a picture</t>
  </si>
  <si>
    <t>From gallery</t>
  </si>
  <si>
    <t>Delete picture</t>
  </si>
  <si>
    <t>Day</t>
  </si>
  <si>
    <t>Week</t>
  </si>
  <si>
    <t>Month</t>
  </si>
  <si>
    <t>Left</t>
  </si>
  <si>
    <t>Right</t>
  </si>
  <si>
    <t>Dirty</t>
  </si>
  <si>
    <t>Dry</t>
  </si>
  <si>
    <t>Mixed</t>
  </si>
  <si>
    <t>Wet</t>
  </si>
  <si>
    <t>Expressed</t>
  </si>
  <si>
    <t>Mixture</t>
  </si>
  <si>
    <t>Notification</t>
  </si>
  <si>
    <t>Diaper state</t>
  </si>
  <si>
    <t>Note</t>
  </si>
  <si>
    <t>Asleep</t>
  </si>
  <si>
    <t>Awoke</t>
  </si>
  <si>
    <t>Feeding type</t>
  </si>
  <si>
    <t>Breast</t>
  </si>
  <si>
    <t>Amount</t>
  </si>
  <si>
    <t>Beginning</t>
  </si>
  <si>
    <t>End</t>
  </si>
  <si>
    <t>Informing in</t>
  </si>
  <si>
    <t>In %s</t>
  </si>
  <si>
    <t>Enter unit of measure</t>
  </si>
  <si>
    <t>Enter name of food</t>
  </si>
  <si>
    <t>%s sleep</t>
  </si>
  <si>
    <t>%d d.</t>
  </si>
  <si>
    <t>%d min.</t>
  </si>
  <si>
    <t>Enter event name</t>
  </si>
  <si>
    <t>Enter visit name</t>
  </si>
  <si>
    <t>Enter exercise name</t>
  </si>
  <si>
    <t>Rotate</t>
  </si>
  <si>
    <t>Height/Weight</t>
  </si>
  <si>
    <t>Frequency</t>
  </si>
  <si>
    <t>Enter description</t>
  </si>
  <si>
    <t>Delete only one event or all events?</t>
  </si>
  <si>
    <t>Complete and delete all events of related prescription starting with %1$s %2$s?</t>
  </si>
  <si>
    <t>Complete and delete all events of related visit starting with %1$s %2$s?</t>
  </si>
  <si>
    <t>will start in %s</t>
  </si>
  <si>
    <t>from  %1$s to %2$s</t>
  </si>
  <si>
    <t>from %s</t>
  </si>
  <si>
    <t>to %s</t>
  </si>
  <si>
    <t>Enter doctor’s specialty</t>
  </si>
  <si>
    <t>Enter medicine</t>
  </si>
  <si>
    <t>Enter achievement name</t>
  </si>
  <si>
    <t>Enter achievement</t>
  </si>
  <si>
    <t>Save your data with Google Drive</t>
  </si>
  <si>
    <t>Restore data on any device</t>
  </si>
  <si>
    <t>Later</t>
  </si>
  <si>
    <t>Failed to connect to Google Play Services</t>
  </si>
  <si>
    <t>Connect to the Internet or try again later.</t>
  </si>
  <si>
    <t>Try again</t>
  </si>
  <si>
    <t>Check the Internet connection</t>
  </si>
  <si>
    <t>Backup copy is found</t>
  </si>
  <si>
    <t>Backup copy is not found</t>
  </si>
  <si>
    <t>cm3</t>
  </si>
  <si>
    <t>Google Play Services are not available</t>
  </si>
  <si>
    <t>Install Google Play Services to create backup copy</t>
  </si>
  <si>
    <t>Downloading data to Google Drive</t>
  </si>
  <si>
    <t>This medication refers to events or recipes</t>
  </si>
  <si>
    <t>This specialization refers to events or visits</t>
  </si>
  <si>
    <t>You’ve already passed this test %1$s by parameter \"%2$s\". Choose another date or other parameter of testing.</t>
  </si>
  <si>
    <t>Enter height (cm)</t>
  </si>
  <si>
    <t>Enter weight (kg)</t>
  </si>
  <si>
    <t>Enter height and weight</t>
  </si>
  <si>
    <t>Enter another date. Indicates of height and weight for this date are already added.</t>
  </si>
  <si>
    <t>To save test results add a child’s profile.</t>
  </si>
  <si>
    <t>%1$d from %2$d</t>
  </si>
  <si>
    <t>events of the linear group come to the end %s.\n\nExtend for</t>
  </si>
  <si>
    <t>Contact us</t>
  </si>
  <si>
    <t>Site: %s</t>
  </si>
  <si>
    <t>E-mail: %s</t>
  </si>
  <si>
    <t>Пожалуйста, подождите…</t>
  </si>
  <si>
    <t>Please wait…</t>
  </si>
  <si>
    <t>Идет создание событий…</t>
  </si>
  <si>
    <t>Processing event’s creation…</t>
  </si>
  <si>
    <t>Идет удаление событий…</t>
  </si>
  <si>
    <t>Processing event’s deleting…</t>
  </si>
  <si>
    <t>Идет обновление событий…</t>
  </si>
  <si>
    <t>Processing event’s updating…</t>
  </si>
  <si>
    <t>Авторизация…</t>
  </si>
  <si>
    <t>Authorization…</t>
  </si>
  <si>
    <t>Ребенок понимает 10—25 слов и две-три фразы?</t>
  </si>
  <si>
    <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t>
  </si>
  <si>
    <t>High risk. Total score 8—20. Skip the additional step-by-step questionnaire and turn to a specialist immediately for consulting and further decision on whether or not early intervention is necessary.</t>
  </si>
  <si>
    <t>Moderate risk. Total score 3—7. Complete and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t>
  </si>
  <si>
    <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t>
  </si>
  <si>
    <t>Low risk. Total score 0—2. If the child is under 24 months, test them again after the age of 2. If the test reveals no ASD symptoms, no further actions are necessary.</t>
  </si>
  <si>
    <t>In order for the test to be as precise as possible, you should complete an additional step-by-step questionnaire (M-CHAT-R/F). You can download the files at &amp;lt;a href=\"http://mchatscreen.com/wp-content/uploads/2016/12/M-CHAT-R_F_Russian_v2.pdf\"&amp;gt;link&amp;lt;/a&amp;gt;.</t>
  </si>
  <si>
    <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0&amp;lt;a href=\"http://mchatscreen.com/wp-content/uploads/2016/12/M-CHAT-R_F_Russian_v2.pdf\"&amp;gt;ссылке&amp;lt;/a&amp;gt;.1,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t>
  </si>
  <si>
    <t>All your data will be deleted, and you won’t be able to recover it.</t>
  </si>
  <si>
    <t>Doctor’s appointment</t>
  </si>
  <si>
    <t>Doctor’s appointments</t>
  </si>
  <si>
    <t>Delete the doctor’s appointment?</t>
  </si>
  <si>
    <t>Use notifications and remember about doctor’s appointments</t>
  </si>
  <si>
    <t>Do your child’s pupils constrict when you shine a flashlight in his eyes?</t>
  </si>
  <si>
    <t>Does your child follow a person’s movements or a beam of light in the dark with his eyes?</t>
  </si>
  <si>
    <t>Do your child’s eyes properly align with each other in the daytime? Any signs of strabismus (cross-eye) unrelated to his condition like being tired, sick or anxious?</t>
  </si>
  <si>
    <t>Does your child’s arms and back remain bent during bathing or changing diapers?</t>
  </si>
  <si>
    <t>When held vertically, do the child’s arms and legs hang loosely?</t>
  </si>
  <si>
    <t>Does the child’s cry sound quiet or weak? Sheer or painful? Are there any single outcries?</t>
  </si>
  <si>
    <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t>
  </si>
  <si>
    <t>Does your child point their finger at something to ask for it or get help? E.g. pointing at a treat or a toy they can’t reach.</t>
  </si>
  <si>
    <t>Does the child understand being told to do something? E.g. if you don’t point at anything, does your child understand phrases like "put the book on the chair" or "bring me the blanket"?</t>
  </si>
  <si>
    <t>birth_date</t>
  </si>
  <si>
    <t>birth_time</t>
  </si>
  <si>
    <t>Дата рождения</t>
  </si>
  <si>
    <t>Время рождения</t>
  </si>
  <si>
    <t>Date of the birth</t>
  </si>
  <si>
    <t>Time of the birth</t>
  </si>
  <si>
    <t>%d mo.</t>
  </si>
  <si>
    <t>%d hr.</t>
  </si>
  <si>
    <t>&lt;/string-array&gt;</t>
  </si>
  <si>
    <t>&lt;/plurals&gt;</t>
  </si>
  <si>
    <t>%d time per day</t>
  </si>
  <si>
    <t>%d times per day</t>
  </si>
  <si>
    <t>Added %d event</t>
  </si>
  <si>
    <t>Added %d events</t>
  </si>
  <si>
    <t>%d point</t>
  </si>
  <si>
    <t>%d points</t>
  </si>
  <si>
    <t>ignoreDuplicates Сохранить данные в значении "сделать бэкап данных в облачное хранилище"</t>
  </si>
  <si>
    <t>%d stage of development</t>
  </si>
  <si>
    <t>Normal development</t>
  </si>
  <si>
    <t>Retarded development</t>
  </si>
  <si>
    <t>Doman: sensory development stages</t>
  </si>
  <si>
    <t>Test to match chronological age of a child to corresponding stage of sensory-motor development with certain time frame using the Glenn Doman method.</t>
  </si>
  <si>
    <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t>
  </si>
  <si>
    <t>1. Не изменять содержимое столбцов A, C, E, F.</t>
  </si>
  <si>
    <t>3. В комментариях указаны значения и смысл параметров, специальных символов.</t>
  </si>
  <si>
    <t>4. Текст на английском языке должен содержать те же параметры, что и текст на русском языке. Но в тексте на английском языке порядок параметров может отличаться в соответствии с грамматикой языка.</t>
  </si>
  <si>
    <t>5. При изменении значений столбца B помечать их цветом.</t>
  </si>
  <si>
    <t>gramms</t>
  </si>
  <si>
    <t>milliliters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</si>
</sst>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sz val="11"/>
      <name val="Calibri"/>
    </font>
    <font>
      <sz val="11"/>
      <color rgb="FF006100"/>
      <name val="Calibri"/>
      <family val="2"/>
      <charset val="204"/>
      <scheme val="minor"/>
    </font>
    <font>
      <sz val="11"/>
      <color rgb="FF000000"/>
      <name val="Calibri"/>
      <family val="2"/>
      <charset val="204"/>
    </font>
    <font>
      <b/>
      <sz val="11"/>
      <color rgb="FF000000"/>
      <name val="Calibri"/>
      <family val="2"/>
      <charset val="204"/>
    </font>
    <font>
      <b/>
      <sz val="11"/>
      <name val="Calibri"/>
      <family val="2"/>
      <charset val="204"/>
    </font>
  </fonts>
  <fills count="6">
    <fill>
      <patternFill patternType="none"/>
    </fill>
    <fill>
      <patternFill patternType="gray125"/>
    </fill>
    <fill>
      <patternFill patternType="solid">
        <fgColor rgb="FFFFFF00"/>
        <bgColor rgb="FFFFFF00"/>
      </patternFill>
    </fill>
    <fill>
      <patternFill patternType="solid">
        <fgColor rgb="FFC6EFCE"/>
      </patternFill>
    </fill>
    <fill>
      <patternFill patternType="solid">
        <fgColor theme="0"/>
        <bgColor rgb="FFFFFF00"/>
      </patternFill>
    </fill>
    <fill>
      <patternFill patternType="solid">
        <fgColor theme="3" tint="0.79998168889431442"/>
        <bgColor indexed="64"/>
      </patternFill>
    </fill>
  </fills>
  <borders count="1">
    <border>
      <left/>
      <right/>
      <top/>
      <bottom/>
      <diagonal/>
    </border>
  </borders>
  <cellStyleXfs count="2">
    <xf numFmtId="0" fontId="0" fillId="0" borderId="0"/>
    <xf numFmtId="0" fontId="2" fillId="3" borderId="0" applyNumberFormat="0" applyBorder="0" applyAlignment="0" applyProtection="0"/>
  </cellStyleXfs>
  <cellXfs count="17">
    <xf numFmtId="0" fontId="0" fillId="0" borderId="0" xfId="0" applyFont="1" applyAlignment="1"/>
    <xf numFmtId="0" fontId="0" fillId="0" borderId="0" xfId="0" applyFont="1" applyBorder="1" applyAlignment="1">
      <alignment vertical="top" wrapText="1"/>
    </xf>
    <xf numFmtId="0" fontId="3" fillId="0" borderId="0" xfId="0" applyFont="1" applyBorder="1" applyAlignment="1">
      <alignment vertical="top" wrapText="1"/>
    </xf>
    <xf numFmtId="0" fontId="0" fillId="2" borderId="0" xfId="0" applyFont="1" applyFill="1" applyBorder="1" applyAlignment="1">
      <alignment vertical="top" wrapText="1"/>
    </xf>
    <xf numFmtId="0" fontId="1" fillId="0" borderId="0" xfId="0" applyFont="1" applyBorder="1" applyAlignment="1">
      <alignment vertical="top" wrapText="1"/>
    </xf>
    <xf numFmtId="0" fontId="4" fillId="0" borderId="0" xfId="0" applyFont="1" applyBorder="1" applyAlignment="1">
      <alignment vertical="top" wrapText="1"/>
    </xf>
    <xf numFmtId="0" fontId="3" fillId="2" borderId="0" xfId="0" applyFont="1" applyFill="1" applyBorder="1" applyAlignment="1">
      <alignment vertical="top" wrapText="1"/>
    </xf>
    <xf numFmtId="0" fontId="2" fillId="3" borderId="0" xfId="1" applyBorder="1" applyAlignment="1">
      <alignment vertical="top" wrapText="1"/>
    </xf>
    <xf numFmtId="0" fontId="0" fillId="4" borderId="0" xfId="0" applyFont="1" applyFill="1" applyBorder="1" applyAlignment="1">
      <alignment vertical="top" wrapText="1"/>
    </xf>
    <xf numFmtId="0" fontId="0" fillId="0" borderId="0" xfId="0" applyAlignment="1">
      <alignment wrapText="1"/>
    </xf>
    <xf numFmtId="0" fontId="4" fillId="0" borderId="0" xfId="0" applyFont="1" applyAlignment="1">
      <alignment wrapText="1"/>
    </xf>
    <xf numFmtId="0" fontId="4" fillId="5" borderId="0" xfId="0" applyFont="1" applyFill="1" applyAlignment="1">
      <alignment wrapText="1"/>
    </xf>
    <xf numFmtId="0" fontId="4" fillId="5" borderId="0" xfId="0" applyFont="1" applyFill="1" applyBorder="1" applyAlignment="1">
      <alignment vertical="top" wrapText="1"/>
    </xf>
    <xf numFmtId="0" fontId="0" fillId="5" borderId="0" xfId="0" applyFont="1" applyFill="1" applyBorder="1" applyAlignment="1">
      <alignment vertical="top" wrapText="1"/>
    </xf>
    <xf numFmtId="0" fontId="0" fillId="5" borderId="0" xfId="0" applyFill="1" applyAlignment="1">
      <alignment wrapText="1"/>
    </xf>
    <xf numFmtId="0" fontId="5" fillId="5" borderId="0" xfId="0" applyFont="1" applyFill="1" applyBorder="1" applyAlignment="1">
      <alignment vertical="top" wrapText="1"/>
    </xf>
    <xf numFmtId="0" fontId="2" fillId="3" borderId="0" xfId="1" applyAlignment="1">
      <alignment wrapText="1"/>
    </xf>
  </cellXfs>
  <cellStyles count="2">
    <cellStyle name="Обычный" xfId="0" builtinId="0"/>
    <cellStyle name="Хороший"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690"/>
  <sheetViews>
    <sheetView tabSelected="1" topLeftCell="A372" workbookViewId="0">
      <selection activeCell="B375" sqref="B375"/>
    </sheetView>
  </sheetViews>
  <sheetFormatPr defaultColWidth="12.5703125" defaultRowHeight="15" customHeight="1" x14ac:dyDescent="0.25"/>
  <cols>
    <col min="1" max="1" width="16.140625" style="1" customWidth="1"/>
    <col min="2" max="2" width="65" style="1" customWidth="1"/>
    <col min="3" max="3" width="25" style="1" customWidth="1"/>
    <col min="4" max="4" width="41" style="1" customWidth="1"/>
    <col min="5" max="5" width="69.42578125" style="1" customWidth="1"/>
    <col min="6" max="6" width="82.85546875" style="1" customWidth="1"/>
    <col min="7" max="7" width="66" style="1" customWidth="1"/>
    <col min="8" max="26" width="7.5703125" style="1" customWidth="1"/>
    <col min="27" max="16384" width="12.5703125" style="1"/>
  </cols>
  <sheetData>
    <row r="1" spans="1:7" ht="30" x14ac:dyDescent="0.25">
      <c r="A1" s="10" t="s">
        <v>0</v>
      </c>
      <c r="B1" s="10" t="s">
        <v>1</v>
      </c>
      <c r="C1" s="10" t="s">
        <v>2</v>
      </c>
      <c r="D1" s="10" t="s">
        <v>3</v>
      </c>
      <c r="E1" s="10"/>
      <c r="F1" s="10"/>
      <c r="G1" s="5" t="s">
        <v>4</v>
      </c>
    </row>
    <row r="2" spans="1:7" x14ac:dyDescent="0.25">
      <c r="A2" s="11" t="s">
        <v>5</v>
      </c>
      <c r="B2" s="11"/>
      <c r="C2" s="11"/>
      <c r="D2" s="11"/>
      <c r="E2" s="11"/>
      <c r="F2" s="11"/>
      <c r="G2" s="2" t="s">
        <v>1646</v>
      </c>
    </row>
    <row r="3" spans="1:7" x14ac:dyDescent="0.25">
      <c r="A3" s="7" t="s">
        <v>6</v>
      </c>
      <c r="B3" s="7" t="s">
        <v>7</v>
      </c>
      <c r="C3" s="7"/>
      <c r="D3" s="7" t="s">
        <v>1481</v>
      </c>
      <c r="E3" s="7" t="str">
        <f>IF(ISBLANK(C3),"","&lt;!-- "&amp;C3&amp;" --&gt;"&amp;"NEWLINE")&amp;"&lt;string name="""&amp;A3&amp;"""&gt;"&amp;D3&amp;"&lt;/string&gt;"</f>
        <v>&lt;string name="app_name"&gt;Vector of development&lt;/string&gt;</v>
      </c>
      <c r="F3" s="7" t="str">
        <f>IF(ISBLANK(C3),"","&lt;!-- "&amp;C3&amp;" --&gt;"&amp;"NEWLINE")&amp;"&lt;string name="""&amp;A3&amp;"""&gt;"&amp;B3&amp;"&lt;/string&gt;"</f>
        <v>&lt;string name="app_name"&gt;Вектор развития&lt;/string&gt;</v>
      </c>
      <c r="G3" s="2" t="s">
        <v>8</v>
      </c>
    </row>
    <row r="4" spans="1:7" ht="30" x14ac:dyDescent="0.25">
      <c r="A4" s="7" t="s">
        <v>9</v>
      </c>
      <c r="B4" s="7" t="s">
        <v>10</v>
      </c>
      <c r="C4" s="7" t="s">
        <v>11</v>
      </c>
      <c r="D4" s="7" t="s">
        <v>1482</v>
      </c>
      <c r="E4" s="7" t="str">
        <f>IF(ISBLANK(C4),"","&lt;!-- "&amp;C4&amp;" --&gt;"&amp;"NEWLINE")&amp;"&lt;string name="""&amp;A4&amp;"""&gt;"&amp;D4&amp;"&lt;/string&gt;"</f>
        <v>&lt;!-- \n - символ переноса строки --&gt;NEWLINE&lt;string name="app_name_splash"&gt;Vector\nof development&lt;/string&gt;</v>
      </c>
      <c r="F4" s="7" t="str">
        <f t="shared" ref="F4:F67" si="0">IF(ISBLANK(C4),"","&lt;!-- "&amp;C4&amp;" --&gt;"&amp;"NEWLINE")&amp;"&lt;string name="""&amp;A4&amp;"""&gt;"&amp;B4&amp;"&lt;/string&gt;"</f>
        <v>&lt;!-- \n - символ переноса строки --&gt;NEWLINE&lt;string name="app_name_splash"&gt;Вектор\nразвития&lt;/string&gt;</v>
      </c>
      <c r="G4" s="2" t="s">
        <v>1647</v>
      </c>
    </row>
    <row r="5" spans="1:7" ht="60" x14ac:dyDescent="0.25">
      <c r="A5" s="7" t="s">
        <v>12</v>
      </c>
      <c r="B5" s="7" t="s">
        <v>13</v>
      </c>
      <c r="C5" s="7"/>
      <c r="D5" s="7" t="s">
        <v>1483</v>
      </c>
      <c r="E5" s="7" t="str">
        <f t="shared" ref="E5:E70" si="1">IF(ISBLANK(C5),"","&lt;!-- "&amp;C5&amp;" --&gt;"&amp;"NEWLINE")&amp;"&lt;string name="""&amp;A5&amp;"""&gt;"&amp;D5&amp;"&lt;/string&gt;"</f>
        <v>&lt;string name="drawer_item_calendar"&gt;Calendar&lt;/string&gt;</v>
      </c>
      <c r="F5" s="7" t="str">
        <f t="shared" si="0"/>
        <v>&lt;string name="drawer_item_calendar"&gt;Календарь&lt;/string&gt;</v>
      </c>
      <c r="G5" s="2" t="s">
        <v>1648</v>
      </c>
    </row>
    <row r="6" spans="1:7" ht="45" x14ac:dyDescent="0.25">
      <c r="A6" s="7" t="s">
        <v>14</v>
      </c>
      <c r="B6" s="7" t="s">
        <v>15</v>
      </c>
      <c r="C6" s="7"/>
      <c r="D6" s="7" t="s">
        <v>1484</v>
      </c>
      <c r="E6" s="7" t="str">
        <f t="shared" si="1"/>
        <v>&lt;string name="drawer_item_development_diary"&gt;Development diary&lt;/string&gt;</v>
      </c>
      <c r="F6" s="7" t="str">
        <f t="shared" si="0"/>
        <v>&lt;string name="drawer_item_development_diary"&gt;Дневник развития&lt;/string&gt;</v>
      </c>
      <c r="G6" s="2" t="s">
        <v>1649</v>
      </c>
    </row>
    <row r="7" spans="1:7" ht="30" x14ac:dyDescent="0.25">
      <c r="A7" s="7" t="s">
        <v>16</v>
      </c>
      <c r="B7" s="7" t="s">
        <v>17</v>
      </c>
      <c r="C7" s="7"/>
      <c r="D7" s="7" t="s">
        <v>1485</v>
      </c>
      <c r="E7" s="7" t="str">
        <f t="shared" si="1"/>
        <v>&lt;string name="drawer_item_exercises"&gt;Exercises&lt;/string&gt;</v>
      </c>
      <c r="F7" s="7" t="str">
        <f t="shared" si="0"/>
        <v>&lt;string name="drawer_item_exercises"&gt;Занятия&lt;/string&gt;</v>
      </c>
    </row>
    <row r="8" spans="1:7" ht="30" x14ac:dyDescent="0.25">
      <c r="A8" s="7" t="s">
        <v>18</v>
      </c>
      <c r="B8" s="7" t="s">
        <v>19</v>
      </c>
      <c r="C8" s="7"/>
      <c r="D8" s="7" t="s">
        <v>1486</v>
      </c>
      <c r="E8" s="7" t="str">
        <f t="shared" si="1"/>
        <v>&lt;string name="drawer_item_medical_data"&gt;Medical data&lt;/string&gt;</v>
      </c>
      <c r="F8" s="7" t="str">
        <f t="shared" si="0"/>
        <v>&lt;string name="drawer_item_medical_data"&gt;Медицинские данные&lt;/string&gt;</v>
      </c>
    </row>
    <row r="9" spans="1:7" x14ac:dyDescent="0.25">
      <c r="A9" s="7" t="s">
        <v>20</v>
      </c>
      <c r="B9" s="7" t="s">
        <v>21</v>
      </c>
      <c r="C9" s="7"/>
      <c r="D9" s="7" t="s">
        <v>1487</v>
      </c>
      <c r="E9" s="7" t="str">
        <f t="shared" si="1"/>
        <v>&lt;string name="settings"&gt;Settings&lt;/string&gt;</v>
      </c>
      <c r="F9" s="7" t="str">
        <f t="shared" si="0"/>
        <v>&lt;string name="settings"&gt;Настройки&lt;/string&gt;</v>
      </c>
    </row>
    <row r="10" spans="1:7" x14ac:dyDescent="0.25">
      <c r="A10" s="7" t="s">
        <v>22</v>
      </c>
      <c r="B10" s="7" t="s">
        <v>23</v>
      </c>
      <c r="C10" s="7"/>
      <c r="D10" s="7" t="s">
        <v>1488</v>
      </c>
      <c r="E10" s="7" t="str">
        <f t="shared" si="1"/>
        <v>&lt;string name="help"&gt;Help&lt;/string&gt;</v>
      </c>
      <c r="F10" s="7" t="str">
        <f t="shared" si="0"/>
        <v>&lt;string name="help"&gt;Помощь&lt;/string&gt;</v>
      </c>
    </row>
    <row r="11" spans="1:7" x14ac:dyDescent="0.25">
      <c r="A11" s="7" t="s">
        <v>24</v>
      </c>
      <c r="B11" s="7" t="s">
        <v>25</v>
      </c>
      <c r="C11" s="7"/>
      <c r="D11" s="7" t="s">
        <v>1489</v>
      </c>
      <c r="E11" s="7" t="str">
        <f t="shared" si="1"/>
        <v>&lt;string name="profile"&gt;Profile&lt;/string&gt;</v>
      </c>
      <c r="F11" s="7" t="str">
        <f t="shared" si="0"/>
        <v>&lt;string name="profile"&gt;Профиль&lt;/string&gt;</v>
      </c>
    </row>
    <row r="12" spans="1:7" x14ac:dyDescent="0.25">
      <c r="A12" s="7" t="s">
        <v>26</v>
      </c>
      <c r="B12" s="7" t="s">
        <v>27</v>
      </c>
      <c r="C12" s="7"/>
      <c r="D12" s="7" t="s">
        <v>1490</v>
      </c>
      <c r="E12" s="7" t="str">
        <f t="shared" si="1"/>
        <v>&lt;string name="add_profile"&gt;Add profile&lt;/string&gt;</v>
      </c>
      <c r="F12" s="7" t="str">
        <f t="shared" si="0"/>
        <v>&lt;string name="add_profile"&gt;Добавить профиль&lt;/string&gt;</v>
      </c>
    </row>
    <row r="13" spans="1:7" x14ac:dyDescent="0.25">
      <c r="A13" s="7" t="s">
        <v>28</v>
      </c>
      <c r="B13" s="7" t="s">
        <v>29</v>
      </c>
      <c r="C13" s="7"/>
      <c r="D13" s="7" t="s">
        <v>1491</v>
      </c>
      <c r="E13" s="7" t="str">
        <f t="shared" si="1"/>
        <v>&lt;string name="edit"&gt;Edit&lt;/string&gt;</v>
      </c>
      <c r="F13" s="7" t="str">
        <f t="shared" si="0"/>
        <v>&lt;string name="edit"&gt;Редактировать&lt;/string&gt;</v>
      </c>
    </row>
    <row r="14" spans="1:7" x14ac:dyDescent="0.25">
      <c r="A14" s="7" t="s">
        <v>30</v>
      </c>
      <c r="B14" s="7" t="s">
        <v>31</v>
      </c>
      <c r="C14" s="7"/>
      <c r="D14" s="7" t="s">
        <v>1492</v>
      </c>
      <c r="E14" s="7" t="str">
        <f t="shared" si="1"/>
        <v>&lt;string name="delete_child"&gt;Delete profile&lt;/string&gt;</v>
      </c>
      <c r="F14" s="7" t="str">
        <f t="shared" si="0"/>
        <v>&lt;string name="delete_child"&gt;Удалить профиль&lt;/string&gt;</v>
      </c>
    </row>
    <row r="15" spans="1:7" ht="45" x14ac:dyDescent="0.25">
      <c r="A15" s="7" t="s">
        <v>32</v>
      </c>
      <c r="B15" s="7" t="s">
        <v>33</v>
      </c>
      <c r="C15" s="7" t="s">
        <v>34</v>
      </c>
      <c r="D15" s="7" t="s">
        <v>1493</v>
      </c>
      <c r="E15" s="7" t="str">
        <f t="shared" si="1"/>
        <v>&lt;!-- %s - строка, имя ребенка --&gt;NEWLINE&lt;string name="delete_child_confirmation_dialog_title"&gt;Delete profile %s?&lt;/string&gt;</v>
      </c>
      <c r="F15" s="7" t="str">
        <f t="shared" si="0"/>
        <v>&lt;!-- %s - строка, имя ребенка --&gt;NEWLINE&lt;string name="delete_child_confirmation_dialog_title"&gt;Удалить профиль %s?&lt;/string&gt;</v>
      </c>
    </row>
    <row r="16" spans="1:7" ht="45" x14ac:dyDescent="0.25">
      <c r="A16" s="7" t="s">
        <v>35</v>
      </c>
      <c r="B16" s="7" t="s">
        <v>36</v>
      </c>
      <c r="C16" s="7"/>
      <c r="D16" s="7" t="s">
        <v>1609</v>
      </c>
      <c r="E16" s="7" t="str">
        <f t="shared" si="1"/>
        <v>&lt;string name="delete_child_confirmation_dialog_text"&gt;All your data will be deleted, and you won’t be able to recover it.&lt;/string&gt;</v>
      </c>
      <c r="F16" s="7" t="str">
        <f t="shared" si="0"/>
        <v>&lt;string name="delete_child_confirmation_dialog_text"&gt;Все данные профиля будут удалены без возможности восстановления.&lt;/string&gt;</v>
      </c>
    </row>
    <row r="17" spans="1:6" x14ac:dyDescent="0.25">
      <c r="A17" s="7" t="s">
        <v>37</v>
      </c>
      <c r="B17" s="7" t="s">
        <v>38</v>
      </c>
      <c r="C17" s="7"/>
      <c r="D17" s="7" t="s">
        <v>39</v>
      </c>
      <c r="E17" s="7" t="str">
        <f t="shared" si="1"/>
        <v>&lt;string name="add"&gt;Add&lt;/string&gt;</v>
      </c>
      <c r="F17" s="7" t="str">
        <f t="shared" si="0"/>
        <v>&lt;string name="add"&gt;Добавить&lt;/string&gt;</v>
      </c>
    </row>
    <row r="18" spans="1:6" x14ac:dyDescent="0.25">
      <c r="A18" s="7" t="s">
        <v>40</v>
      </c>
      <c r="B18" s="7" t="s">
        <v>41</v>
      </c>
      <c r="C18" s="7"/>
      <c r="D18" s="7" t="s">
        <v>42</v>
      </c>
      <c r="E18" s="7" t="str">
        <f t="shared" si="1"/>
        <v>&lt;string name="sex"&gt;Sex&lt;/string&gt;</v>
      </c>
      <c r="F18" s="7" t="str">
        <f t="shared" si="0"/>
        <v>&lt;string name="sex"&gt;Пол&lt;/string&gt;</v>
      </c>
    </row>
    <row r="19" spans="1:6" x14ac:dyDescent="0.25">
      <c r="A19" s="7" t="s">
        <v>43</v>
      </c>
      <c r="B19" s="7" t="s">
        <v>44</v>
      </c>
      <c r="C19" s="7"/>
      <c r="D19" s="7" t="s">
        <v>45</v>
      </c>
      <c r="E19" s="7" t="str">
        <f t="shared" si="1"/>
        <v>&lt;string name="child_name"&gt;Child’s name&lt;/string&gt;</v>
      </c>
      <c r="F19" s="7" t="str">
        <f t="shared" si="0"/>
        <v>&lt;string name="child_name"&gt;Имя ребенка&lt;/string&gt;</v>
      </c>
    </row>
    <row r="20" spans="1:6" ht="30" x14ac:dyDescent="0.25">
      <c r="A20" s="7" t="s">
        <v>46</v>
      </c>
      <c r="B20" s="7" t="s">
        <v>47</v>
      </c>
      <c r="C20" s="7"/>
      <c r="D20" s="7" t="s">
        <v>1494</v>
      </c>
      <c r="E20" s="7" t="str">
        <f t="shared" si="1"/>
        <v>&lt;string name="birth_date_and_time"&gt;Date and time of the birth&lt;/string&gt;</v>
      </c>
      <c r="F20" s="7" t="str">
        <f t="shared" si="0"/>
        <v>&lt;string name="birth_date_and_time"&gt;Дата и время рождения&lt;/string&gt;</v>
      </c>
    </row>
    <row r="21" spans="1:6" x14ac:dyDescent="0.25">
      <c r="A21" s="7" t="s">
        <v>1623</v>
      </c>
      <c r="B21" s="7" t="s">
        <v>1625</v>
      </c>
      <c r="C21" s="7"/>
      <c r="D21" s="7" t="s">
        <v>1627</v>
      </c>
      <c r="E21" s="7" t="str">
        <f t="shared" si="1"/>
        <v>&lt;string name="birth_date"&gt;Date of the birth&lt;/string&gt;</v>
      </c>
      <c r="F21" s="7" t="str">
        <f t="shared" si="0"/>
        <v>&lt;string name="birth_date"&gt;Дата рождения&lt;/string&gt;</v>
      </c>
    </row>
    <row r="22" spans="1:6" x14ac:dyDescent="0.25">
      <c r="A22" s="7" t="s">
        <v>1624</v>
      </c>
      <c r="B22" s="7" t="s">
        <v>1626</v>
      </c>
      <c r="C22" s="7"/>
      <c r="D22" s="7" t="s">
        <v>1628</v>
      </c>
      <c r="E22" s="7" t="str">
        <f t="shared" si="1"/>
        <v>&lt;string name="birth_time"&gt;Time of the birth&lt;/string&gt;</v>
      </c>
      <c r="F22" s="7" t="str">
        <f t="shared" si="0"/>
        <v>&lt;string name="birth_time"&gt;Время рождения&lt;/string&gt;</v>
      </c>
    </row>
    <row r="23" spans="1:6" x14ac:dyDescent="0.25">
      <c r="A23" s="7" t="s">
        <v>48</v>
      </c>
      <c r="B23" s="7" t="s">
        <v>49</v>
      </c>
      <c r="C23" s="7"/>
      <c r="D23" s="7" t="s">
        <v>1495</v>
      </c>
      <c r="E23" s="7" t="str">
        <f t="shared" si="1"/>
        <v>&lt;string name="date"&gt;Date&lt;/string&gt;</v>
      </c>
      <c r="F23" s="7" t="str">
        <f t="shared" si="0"/>
        <v>&lt;string name="date"&gt;Дата&lt;/string&gt;</v>
      </c>
    </row>
    <row r="24" spans="1:6" x14ac:dyDescent="0.25">
      <c r="A24" s="7" t="s">
        <v>50</v>
      </c>
      <c r="B24" s="7" t="s">
        <v>51</v>
      </c>
      <c r="C24" s="7"/>
      <c r="D24" s="7" t="s">
        <v>1496</v>
      </c>
      <c r="E24" s="7" t="str">
        <f t="shared" si="1"/>
        <v>&lt;string name="time"&gt;Time&lt;/string&gt;</v>
      </c>
      <c r="F24" s="7" t="str">
        <f t="shared" si="0"/>
        <v>&lt;string name="time"&gt;Время&lt;/string&gt;</v>
      </c>
    </row>
    <row r="25" spans="1:6" ht="30" x14ac:dyDescent="0.25">
      <c r="A25" s="7" t="s">
        <v>52</v>
      </c>
      <c r="B25" s="7" t="s">
        <v>53</v>
      </c>
      <c r="C25" s="7"/>
      <c r="D25" s="7" t="s">
        <v>1497</v>
      </c>
      <c r="E25" s="7" t="str">
        <f t="shared" si="1"/>
        <v>&lt;string name="birth_height_and_weight"&gt;Height and weight at birth&lt;/string&gt;</v>
      </c>
      <c r="F25" s="7" t="str">
        <f t="shared" si="0"/>
        <v>&lt;string name="birth_height_and_weight"&gt;Рост и вес при рождении&lt;/string&gt;</v>
      </c>
    </row>
    <row r="26" spans="1:6" x14ac:dyDescent="0.25">
      <c r="A26" s="7" t="s">
        <v>54</v>
      </c>
      <c r="B26" s="7" t="s">
        <v>55</v>
      </c>
      <c r="C26" s="7"/>
      <c r="D26" s="7" t="s">
        <v>1498</v>
      </c>
      <c r="E26" s="7" t="str">
        <f t="shared" si="1"/>
        <v>&lt;string name="enter_height"&gt;Enter height&lt;/string&gt;</v>
      </c>
      <c r="F26" s="7" t="str">
        <f t="shared" si="0"/>
        <v>&lt;string name="enter_height"&gt;Введите рост&lt;/string&gt;</v>
      </c>
    </row>
    <row r="27" spans="1:6" x14ac:dyDescent="0.25">
      <c r="A27" s="7" t="s">
        <v>56</v>
      </c>
      <c r="B27" s="7" t="s">
        <v>57</v>
      </c>
      <c r="C27" s="7"/>
      <c r="D27" s="7" t="s">
        <v>1499</v>
      </c>
      <c r="E27" s="7" t="str">
        <f t="shared" si="1"/>
        <v>&lt;string name="enter_weight"&gt;Enter weight&lt;/string&gt;</v>
      </c>
      <c r="F27" s="7" t="str">
        <f t="shared" si="0"/>
        <v>&lt;string name="enter_weight"&gt;Введите вес&lt;/string&gt;</v>
      </c>
    </row>
    <row r="28" spans="1:6" ht="30" x14ac:dyDescent="0.25">
      <c r="A28" s="7" t="s">
        <v>58</v>
      </c>
      <c r="B28" s="7" t="s">
        <v>59</v>
      </c>
      <c r="C28" s="7" t="s">
        <v>11</v>
      </c>
      <c r="D28" s="7" t="s">
        <v>1500</v>
      </c>
      <c r="E28" s="7" t="str">
        <f t="shared" si="1"/>
        <v>&lt;!-- \n - символ переноса строки --&gt;NEWLINE&lt;string name="add_image_button_title"&gt;Add\nphoto&lt;/string&gt;</v>
      </c>
      <c r="F28" s="7" t="str">
        <f t="shared" si="0"/>
        <v>&lt;!-- \n - символ переноса строки --&gt;NEWLINE&lt;string name="add_image_button_title"&gt;Добавить\nфото&lt;/string&gt;</v>
      </c>
    </row>
    <row r="29" spans="1:6" x14ac:dyDescent="0.25">
      <c r="A29" s="7" t="s">
        <v>60</v>
      </c>
      <c r="B29" s="7" t="s">
        <v>61</v>
      </c>
      <c r="C29" s="7"/>
      <c r="D29" s="7" t="s">
        <v>61</v>
      </c>
      <c r="E29" s="7" t="str">
        <f t="shared" si="1"/>
        <v>&lt;string name="ok"&gt;OK&lt;/string&gt;</v>
      </c>
      <c r="F29" s="7" t="str">
        <f t="shared" si="0"/>
        <v>&lt;string name="ok"&gt;OK&lt;/string&gt;</v>
      </c>
    </row>
    <row r="30" spans="1:6" x14ac:dyDescent="0.25">
      <c r="A30" s="7" t="s">
        <v>62</v>
      </c>
      <c r="B30" s="7" t="s">
        <v>63</v>
      </c>
      <c r="C30" s="7"/>
      <c r="D30" s="7" t="s">
        <v>1501</v>
      </c>
      <c r="E30" s="7" t="str">
        <f t="shared" si="1"/>
        <v>&lt;string name="yes"&gt;Yes&lt;/string&gt;</v>
      </c>
      <c r="F30" s="7" t="str">
        <f t="shared" si="0"/>
        <v>&lt;string name="yes"&gt;Да&lt;/string&gt;</v>
      </c>
    </row>
    <row r="31" spans="1:6" x14ac:dyDescent="0.25">
      <c r="A31" s="7" t="s">
        <v>64</v>
      </c>
      <c r="B31" s="7" t="s">
        <v>65</v>
      </c>
      <c r="C31" s="7"/>
      <c r="D31" s="7" t="s">
        <v>1502</v>
      </c>
      <c r="E31" s="7" t="str">
        <f t="shared" si="1"/>
        <v>&lt;string name="no"&gt;No&lt;/string&gt;</v>
      </c>
      <c r="F31" s="7" t="str">
        <f t="shared" si="0"/>
        <v>&lt;string name="no"&gt;Нет&lt;/string&gt;</v>
      </c>
    </row>
    <row r="32" spans="1:6" x14ac:dyDescent="0.25">
      <c r="A32" s="7" t="s">
        <v>66</v>
      </c>
      <c r="B32" s="7" t="s">
        <v>67</v>
      </c>
      <c r="C32" s="7"/>
      <c r="D32" s="7" t="s">
        <v>1503</v>
      </c>
      <c r="E32" s="7" t="str">
        <f t="shared" si="1"/>
        <v>&lt;string name="cancel"&gt;Cancel&lt;/string&gt;</v>
      </c>
      <c r="F32" s="7" t="str">
        <f t="shared" si="0"/>
        <v>&lt;string name="cancel"&gt;Отмена&lt;/string&gt;</v>
      </c>
    </row>
    <row r="33" spans="1:6" x14ac:dyDescent="0.25">
      <c r="A33" s="7" t="s">
        <v>68</v>
      </c>
      <c r="B33" s="7" t="s">
        <v>69</v>
      </c>
      <c r="C33" s="7"/>
      <c r="D33" s="7" t="s">
        <v>1504</v>
      </c>
      <c r="E33" s="7" t="str">
        <f t="shared" si="1"/>
        <v>&lt;string name="delete"&gt;Delete&lt;/string&gt;</v>
      </c>
      <c r="F33" s="7" t="str">
        <f t="shared" si="0"/>
        <v>&lt;string name="delete"&gt;Удалить&lt;/string&gt;</v>
      </c>
    </row>
    <row r="34" spans="1:6" x14ac:dyDescent="0.25">
      <c r="A34" s="7" t="s">
        <v>70</v>
      </c>
      <c r="B34" s="7" t="s">
        <v>71</v>
      </c>
      <c r="C34" s="7"/>
      <c r="D34" s="7" t="s">
        <v>595</v>
      </c>
      <c r="E34" s="7" t="str">
        <f t="shared" si="1"/>
        <v>&lt;string name="save"&gt;Save&lt;/string&gt;</v>
      </c>
      <c r="F34" s="7" t="str">
        <f t="shared" si="0"/>
        <v>&lt;string name="save"&gt;Сохранить&lt;/string&gt;</v>
      </c>
    </row>
    <row r="35" spans="1:6" x14ac:dyDescent="0.25">
      <c r="A35" s="7" t="s">
        <v>72</v>
      </c>
      <c r="B35" s="7" t="s">
        <v>73</v>
      </c>
      <c r="C35" s="7"/>
      <c r="D35" s="7" t="s">
        <v>1505</v>
      </c>
      <c r="E35" s="7" t="str">
        <f t="shared" si="1"/>
        <v>&lt;string name="skip"&gt;Skip&lt;/string&gt;</v>
      </c>
      <c r="F35" s="7" t="str">
        <f t="shared" si="0"/>
        <v>&lt;string name="skip"&gt;Пропустить&lt;/string&gt;</v>
      </c>
    </row>
    <row r="36" spans="1:6" x14ac:dyDescent="0.25">
      <c r="A36" s="7" t="s">
        <v>74</v>
      </c>
      <c r="B36" s="7" t="s">
        <v>75</v>
      </c>
      <c r="C36" s="7"/>
      <c r="D36" s="7" t="s">
        <v>1506</v>
      </c>
      <c r="E36" s="7" t="str">
        <f t="shared" si="1"/>
        <v>&lt;string name="done"&gt;Done&lt;/string&gt;</v>
      </c>
      <c r="F36" s="7" t="str">
        <f t="shared" si="0"/>
        <v>&lt;string name="done"&gt;Готово&lt;/string&gt;</v>
      </c>
    </row>
    <row r="37" spans="1:6" x14ac:dyDescent="0.25">
      <c r="A37" s="7" t="s">
        <v>76</v>
      </c>
      <c r="B37" s="7" t="s">
        <v>77</v>
      </c>
      <c r="C37" s="7"/>
      <c r="D37" s="7" t="s">
        <v>1507</v>
      </c>
      <c r="E37" s="7" t="str">
        <f t="shared" si="1"/>
        <v>&lt;string name="next"&gt;Next&lt;/string&gt;</v>
      </c>
      <c r="F37" s="7" t="str">
        <f t="shared" si="0"/>
        <v>&lt;string name="next"&gt;Далее&lt;/string&gt;</v>
      </c>
    </row>
    <row r="38" spans="1:6" ht="45" x14ac:dyDescent="0.25">
      <c r="A38" s="7" t="s">
        <v>78</v>
      </c>
      <c r="B38" s="7" t="s">
        <v>79</v>
      </c>
      <c r="C38" s="7"/>
      <c r="D38" s="7" t="s">
        <v>80</v>
      </c>
      <c r="E38" s="7" t="str">
        <f t="shared" si="1"/>
        <v>&lt;string name="request_read_external_storage_permission_title"&gt;SD-card read request&lt;/string&gt;</v>
      </c>
      <c r="F38" s="7" t="str">
        <f t="shared" si="0"/>
        <v>&lt;string name="request_read_external_storage_permission_title"&gt;Запрос на чтение SD-карты&lt;/string&gt;</v>
      </c>
    </row>
    <row r="39" spans="1:6" ht="45" x14ac:dyDescent="0.25">
      <c r="A39" s="7" t="s">
        <v>81</v>
      </c>
      <c r="B39" s="7" t="s">
        <v>82</v>
      </c>
      <c r="C39" s="7"/>
      <c r="D39" s="7" t="s">
        <v>1508</v>
      </c>
      <c r="E39" s="7" t="str">
        <f t="shared" si="1"/>
        <v>&lt;string name="request_read_external_storage_permission_text"&gt;Required for reading SD-card files.&lt;/string&gt;</v>
      </c>
      <c r="F39" s="7" t="str">
        <f t="shared" si="0"/>
        <v>&lt;string name="request_read_external_storage_permission_text"&gt;Необходимо для чтения файлов с SD-карты.&lt;/string&gt;</v>
      </c>
    </row>
    <row r="40" spans="1:6" ht="45" x14ac:dyDescent="0.25">
      <c r="A40" s="7" t="s">
        <v>83</v>
      </c>
      <c r="B40" s="7" t="s">
        <v>84</v>
      </c>
      <c r="C40" s="7"/>
      <c r="D40" s="7" t="s">
        <v>85</v>
      </c>
      <c r="E40" s="7" t="str">
        <f t="shared" si="1"/>
        <v>&lt;string name="request_get_accounts_permission_title"&gt;Request to get account&lt;/string&gt;</v>
      </c>
      <c r="F40" s="7" t="str">
        <f t="shared" si="0"/>
        <v>&lt;string name="request_get_accounts_permission_title"&gt;Запрос на получение аккаунта&lt;/string&gt;</v>
      </c>
    </row>
    <row r="41" spans="1:6" ht="45" x14ac:dyDescent="0.25">
      <c r="A41" s="7" t="s">
        <v>86</v>
      </c>
      <c r="B41" s="7" t="s">
        <v>87</v>
      </c>
      <c r="C41" s="7"/>
      <c r="D41" s="7" t="s">
        <v>1509</v>
      </c>
      <c r="E41" s="7" t="str">
        <f t="shared" si="1"/>
        <v>&lt;string name="request_get_accounts_permission_text"&gt;Required in order to create a backup copy of the application data in Google Drive.&lt;/string&gt;</v>
      </c>
      <c r="F41" s="7" t="str">
        <f t="shared" si="0"/>
        <v>&lt;string name="request_get_accounts_permission_text"&gt;Необходимо для создания резервной копии данных приложения в Google Drive.&lt;/string&gt;</v>
      </c>
    </row>
    <row r="42" spans="1:6" ht="30" x14ac:dyDescent="0.25">
      <c r="A42" s="7" t="s">
        <v>88</v>
      </c>
      <c r="B42" s="7" t="s">
        <v>89</v>
      </c>
      <c r="C42" s="7"/>
      <c r="D42" s="7" t="s">
        <v>90</v>
      </c>
      <c r="E42" s="7" t="str">
        <f t="shared" si="1"/>
        <v>&lt;string name="camera_not_available"&gt;Camera is unavailable&lt;/string&gt;</v>
      </c>
      <c r="F42" s="7" t="str">
        <f t="shared" si="0"/>
        <v>&lt;string name="camera_not_available"&gt;Камера не доступна&lt;/string&gt;</v>
      </c>
    </row>
    <row r="43" spans="1:6" ht="30" x14ac:dyDescent="0.25">
      <c r="A43" s="7" t="s">
        <v>91</v>
      </c>
      <c r="B43" s="7" t="s">
        <v>92</v>
      </c>
      <c r="C43" s="7"/>
      <c r="D43" s="7" t="s">
        <v>93</v>
      </c>
      <c r="E43" s="7" t="str">
        <f t="shared" si="1"/>
        <v>&lt;string name="web_browser_not_available"&gt;Web-browser is not found&lt;/string&gt;</v>
      </c>
      <c r="F43" s="7" t="str">
        <f t="shared" si="0"/>
        <v>&lt;string name="web_browser_not_available"&gt;Браузер не найден&lt;/string&gt;</v>
      </c>
    </row>
    <row r="44" spans="1:6" ht="30" x14ac:dyDescent="0.25">
      <c r="A44" s="7" t="s">
        <v>94</v>
      </c>
      <c r="B44" s="7" t="s">
        <v>95</v>
      </c>
      <c r="C44" s="7"/>
      <c r="D44" s="7" t="s">
        <v>96</v>
      </c>
      <c r="E44" s="7" t="str">
        <f t="shared" si="1"/>
        <v>&lt;string name="email_client_not_available"&gt;E-mail client is not found&lt;/string&gt;</v>
      </c>
      <c r="F44" s="7" t="str">
        <f t="shared" si="0"/>
        <v>&lt;string name="email_client_not_available"&gt;Почтовый клиент не найден&lt;/string&gt;</v>
      </c>
    </row>
    <row r="45" spans="1:6" x14ac:dyDescent="0.25">
      <c r="A45" s="7" t="s">
        <v>97</v>
      </c>
      <c r="B45" s="7" t="s">
        <v>98</v>
      </c>
      <c r="C45" s="7"/>
      <c r="D45" s="7" t="s">
        <v>99</v>
      </c>
      <c r="E45" s="7" t="str">
        <f t="shared" si="1"/>
        <v>&lt;string name="select_image"&gt;Select image&lt;/string&gt;</v>
      </c>
      <c r="F45" s="7" t="str">
        <f t="shared" si="0"/>
        <v>&lt;string name="select_image"&gt;Выберите изображение&lt;/string&gt;</v>
      </c>
    </row>
    <row r="46" spans="1:6" ht="30" x14ac:dyDescent="0.25">
      <c r="A46" s="7" t="s">
        <v>100</v>
      </c>
      <c r="B46" s="7" t="s">
        <v>101</v>
      </c>
      <c r="C46" s="7"/>
      <c r="D46" s="7" t="s">
        <v>102</v>
      </c>
      <c r="E46" s="7" t="str">
        <f t="shared" si="1"/>
        <v>&lt;string name="failed_to_create_file_for_camera"&gt;Failed to create a file for the photo&lt;/string&gt;</v>
      </c>
      <c r="F46" s="7" t="str">
        <f t="shared" si="0"/>
        <v>&lt;string name="failed_to_create_file_for_camera"&gt;Не удалось создать файл для фотографии&lt;/string&gt;</v>
      </c>
    </row>
    <row r="47" spans="1:6" ht="30" x14ac:dyDescent="0.25">
      <c r="A47" s="7" t="s">
        <v>103</v>
      </c>
      <c r="B47" s="7" t="s">
        <v>104</v>
      </c>
      <c r="C47" s="7"/>
      <c r="D47" s="7" t="s">
        <v>105</v>
      </c>
      <c r="E47" s="7" t="str">
        <f t="shared" si="1"/>
        <v>&lt;string name="failed_to_create_file_for_crop"&gt;Failed to create a file for crop&lt;/string&gt;</v>
      </c>
      <c r="F47" s="7" t="str">
        <f t="shared" si="0"/>
        <v>&lt;string name="failed_to_create_file_for_crop"&gt;Не удалось создать файл для обработки&lt;/string&gt;</v>
      </c>
    </row>
    <row r="48" spans="1:6" ht="30" x14ac:dyDescent="0.25">
      <c r="A48" s="7" t="s">
        <v>106</v>
      </c>
      <c r="B48" s="7" t="s">
        <v>107</v>
      </c>
      <c r="C48" s="7"/>
      <c r="D48" s="7" t="s">
        <v>108</v>
      </c>
      <c r="E48" s="7" t="str">
        <f t="shared" si="1"/>
        <v>&lt;string name="failed_to_select_image"&gt;Failed to download selected image&lt;/string&gt;</v>
      </c>
      <c r="F48" s="7" t="str">
        <f t="shared" si="0"/>
        <v>&lt;string name="failed_to_select_image"&gt;Не удалось загрузить выбранное изображение&lt;/string&gt;</v>
      </c>
    </row>
    <row r="49" spans="1:6" ht="30" x14ac:dyDescent="0.25">
      <c r="A49" s="7" t="s">
        <v>109</v>
      </c>
      <c r="B49" s="7" t="s">
        <v>110</v>
      </c>
      <c r="C49" s="7"/>
      <c r="D49" s="7" t="s">
        <v>111</v>
      </c>
      <c r="E49" s="7" t="str">
        <f t="shared" si="1"/>
        <v>&lt;string name="failed_to_crop_image"&gt;Failed to crop the image&lt;/string&gt;</v>
      </c>
      <c r="F49" s="7" t="str">
        <f t="shared" si="0"/>
        <v>&lt;string name="failed_to_crop_image"&gt;При обработке изображения произошла ошибка&lt;/string&gt;</v>
      </c>
    </row>
    <row r="50" spans="1:6" ht="30" x14ac:dyDescent="0.25">
      <c r="A50" s="7" t="s">
        <v>112</v>
      </c>
      <c r="B50" s="7" t="s">
        <v>113</v>
      </c>
      <c r="C50" s="7"/>
      <c r="D50" s="7" t="s">
        <v>114</v>
      </c>
      <c r="E50" s="7" t="str">
        <f t="shared" si="1"/>
        <v>&lt;string name="failed_to_save_result_file"&gt;Failed to save the file&lt;/string&gt;</v>
      </c>
      <c r="F50" s="7" t="str">
        <f t="shared" si="0"/>
        <v>&lt;string name="failed_to_save_result_file"&gt;При сохранении файла произошла ошибка&lt;/string&gt;</v>
      </c>
    </row>
    <row r="51" spans="1:6" x14ac:dyDescent="0.25">
      <c r="A51" s="7" t="s">
        <v>115</v>
      </c>
      <c r="B51" s="7" t="s">
        <v>116</v>
      </c>
      <c r="C51" s="7"/>
      <c r="D51" s="7" t="s">
        <v>117</v>
      </c>
      <c r="E51" s="7" t="str">
        <f t="shared" si="1"/>
        <v>&lt;string name="crop_image_title"&gt;Crop photo&lt;/string&gt;</v>
      </c>
      <c r="F51" s="7" t="str">
        <f t="shared" si="0"/>
        <v>&lt;string name="crop_image_title"&gt;Обрезать фото&lt;/string&gt;</v>
      </c>
    </row>
    <row r="52" spans="1:6" x14ac:dyDescent="0.25">
      <c r="A52" s="7" t="s">
        <v>118</v>
      </c>
      <c r="B52" s="7" t="s">
        <v>119</v>
      </c>
      <c r="C52" s="7"/>
      <c r="D52" s="7" t="s">
        <v>120</v>
      </c>
      <c r="E52" s="7" t="str">
        <f t="shared" si="1"/>
        <v>&lt;string name="event_diaper"&gt;Diaper change&lt;/string&gt;</v>
      </c>
      <c r="F52" s="7" t="str">
        <f t="shared" si="0"/>
        <v>&lt;string name="event_diaper"&gt;Смена подгузника&lt;/string&gt;</v>
      </c>
    </row>
    <row r="53" spans="1:6" x14ac:dyDescent="0.25">
      <c r="A53" s="7" t="s">
        <v>121</v>
      </c>
      <c r="B53" s="7" t="s">
        <v>122</v>
      </c>
      <c r="C53" s="7"/>
      <c r="D53" s="7" t="s">
        <v>123</v>
      </c>
      <c r="E53" s="7" t="str">
        <f t="shared" si="1"/>
        <v>&lt;string name="event_sleep"&gt;Sleep&lt;/string&gt;</v>
      </c>
      <c r="F53" s="7" t="str">
        <f t="shared" si="0"/>
        <v>&lt;string name="event_sleep"&gt;Сон&lt;/string&gt;</v>
      </c>
    </row>
    <row r="54" spans="1:6" x14ac:dyDescent="0.25">
      <c r="A54" s="7" t="s">
        <v>124</v>
      </c>
      <c r="B54" s="7" t="s">
        <v>125</v>
      </c>
      <c r="C54" s="7"/>
      <c r="D54" s="7" t="s">
        <v>126</v>
      </c>
      <c r="E54" s="7" t="str">
        <f t="shared" si="1"/>
        <v>&lt;string name="event_feed"&gt;Feeding&lt;/string&gt;</v>
      </c>
      <c r="F54" s="7" t="str">
        <f t="shared" si="0"/>
        <v>&lt;string name="event_feed"&gt;Кормление&lt;/string&gt;</v>
      </c>
    </row>
    <row r="55" spans="1:6" x14ac:dyDescent="0.25">
      <c r="A55" s="7" t="s">
        <v>127</v>
      </c>
      <c r="B55" s="7" t="s">
        <v>128</v>
      </c>
      <c r="C55" s="7"/>
      <c r="D55" s="7" t="s">
        <v>129</v>
      </c>
      <c r="E55" s="7" t="str">
        <f t="shared" si="1"/>
        <v>&lt;string name="event_pump"&gt;Milk expression&lt;/string&gt;</v>
      </c>
      <c r="F55" s="7" t="str">
        <f t="shared" si="0"/>
        <v>&lt;string name="event_pump"&gt;Сцеживание&lt;/string&gt;</v>
      </c>
    </row>
    <row r="56" spans="1:6" x14ac:dyDescent="0.25">
      <c r="A56" s="7" t="s">
        <v>130</v>
      </c>
      <c r="B56" s="7" t="s">
        <v>131</v>
      </c>
      <c r="C56" s="7"/>
      <c r="D56" s="7" t="s">
        <v>1510</v>
      </c>
      <c r="E56" s="7" t="str">
        <f t="shared" si="1"/>
        <v>&lt;string name="other"&gt;Other&lt;/string&gt;</v>
      </c>
      <c r="F56" s="7" t="str">
        <f t="shared" si="0"/>
        <v>&lt;string name="other"&gt;Другое&lt;/string&gt;</v>
      </c>
    </row>
    <row r="57" spans="1:6" x14ac:dyDescent="0.25">
      <c r="A57" s="7" t="s">
        <v>132</v>
      </c>
      <c r="B57" s="7" t="s">
        <v>133</v>
      </c>
      <c r="C57" s="7"/>
      <c r="D57" s="7" t="s">
        <v>1610</v>
      </c>
      <c r="E57" s="7" t="str">
        <f t="shared" si="1"/>
        <v>&lt;string name="doctor_visit"&gt;Doctor’s appointment&lt;/string&gt;</v>
      </c>
      <c r="F57" s="7" t="str">
        <f t="shared" si="0"/>
        <v>&lt;string name="doctor_visit"&gt;Визит к врачу&lt;/string&gt;</v>
      </c>
    </row>
    <row r="58" spans="1:6" ht="30" x14ac:dyDescent="0.25">
      <c r="A58" s="7" t="s">
        <v>134</v>
      </c>
      <c r="B58" s="7" t="s">
        <v>135</v>
      </c>
      <c r="C58" s="7"/>
      <c r="D58" s="7" t="s">
        <v>136</v>
      </c>
      <c r="E58" s="7" t="str">
        <f t="shared" si="1"/>
        <v>&lt;string name="event_medicine_taking"&gt;Medication taking&lt;/string&gt;</v>
      </c>
      <c r="F58" s="7" t="str">
        <f t="shared" si="0"/>
        <v>&lt;string name="event_medicine_taking"&gt;Прием лекарств&lt;/string&gt;</v>
      </c>
    </row>
    <row r="59" spans="1:6" ht="30" x14ac:dyDescent="0.25">
      <c r="A59" s="7" t="s">
        <v>137</v>
      </c>
      <c r="B59" s="7" t="s">
        <v>138</v>
      </c>
      <c r="C59" s="7"/>
      <c r="D59" s="7" t="s">
        <v>139</v>
      </c>
      <c r="E59" s="7" t="str">
        <f t="shared" si="1"/>
        <v>&lt;string name="validate_child_name_empty"&gt;Enter child’s name&lt;/string&gt;</v>
      </c>
      <c r="F59" s="7" t="str">
        <f t="shared" si="0"/>
        <v>&lt;string name="validate_child_name_empty"&gt;Введите имя ребенка&lt;/string&gt;</v>
      </c>
    </row>
    <row r="60" spans="1:6" ht="30" x14ac:dyDescent="0.25">
      <c r="A60" s="7" t="s">
        <v>140</v>
      </c>
      <c r="B60" s="7" t="s">
        <v>141</v>
      </c>
      <c r="C60" s="7"/>
      <c r="D60" s="7" t="s">
        <v>142</v>
      </c>
      <c r="E60" s="7" t="str">
        <f t="shared" si="1"/>
        <v>&lt;string name="validate_child_sex_empty"&gt;Select child’s gender&lt;/string&gt;</v>
      </c>
      <c r="F60" s="7" t="str">
        <f t="shared" si="0"/>
        <v>&lt;string name="validate_child_sex_empty"&gt;Выберите пол ребенка&lt;/string&gt;</v>
      </c>
    </row>
    <row r="61" spans="1:6" ht="30" x14ac:dyDescent="0.25">
      <c r="A61" s="7" t="s">
        <v>143</v>
      </c>
      <c r="B61" s="7" t="s">
        <v>144</v>
      </c>
      <c r="C61" s="7"/>
      <c r="D61" s="7" t="s">
        <v>145</v>
      </c>
      <c r="E61" s="7" t="str">
        <f t="shared" si="1"/>
        <v>&lt;string name="validate_child_birth_date_empty"&gt;Enter child’s date of birth&lt;/string&gt;</v>
      </c>
      <c r="F61" s="7" t="str">
        <f t="shared" si="0"/>
        <v>&lt;string name="validate_child_birth_date_empty"&gt;Введите дату рождения ребенка&lt;/string&gt;</v>
      </c>
    </row>
    <row r="62" spans="1:6" ht="45" x14ac:dyDescent="0.25">
      <c r="A62" s="7" t="s">
        <v>146</v>
      </c>
      <c r="B62" s="7" t="s">
        <v>147</v>
      </c>
      <c r="C62" s="7"/>
      <c r="D62" s="7" t="s">
        <v>148</v>
      </c>
      <c r="E62" s="7" t="str">
        <f t="shared" si="1"/>
        <v>&lt;string name="validate_child_birth_height_empty"&gt;Enter child’s height at birth&lt;/string&gt;</v>
      </c>
      <c r="F62" s="7" t="str">
        <f t="shared" si="0"/>
        <v>&lt;string name="validate_child_birth_height_empty"&gt;Введите рост ребенка при рождении&lt;/string&gt;</v>
      </c>
    </row>
    <row r="63" spans="1:6" ht="45" x14ac:dyDescent="0.25">
      <c r="A63" s="7" t="s">
        <v>149</v>
      </c>
      <c r="B63" s="7" t="s">
        <v>150</v>
      </c>
      <c r="C63" s="7"/>
      <c r="D63" s="7" t="s">
        <v>151</v>
      </c>
      <c r="E63" s="7" t="str">
        <f t="shared" si="1"/>
        <v>&lt;string name="validate_child_birth_weight_empty"&gt;Enter child’s weight at birth&lt;/string&gt;</v>
      </c>
      <c r="F63" s="7" t="str">
        <f t="shared" si="0"/>
        <v>&lt;string name="validate_child_birth_weight_empty"&gt;Введите вес ребенка при рождении&lt;/string&gt;</v>
      </c>
    </row>
    <row r="64" spans="1:6" ht="60" x14ac:dyDescent="0.25">
      <c r="A64" s="7" t="s">
        <v>152</v>
      </c>
      <c r="B64" s="7" t="s">
        <v>153</v>
      </c>
      <c r="C64" s="7"/>
      <c r="D64" s="7" t="s">
        <v>154</v>
      </c>
      <c r="E64" s="7" t="str">
        <f t="shared" si="1"/>
        <v>&lt;string name="validate_event_feed_breast_milk_fill_left_duration"&gt;Enter feeding duration of left breast&lt;/string&gt;</v>
      </c>
      <c r="F64" s="7" t="str">
        <f t="shared" si="0"/>
        <v>&lt;string name="validate_event_feed_breast_milk_fill_left_duration"&gt;Введите продолжительность кормления для левой груди&lt;/string&gt;</v>
      </c>
    </row>
    <row r="65" spans="1:6" ht="60" x14ac:dyDescent="0.25">
      <c r="A65" s="7" t="s">
        <v>155</v>
      </c>
      <c r="B65" s="7" t="s">
        <v>156</v>
      </c>
      <c r="C65" s="7"/>
      <c r="D65" s="7" t="s">
        <v>157</v>
      </c>
      <c r="E65" s="7" t="str">
        <f t="shared" si="1"/>
        <v>&lt;string name="validate_event_feed_breast_milk_fill_right_duration"&gt;Enter feeding duration of right breast&lt;/string&gt;</v>
      </c>
      <c r="F65" s="7" t="str">
        <f t="shared" si="0"/>
        <v>&lt;string name="validate_event_feed_breast_milk_fill_right_duration"&gt;Введите продолжительность кормления для правой груди&lt;/string&gt;</v>
      </c>
    </row>
    <row r="66" spans="1:6" ht="45" x14ac:dyDescent="0.25">
      <c r="A66" s="7" t="s">
        <v>158</v>
      </c>
      <c r="B66" s="7" t="s">
        <v>159</v>
      </c>
      <c r="C66" s="7"/>
      <c r="D66" s="7" t="s">
        <v>160</v>
      </c>
      <c r="E66" s="7" t="str">
        <f t="shared" si="1"/>
        <v>&lt;string name="validate_event_pump_fill_left_amount"&gt;Enter the amount of expressed milk of left breast&lt;/string&gt;</v>
      </c>
      <c r="F66" s="7" t="str">
        <f t="shared" si="0"/>
        <v>&lt;string name="validate_event_pump_fill_left_amount"&gt;Введите количество сцеженного молока для левой груди&lt;/string&gt;</v>
      </c>
    </row>
    <row r="67" spans="1:6" ht="45" x14ac:dyDescent="0.25">
      <c r="A67" s="7" t="s">
        <v>161</v>
      </c>
      <c r="B67" s="7" t="s">
        <v>162</v>
      </c>
      <c r="C67" s="7"/>
      <c r="D67" s="7" t="s">
        <v>163</v>
      </c>
      <c r="E67" s="7" t="str">
        <f t="shared" si="1"/>
        <v>&lt;string name="validate_event_pump_fill_right_amount"&gt;Enter the amount of expressed milk of right breast&lt;/string&gt;</v>
      </c>
      <c r="F67" s="7" t="str">
        <f t="shared" si="0"/>
        <v>&lt;string name="validate_event_pump_fill_right_amount"&gt;Введите количество сцеженного молока для правой груди&lt;/string&gt;</v>
      </c>
    </row>
    <row r="68" spans="1:6" ht="45" x14ac:dyDescent="0.25">
      <c r="A68" s="7" t="s">
        <v>164</v>
      </c>
      <c r="B68" s="7" t="s">
        <v>165</v>
      </c>
      <c r="C68" s="7"/>
      <c r="D68" s="7" t="s">
        <v>1511</v>
      </c>
      <c r="E68" s="7" t="str">
        <f t="shared" si="1"/>
        <v>&lt;string name="validate_event_sleep_timer_already_started"&gt;Sleep timer is already started&lt;/string&gt;</v>
      </c>
      <c r="F68" s="7" t="str">
        <f t="shared" ref="F68:F131" si="2">IF(ISBLANK(C68),"","&lt;!-- "&amp;C68&amp;" --&gt;"&amp;"NEWLINE")&amp;"&lt;string name="""&amp;A68&amp;"""&gt;"&amp;B68&amp;"&lt;/string&gt;"</f>
        <v>&lt;string name="validate_event_sleep_timer_already_started"&gt;Таймер сна уже запущен&lt;/string&gt;</v>
      </c>
    </row>
    <row r="69" spans="1:6" ht="30" x14ac:dyDescent="0.25">
      <c r="A69" s="7" t="s">
        <v>166</v>
      </c>
      <c r="B69" s="7" t="s">
        <v>167</v>
      </c>
      <c r="C69" s="7"/>
      <c r="D69" s="7" t="s">
        <v>168</v>
      </c>
      <c r="E69" s="7" t="str">
        <f t="shared" si="1"/>
        <v>&lt;string name="validate_start_finish_time"&gt;Finish time of the event can’t be less than start time&lt;/string&gt;</v>
      </c>
      <c r="F69" s="7" t="str">
        <f t="shared" si="2"/>
        <v>&lt;string name="validate_start_finish_time"&gt;Время окончания не может быть меньше, чем время начала события&lt;/string&gt;</v>
      </c>
    </row>
    <row r="70" spans="1:6" ht="45" x14ac:dyDescent="0.25">
      <c r="A70" s="7" t="s">
        <v>169</v>
      </c>
      <c r="B70" s="7" t="s">
        <v>170</v>
      </c>
      <c r="C70" s="7"/>
      <c r="D70" s="7" t="s">
        <v>171</v>
      </c>
      <c r="E70" s="7" t="str">
        <f t="shared" si="1"/>
        <v>&lt;string name="validate_medicine_taking_medicine_empty"&gt;Select medication&lt;/string&gt;</v>
      </c>
      <c r="F70" s="7" t="str">
        <f t="shared" si="2"/>
        <v>&lt;string name="validate_medicine_taking_medicine_empty"&gt;Выберите лекарство&lt;/string&gt;</v>
      </c>
    </row>
    <row r="71" spans="1:6" ht="45" x14ac:dyDescent="0.25">
      <c r="A71" s="7" t="s">
        <v>172</v>
      </c>
      <c r="B71" s="7" t="s">
        <v>173</v>
      </c>
      <c r="C71" s="7"/>
      <c r="D71" s="7" t="s">
        <v>174</v>
      </c>
      <c r="E71" s="7" t="str">
        <f t="shared" ref="E71:E134" si="3">IF(ISBLANK(C71),"","&lt;!-- "&amp;C71&amp;" --&gt;"&amp;"NEWLINE")&amp;"&lt;string name="""&amp;A71&amp;"""&gt;"&amp;D71&amp;"&lt;/string&gt;"</f>
        <v>&lt;string name="validate_repeat_parameters_periodicity_empty"&gt;Select frequency&lt;/string&gt;</v>
      </c>
      <c r="F71" s="7" t="str">
        <f t="shared" si="2"/>
        <v>&lt;string name="validate_repeat_parameters_periodicity_empty"&gt;Выберите периодичность&lt;/string&gt;</v>
      </c>
    </row>
    <row r="72" spans="1:6" ht="45" x14ac:dyDescent="0.25">
      <c r="A72" s="7" t="s">
        <v>175</v>
      </c>
      <c r="B72" s="7" t="s">
        <v>176</v>
      </c>
      <c r="C72" s="7"/>
      <c r="D72" s="7" t="s">
        <v>1512</v>
      </c>
      <c r="E72" s="7" t="str">
        <f t="shared" si="3"/>
        <v>&lt;string name="validate_repeat_parameters_length_empty"&gt;Enter duration&lt;/string&gt;</v>
      </c>
      <c r="F72" s="7" t="str">
        <f t="shared" si="2"/>
        <v>&lt;string name="validate_repeat_parameters_length_empty"&gt;Введите длительность&lt;/string&gt;</v>
      </c>
    </row>
    <row r="73" spans="1:6" x14ac:dyDescent="0.25">
      <c r="A73" s="7" t="s">
        <v>177</v>
      </c>
      <c r="B73" s="7" t="s">
        <v>178</v>
      </c>
      <c r="C73" s="7"/>
      <c r="D73" s="7" t="s">
        <v>177</v>
      </c>
      <c r="E73" s="7" t="str">
        <f t="shared" si="3"/>
        <v>&lt;string name="newborn"&gt;newborn&lt;/string&gt;</v>
      </c>
      <c r="F73" s="7" t="str">
        <f t="shared" si="2"/>
        <v>&lt;string name="newborn"&gt;новорождённый&lt;/string&gt;</v>
      </c>
    </row>
    <row r="74" spans="1:6" x14ac:dyDescent="0.25">
      <c r="A74" s="7" t="s">
        <v>179</v>
      </c>
      <c r="B74" s="7" t="s">
        <v>180</v>
      </c>
      <c r="C74" s="7"/>
      <c r="D74" s="7" t="s">
        <v>1513</v>
      </c>
      <c r="E74" s="7" t="str">
        <f t="shared" si="3"/>
        <v>&lt;string name="select_sex"&gt;Select sex&lt;/string&gt;</v>
      </c>
      <c r="F74" s="7" t="str">
        <f t="shared" si="2"/>
        <v>&lt;string name="select_sex"&gt;Выберите пол&lt;/string&gt;</v>
      </c>
    </row>
    <row r="75" spans="1:6" x14ac:dyDescent="0.25">
      <c r="A75" s="7" t="s">
        <v>181</v>
      </c>
      <c r="B75" s="7" t="s">
        <v>182</v>
      </c>
      <c r="C75" s="7"/>
      <c r="D75" s="7" t="s">
        <v>1514</v>
      </c>
      <c r="E75" s="7" t="str">
        <f t="shared" si="3"/>
        <v>&lt;string name="male"&gt;Male&lt;/string&gt;</v>
      </c>
      <c r="F75" s="7" t="str">
        <f t="shared" si="2"/>
        <v>&lt;string name="male"&gt;Мужской&lt;/string&gt;</v>
      </c>
    </row>
    <row r="76" spans="1:6" x14ac:dyDescent="0.25">
      <c r="A76" s="7" t="s">
        <v>183</v>
      </c>
      <c r="B76" s="7" t="s">
        <v>184</v>
      </c>
      <c r="C76" s="7"/>
      <c r="D76" s="7" t="s">
        <v>1515</v>
      </c>
      <c r="E76" s="7" t="str">
        <f t="shared" si="3"/>
        <v>&lt;string name="female"&gt;Female&lt;/string&gt;</v>
      </c>
      <c r="F76" s="7" t="str">
        <f t="shared" si="2"/>
        <v>&lt;string name="female"&gt;Женский&lt;/string&gt;</v>
      </c>
    </row>
    <row r="77" spans="1:6" ht="30" x14ac:dyDescent="0.25">
      <c r="A77" s="7" t="s">
        <v>185</v>
      </c>
      <c r="B77" s="7" t="s">
        <v>186</v>
      </c>
      <c r="C77" s="7"/>
      <c r="D77" s="7" t="s">
        <v>1516</v>
      </c>
      <c r="E77" s="7" t="str">
        <f t="shared" si="3"/>
        <v>&lt;string name="action_capture_image"&gt;Take a picture&lt;/string&gt;</v>
      </c>
      <c r="F77" s="7" t="str">
        <f t="shared" si="2"/>
        <v>&lt;string name="action_capture_image"&gt;Сделать снимок&lt;/string&gt;</v>
      </c>
    </row>
    <row r="78" spans="1:6" ht="30" x14ac:dyDescent="0.25">
      <c r="A78" s="7" t="s">
        <v>187</v>
      </c>
      <c r="B78" s="7" t="s">
        <v>188</v>
      </c>
      <c r="C78" s="7"/>
      <c r="D78" s="7" t="s">
        <v>1517</v>
      </c>
      <c r="E78" s="7" t="str">
        <f t="shared" si="3"/>
        <v>&lt;string name="action_pick_image"&gt;From gallery&lt;/string&gt;</v>
      </c>
      <c r="F78" s="7" t="str">
        <f t="shared" si="2"/>
        <v>&lt;string name="action_pick_image"&gt;Из галереи&lt;/string&gt;</v>
      </c>
    </row>
    <row r="79" spans="1:6" ht="30" x14ac:dyDescent="0.25">
      <c r="A79" s="7" t="s">
        <v>189</v>
      </c>
      <c r="B79" s="7" t="s">
        <v>190</v>
      </c>
      <c r="C79" s="7"/>
      <c r="D79" s="7" t="s">
        <v>1518</v>
      </c>
      <c r="E79" s="7" t="str">
        <f t="shared" si="3"/>
        <v>&lt;string name="action_delete_image"&gt;Delete picture&lt;/string&gt;</v>
      </c>
      <c r="F79" s="7" t="str">
        <f t="shared" si="2"/>
        <v>&lt;string name="action_delete_image"&gt;Удалить фото&lt;/string&gt;</v>
      </c>
    </row>
    <row r="80" spans="1:6" x14ac:dyDescent="0.25">
      <c r="A80" s="7" t="s">
        <v>191</v>
      </c>
      <c r="B80" s="7" t="s">
        <v>192</v>
      </c>
      <c r="C80" s="7"/>
      <c r="D80" s="7" t="s">
        <v>1519</v>
      </c>
      <c r="E80" s="7" t="str">
        <f t="shared" si="3"/>
        <v>&lt;string name="day"&gt;Day&lt;/string&gt;</v>
      </c>
      <c r="F80" s="7" t="str">
        <f t="shared" si="2"/>
        <v>&lt;string name="day"&gt;День&lt;/string&gt;</v>
      </c>
    </row>
    <row r="81" spans="1:6" x14ac:dyDescent="0.25">
      <c r="A81" s="7" t="s">
        <v>193</v>
      </c>
      <c r="B81" s="7" t="s">
        <v>194</v>
      </c>
      <c r="C81" s="7"/>
      <c r="D81" s="7" t="s">
        <v>1520</v>
      </c>
      <c r="E81" s="7" t="str">
        <f t="shared" si="3"/>
        <v>&lt;string name="week"&gt;Week&lt;/string&gt;</v>
      </c>
      <c r="F81" s="7" t="str">
        <f t="shared" si="2"/>
        <v>&lt;string name="week"&gt;Неделя&lt;/string&gt;</v>
      </c>
    </row>
    <row r="82" spans="1:6" x14ac:dyDescent="0.25">
      <c r="A82" s="7" t="s">
        <v>195</v>
      </c>
      <c r="B82" s="7" t="s">
        <v>196</v>
      </c>
      <c r="C82" s="7"/>
      <c r="D82" s="7" t="s">
        <v>1521</v>
      </c>
      <c r="E82" s="7" t="str">
        <f t="shared" si="3"/>
        <v>&lt;string name="month"&gt;Month&lt;/string&gt;</v>
      </c>
      <c r="F82" s="7" t="str">
        <f t="shared" si="2"/>
        <v>&lt;string name="month"&gt;Месяц&lt;/string&gt;</v>
      </c>
    </row>
    <row r="83" spans="1:6" x14ac:dyDescent="0.25">
      <c r="A83" s="7" t="s">
        <v>197</v>
      </c>
      <c r="B83" s="7" t="s">
        <v>198</v>
      </c>
      <c r="C83" s="7"/>
      <c r="D83" s="7" t="s">
        <v>1522</v>
      </c>
      <c r="E83" s="7" t="str">
        <f t="shared" si="3"/>
        <v>&lt;string name="breast_left"&gt;Left&lt;/string&gt;</v>
      </c>
      <c r="F83" s="7" t="str">
        <f t="shared" si="2"/>
        <v>&lt;string name="breast_left"&gt;Левая&lt;/string&gt;</v>
      </c>
    </row>
    <row r="84" spans="1:6" x14ac:dyDescent="0.25">
      <c r="A84" s="7" t="s">
        <v>199</v>
      </c>
      <c r="B84" s="7" t="s">
        <v>200</v>
      </c>
      <c r="C84" s="7"/>
      <c r="D84" s="7" t="s">
        <v>1523</v>
      </c>
      <c r="E84" s="7" t="str">
        <f t="shared" si="3"/>
        <v>&lt;string name="breast_right"&gt;Right&lt;/string&gt;</v>
      </c>
      <c r="F84" s="7" t="str">
        <f t="shared" si="2"/>
        <v>&lt;string name="breast_right"&gt;Правая&lt;/string&gt;</v>
      </c>
    </row>
    <row r="85" spans="1:6" ht="30" x14ac:dyDescent="0.25">
      <c r="A85" s="7" t="s">
        <v>201</v>
      </c>
      <c r="B85" s="7" t="s">
        <v>202</v>
      </c>
      <c r="C85" s="7"/>
      <c r="D85" s="7" t="s">
        <v>1524</v>
      </c>
      <c r="E85" s="7" t="str">
        <f t="shared" si="3"/>
        <v>&lt;string name="diaper_state_dirty"&gt;Dirty&lt;/string&gt;</v>
      </c>
      <c r="F85" s="7" t="str">
        <f t="shared" si="2"/>
        <v>&lt;string name="diaper_state_dirty"&gt;Грязный&lt;/string&gt;</v>
      </c>
    </row>
    <row r="86" spans="1:6" x14ac:dyDescent="0.25">
      <c r="A86" s="7" t="s">
        <v>203</v>
      </c>
      <c r="B86" s="7" t="s">
        <v>204</v>
      </c>
      <c r="C86" s="7"/>
      <c r="D86" s="7" t="s">
        <v>1525</v>
      </c>
      <c r="E86" s="7" t="str">
        <f t="shared" si="3"/>
        <v>&lt;string name="diaper_state_dry"&gt;Dry&lt;/string&gt;</v>
      </c>
      <c r="F86" s="7" t="str">
        <f t="shared" si="2"/>
        <v>&lt;string name="diaper_state_dry"&gt;Сухой&lt;/string&gt;</v>
      </c>
    </row>
    <row r="87" spans="1:6" ht="30" x14ac:dyDescent="0.25">
      <c r="A87" s="7" t="s">
        <v>205</v>
      </c>
      <c r="B87" s="7" t="s">
        <v>206</v>
      </c>
      <c r="C87" s="7"/>
      <c r="D87" s="7" t="s">
        <v>1526</v>
      </c>
      <c r="E87" s="7" t="str">
        <f t="shared" si="3"/>
        <v>&lt;string name="diaper_state_mixed"&gt;Mixed&lt;/string&gt;</v>
      </c>
      <c r="F87" s="7" t="str">
        <f t="shared" si="2"/>
        <v>&lt;string name="diaper_state_mixed"&gt;Смешанный&lt;/string&gt;</v>
      </c>
    </row>
    <row r="88" spans="1:6" ht="30" x14ac:dyDescent="0.25">
      <c r="A88" s="7" t="s">
        <v>207</v>
      </c>
      <c r="B88" s="7" t="s">
        <v>208</v>
      </c>
      <c r="C88" s="7"/>
      <c r="D88" s="7" t="s">
        <v>1527</v>
      </c>
      <c r="E88" s="7" t="str">
        <f t="shared" si="3"/>
        <v>&lt;string name="diaper_state_wet"&gt;Wet&lt;/string&gt;</v>
      </c>
      <c r="F88" s="7" t="str">
        <f t="shared" si="2"/>
        <v>&lt;string name="diaper_state_wet"&gt;Мокрый&lt;/string&gt;</v>
      </c>
    </row>
    <row r="89" spans="1:6" ht="30" x14ac:dyDescent="0.25">
      <c r="A89" s="7" t="s">
        <v>209</v>
      </c>
      <c r="B89" s="7" t="s">
        <v>210</v>
      </c>
      <c r="C89" s="7"/>
      <c r="D89" s="7" t="s">
        <v>1528</v>
      </c>
      <c r="E89" s="7" t="str">
        <f t="shared" si="3"/>
        <v>&lt;string name="feed_type_pumped_milk"&gt;Expressed&lt;/string&gt;</v>
      </c>
      <c r="F89" s="7" t="str">
        <f t="shared" si="2"/>
        <v>&lt;string name="feed_type_pumped_milk"&gt;Сцеженное&lt;/string&gt;</v>
      </c>
    </row>
    <row r="90" spans="1:6" ht="30" x14ac:dyDescent="0.25">
      <c r="A90" s="7" t="s">
        <v>211</v>
      </c>
      <c r="B90" s="7" t="s">
        <v>212</v>
      </c>
      <c r="C90" s="7"/>
      <c r="D90" s="7" t="s">
        <v>1529</v>
      </c>
      <c r="E90" s="7" t="str">
        <f t="shared" si="3"/>
        <v>&lt;string name="feed_type_milk_formula"&gt;Mixture&lt;/string&gt;</v>
      </c>
      <c r="F90" s="7" t="str">
        <f t="shared" si="2"/>
        <v>&lt;string name="feed_type_milk_formula"&gt;Смесь&lt;/string&gt;</v>
      </c>
    </row>
    <row r="91" spans="1:6" x14ac:dyDescent="0.25">
      <c r="A91" s="7" t="s">
        <v>213</v>
      </c>
      <c r="B91" s="7" t="s">
        <v>214</v>
      </c>
      <c r="C91" s="7"/>
      <c r="D91" s="7" t="s">
        <v>1530</v>
      </c>
      <c r="E91" s="7" t="str">
        <f t="shared" si="3"/>
        <v>&lt;string name="notify_time"&gt;Notification&lt;/string&gt;</v>
      </c>
      <c r="F91" s="7" t="str">
        <f t="shared" si="2"/>
        <v>&lt;string name="notify_time"&gt;Оповещение&lt;/string&gt;</v>
      </c>
    </row>
    <row r="92" spans="1:6" x14ac:dyDescent="0.25">
      <c r="A92" s="7" t="s">
        <v>215</v>
      </c>
      <c r="B92" s="7" t="s">
        <v>216</v>
      </c>
      <c r="C92" s="7"/>
      <c r="D92" s="7" t="s">
        <v>1531</v>
      </c>
      <c r="E92" s="7" t="str">
        <f t="shared" si="3"/>
        <v>&lt;string name="diaper_state"&gt;Diaper state&lt;/string&gt;</v>
      </c>
      <c r="F92" s="7" t="str">
        <f t="shared" si="2"/>
        <v>&lt;string name="diaper_state"&gt;Состояние подгузника&lt;/string&gt;</v>
      </c>
    </row>
    <row r="93" spans="1:6" x14ac:dyDescent="0.25">
      <c r="A93" s="7" t="s">
        <v>217</v>
      </c>
      <c r="B93" s="7" t="s">
        <v>218</v>
      </c>
      <c r="C93" s="7"/>
      <c r="D93" s="7" t="s">
        <v>1532</v>
      </c>
      <c r="E93" s="7" t="str">
        <f t="shared" si="3"/>
        <v>&lt;string name="note"&gt;Note&lt;/string&gt;</v>
      </c>
      <c r="F93" s="7" t="str">
        <f t="shared" si="2"/>
        <v>&lt;string name="note"&gt;Примечание&lt;/string&gt;</v>
      </c>
    </row>
    <row r="94" spans="1:6" x14ac:dyDescent="0.25">
      <c r="A94" s="7" t="s">
        <v>219</v>
      </c>
      <c r="B94" s="7" t="s">
        <v>220</v>
      </c>
      <c r="C94" s="7"/>
      <c r="D94" s="7" t="s">
        <v>1533</v>
      </c>
      <c r="E94" s="7" t="str">
        <f t="shared" si="3"/>
        <v>&lt;string name="asleep"&gt;Asleep&lt;/string&gt;</v>
      </c>
      <c r="F94" s="7" t="str">
        <f t="shared" si="2"/>
        <v>&lt;string name="asleep"&gt;Уснул&lt;/string&gt;</v>
      </c>
    </row>
    <row r="95" spans="1:6" x14ac:dyDescent="0.25">
      <c r="A95" s="7" t="s">
        <v>221</v>
      </c>
      <c r="B95" s="7" t="s">
        <v>222</v>
      </c>
      <c r="C95" s="7"/>
      <c r="D95" s="7" t="s">
        <v>1534</v>
      </c>
      <c r="E95" s="7" t="str">
        <f t="shared" si="3"/>
        <v>&lt;string name="awoke"&gt;Awoke&lt;/string&gt;</v>
      </c>
      <c r="F95" s="7" t="str">
        <f t="shared" si="2"/>
        <v>&lt;string name="awoke"&gt;Проснулся&lt;/string&gt;</v>
      </c>
    </row>
    <row r="96" spans="1:6" x14ac:dyDescent="0.25">
      <c r="A96" s="7" t="s">
        <v>223</v>
      </c>
      <c r="B96" s="7" t="s">
        <v>224</v>
      </c>
      <c r="C96" s="7"/>
      <c r="D96" s="7" t="s">
        <v>1535</v>
      </c>
      <c r="E96" s="7" t="str">
        <f t="shared" si="3"/>
        <v>&lt;string name="feed_type"&gt;Feeding type&lt;/string&gt;</v>
      </c>
      <c r="F96" s="7" t="str">
        <f t="shared" si="2"/>
        <v>&lt;string name="feed_type"&gt;Тип кормления&lt;/string&gt;</v>
      </c>
    </row>
    <row r="97" spans="1:6" x14ac:dyDescent="0.25">
      <c r="A97" s="7" t="s">
        <v>225</v>
      </c>
      <c r="B97" s="7" t="s">
        <v>226</v>
      </c>
      <c r="C97" s="7"/>
      <c r="D97" s="7" t="s">
        <v>332</v>
      </c>
      <c r="E97" s="7" t="str">
        <f t="shared" si="3"/>
        <v>&lt;string name="duration"&gt;Duration&lt;/string&gt;</v>
      </c>
      <c r="F97" s="7" t="str">
        <f t="shared" si="2"/>
        <v>&lt;string name="duration"&gt;Продолжительность&lt;/string&gt;</v>
      </c>
    </row>
    <row r="98" spans="1:6" x14ac:dyDescent="0.25">
      <c r="A98" s="7" t="s">
        <v>227</v>
      </c>
      <c r="B98" s="7" t="s">
        <v>228</v>
      </c>
      <c r="C98" s="7"/>
      <c r="D98" s="7" t="s">
        <v>1536</v>
      </c>
      <c r="E98" s="7" t="str">
        <f t="shared" si="3"/>
        <v>&lt;string name="breast"&gt;Breast&lt;/string&gt;</v>
      </c>
      <c r="F98" s="7" t="str">
        <f t="shared" si="2"/>
        <v>&lt;string name="breast"&gt;Грудь&lt;/string&gt;</v>
      </c>
    </row>
    <row r="99" spans="1:6" x14ac:dyDescent="0.25">
      <c r="A99" s="7" t="s">
        <v>229</v>
      </c>
      <c r="B99" s="7" t="s">
        <v>230</v>
      </c>
      <c r="C99" s="7"/>
      <c r="D99" s="7" t="s">
        <v>1537</v>
      </c>
      <c r="E99" s="7" t="str">
        <f t="shared" si="3"/>
        <v>&lt;string name="amount"&gt;Amount&lt;/string&gt;</v>
      </c>
      <c r="F99" s="7" t="str">
        <f t="shared" si="2"/>
        <v>&lt;string name="amount"&gt;Количество&lt;/string&gt;</v>
      </c>
    </row>
    <row r="100" spans="1:6" x14ac:dyDescent="0.25">
      <c r="A100" s="7" t="s">
        <v>231</v>
      </c>
      <c r="B100" s="7" t="s">
        <v>232</v>
      </c>
      <c r="C100" s="7"/>
      <c r="D100" s="7" t="s">
        <v>233</v>
      </c>
      <c r="E100" s="7" t="str">
        <f t="shared" si="3"/>
        <v>&lt;string name="food_measure"&gt;Unit of measure&lt;/string&gt;</v>
      </c>
      <c r="F100" s="7" t="str">
        <f t="shared" si="2"/>
        <v>&lt;string name="food_measure"&gt;Ед. измерения&lt;/string&gt;</v>
      </c>
    </row>
    <row r="101" spans="1:6" ht="30" x14ac:dyDescent="0.25">
      <c r="A101" s="7" t="s">
        <v>234</v>
      </c>
      <c r="B101" s="7" t="s">
        <v>235</v>
      </c>
      <c r="C101" s="7"/>
      <c r="D101" s="7" t="s">
        <v>1538</v>
      </c>
      <c r="E101" s="7" t="str">
        <f t="shared" si="3"/>
        <v>&lt;string name="other_event_start"&gt;Beginning&lt;/string&gt;</v>
      </c>
      <c r="F101" s="7" t="str">
        <f t="shared" si="2"/>
        <v>&lt;string name="other_event_start"&gt;Начало&lt;/string&gt;</v>
      </c>
    </row>
    <row r="102" spans="1:6" ht="30" x14ac:dyDescent="0.25">
      <c r="A102" s="7" t="s">
        <v>236</v>
      </c>
      <c r="B102" s="7" t="s">
        <v>237</v>
      </c>
      <c r="C102" s="7"/>
      <c r="D102" s="7" t="s">
        <v>1539</v>
      </c>
      <c r="E102" s="7" t="str">
        <f t="shared" si="3"/>
        <v>&lt;string name="other_event_finish"&gt;End&lt;/string&gt;</v>
      </c>
      <c r="F102" s="7" t="str">
        <f t="shared" si="2"/>
        <v>&lt;string name="other_event_finish"&gt;Конец&lt;/string&gt;</v>
      </c>
    </row>
    <row r="103" spans="1:6" ht="30" x14ac:dyDescent="0.25">
      <c r="A103" s="7" t="s">
        <v>238</v>
      </c>
      <c r="B103" s="7" t="s">
        <v>239</v>
      </c>
      <c r="C103" s="7"/>
      <c r="D103" s="7" t="s">
        <v>1540</v>
      </c>
      <c r="E103" s="7" t="str">
        <f t="shared" si="3"/>
        <v>&lt;string name="notify_time_dialog_title"&gt;Informing in&lt;/string&gt;</v>
      </c>
      <c r="F103" s="7" t="str">
        <f t="shared" si="2"/>
        <v>&lt;string name="notify_time_dialog_title"&gt;Оповещение за&lt;/string&gt;</v>
      </c>
    </row>
    <row r="104" spans="1:6" ht="45" x14ac:dyDescent="0.25">
      <c r="A104" s="7" t="s">
        <v>240</v>
      </c>
      <c r="B104" s="7" t="s">
        <v>241</v>
      </c>
      <c r="C104" s="7" t="s">
        <v>242</v>
      </c>
      <c r="D104" s="7" t="s">
        <v>1541</v>
      </c>
      <c r="E104" s="7" t="str">
        <f t="shared" si="3"/>
        <v>&lt;!-- %s - строка, дни-часы-минуты, например, "За 4 д. 2 ч. 1 мин." --&gt;NEWLINE&lt;string name="notify_time_text"&gt;In %s&lt;/string&gt;</v>
      </c>
      <c r="F104" s="7" t="str">
        <f t="shared" si="2"/>
        <v>&lt;!-- %s - строка, дни-часы-минуты, например, "За 4 д. 2 ч. 1 мин." --&gt;NEWLINE&lt;string name="notify_time_text"&gt;За %s&lt;/string&gt;</v>
      </c>
    </row>
    <row r="105" spans="1:6" ht="30" x14ac:dyDescent="0.25">
      <c r="A105" s="7" t="s">
        <v>243</v>
      </c>
      <c r="B105" s="7" t="s">
        <v>244</v>
      </c>
      <c r="C105" s="7"/>
      <c r="D105" s="7" t="s">
        <v>1542</v>
      </c>
      <c r="E105" s="7" t="str">
        <f t="shared" si="3"/>
        <v>&lt;string name="enter_measure_name"&gt;Enter unit of measure&lt;/string&gt;</v>
      </c>
      <c r="F105" s="7" t="str">
        <f t="shared" si="2"/>
        <v>&lt;string name="enter_measure_name"&gt;Введите единицу измерения&lt;/string&gt;</v>
      </c>
    </row>
    <row r="106" spans="1:6" ht="30" x14ac:dyDescent="0.25">
      <c r="A106" s="7" t="s">
        <v>245</v>
      </c>
      <c r="B106" s="7" t="s">
        <v>246</v>
      </c>
      <c r="C106" s="7"/>
      <c r="D106" s="7" t="s">
        <v>1543</v>
      </c>
      <c r="E106" s="7" t="str">
        <f t="shared" si="3"/>
        <v>&lt;string name="enter_food_name"&gt;Enter name of food&lt;/string&gt;</v>
      </c>
      <c r="F106" s="7" t="str">
        <f t="shared" si="2"/>
        <v>&lt;string name="enter_food_name"&gt;Введите название прикорма&lt;/string&gt;</v>
      </c>
    </row>
    <row r="107" spans="1:6" ht="30" x14ac:dyDescent="0.25">
      <c r="A107" s="7" t="s">
        <v>247</v>
      </c>
      <c r="B107" s="7" t="s">
        <v>248</v>
      </c>
      <c r="C107" s="7" t="s">
        <v>249</v>
      </c>
      <c r="D107" s="7" t="s">
        <v>1544</v>
      </c>
      <c r="E107" s="7" t="str">
        <f t="shared" si="3"/>
        <v>&lt;!-- %s - строка, имя ребенка, например, "Егор спит" --&gt;NEWLINE&lt;string name="child_sleep"&gt;%s sleep&lt;/string&gt;</v>
      </c>
      <c r="F107" s="7" t="str">
        <f t="shared" si="2"/>
        <v>&lt;!-- %s - строка, имя ребенка, например, "Егор спит" --&gt;NEWLINE&lt;string name="child_sleep"&gt;%s спит&lt;/string&gt;</v>
      </c>
    </row>
    <row r="108" spans="1:6" x14ac:dyDescent="0.25">
      <c r="A108" s="7" t="s">
        <v>250</v>
      </c>
      <c r="B108" s="7" t="s">
        <v>251</v>
      </c>
      <c r="C108" s="7"/>
      <c r="D108" s="7" t="s">
        <v>252</v>
      </c>
      <c r="E108" s="7" t="str">
        <f t="shared" si="3"/>
        <v>&lt;string name="sleep_timer"&gt;Sleep timer&lt;/string&gt;</v>
      </c>
      <c r="F108" s="7" t="str">
        <f t="shared" si="2"/>
        <v>&lt;string name="sleep_timer"&gt;Таймер сна&lt;/string&gt;</v>
      </c>
    </row>
    <row r="109" spans="1:6" ht="45" x14ac:dyDescent="0.25">
      <c r="A109" s="7" t="s">
        <v>253</v>
      </c>
      <c r="B109" s="7" t="s">
        <v>254</v>
      </c>
      <c r="C109" s="7" t="s">
        <v>255</v>
      </c>
      <c r="D109" s="7" t="s">
        <v>1557</v>
      </c>
      <c r="E109" s="7" t="str">
        <f t="shared" si="3"/>
        <v>&lt;!-- %s - строка, минуты-секунды, например, "запустится через 00:52" --&gt;NEWLINE&lt;string name="will_start"&gt;will start in %s&lt;/string&gt;</v>
      </c>
      <c r="F109" s="7" t="str">
        <f t="shared" si="2"/>
        <v>&lt;!-- %s - строка, минуты-секунды, например, "запустится через 00:52" --&gt;NEWLINE&lt;string name="will_start"&gt;запустится через %s&lt;/string&gt;</v>
      </c>
    </row>
    <row r="110" spans="1:6" ht="30" x14ac:dyDescent="0.25">
      <c r="A110" s="7" t="s">
        <v>256</v>
      </c>
      <c r="B110" s="7" t="s">
        <v>257</v>
      </c>
      <c r="C110" s="7"/>
      <c r="D110" s="7" t="s">
        <v>258</v>
      </c>
      <c r="E110" s="7" t="str">
        <f t="shared" si="3"/>
        <v>&lt;string name="stop_sleep_timer"&gt;Stop sleep timer&lt;/string&gt;</v>
      </c>
      <c r="F110" s="7" t="str">
        <f t="shared" si="2"/>
        <v>&lt;string name="stop_sleep_timer"&gt;Остановить таймер сна&lt;/string&gt;</v>
      </c>
    </row>
    <row r="111" spans="1:6" ht="30" x14ac:dyDescent="0.25">
      <c r="A111" s="7" t="s">
        <v>259</v>
      </c>
      <c r="B111" s="7" t="s">
        <v>260</v>
      </c>
      <c r="C111" s="7" t="s">
        <v>261</v>
      </c>
      <c r="D111" s="7" t="s">
        <v>1629</v>
      </c>
      <c r="E111" s="7" t="str">
        <f t="shared" si="3"/>
        <v>&lt;!-- %d - число, количество месяцев --&gt;NEWLINE&lt;string name="months_short"&gt;%d mo.&lt;/string&gt;</v>
      </c>
      <c r="F111" s="7" t="str">
        <f t="shared" si="2"/>
        <v>&lt;!-- %d - число, количество месяцев --&gt;NEWLINE&lt;string name="months_short"&gt;%d мес.&lt;/string&gt;</v>
      </c>
    </row>
    <row r="112" spans="1:6" ht="30" x14ac:dyDescent="0.25">
      <c r="A112" s="7" t="s">
        <v>262</v>
      </c>
      <c r="B112" s="7" t="s">
        <v>263</v>
      </c>
      <c r="C112" s="7" t="s">
        <v>264</v>
      </c>
      <c r="D112" s="7" t="s">
        <v>1545</v>
      </c>
      <c r="E112" s="7" t="str">
        <f t="shared" si="3"/>
        <v>&lt;!-- %d - число, количество дней --&gt;NEWLINE&lt;string name="days_short"&gt;%d d.&lt;/string&gt;</v>
      </c>
      <c r="F112" s="7" t="str">
        <f t="shared" si="2"/>
        <v>&lt;!-- %d - число, количество дней --&gt;NEWLINE&lt;string name="days_short"&gt;%d д.&lt;/string&gt;</v>
      </c>
    </row>
    <row r="113" spans="1:6" ht="30" x14ac:dyDescent="0.25">
      <c r="A113" s="7" t="s">
        <v>265</v>
      </c>
      <c r="B113" s="7" t="s">
        <v>266</v>
      </c>
      <c r="C113" s="7" t="s">
        <v>267</v>
      </c>
      <c r="D113" s="7" t="s">
        <v>1630</v>
      </c>
      <c r="E113" s="7" t="str">
        <f t="shared" si="3"/>
        <v>&lt;!-- %d - число, количество часов --&gt;NEWLINE&lt;string name="hours_short"&gt;%d hr.&lt;/string&gt;</v>
      </c>
      <c r="F113" s="7" t="str">
        <f t="shared" si="2"/>
        <v>&lt;!-- %d - число, количество часов --&gt;NEWLINE&lt;string name="hours_short"&gt;%d ч.&lt;/string&gt;</v>
      </c>
    </row>
    <row r="114" spans="1:6" ht="30" x14ac:dyDescent="0.25">
      <c r="A114" s="7" t="s">
        <v>268</v>
      </c>
      <c r="B114" s="7" t="s">
        <v>269</v>
      </c>
      <c r="C114" s="7" t="s">
        <v>270</v>
      </c>
      <c r="D114" s="7" t="s">
        <v>1546</v>
      </c>
      <c r="E114" s="7" t="str">
        <f t="shared" si="3"/>
        <v>&lt;!-- %d - число, количество минут --&gt;NEWLINE&lt;string name="minutes_short"&gt;%d min.&lt;/string&gt;</v>
      </c>
      <c r="F114" s="7" t="str">
        <f t="shared" si="2"/>
        <v>&lt;!-- %d - число, количество минут --&gt;NEWLINE&lt;string name="minutes_short"&gt;%d мин.&lt;/string&gt;</v>
      </c>
    </row>
    <row r="115" spans="1:6" ht="30" x14ac:dyDescent="0.25">
      <c r="A115" s="7" t="s">
        <v>271</v>
      </c>
      <c r="B115" s="7" t="s">
        <v>272</v>
      </c>
      <c r="C115" s="7"/>
      <c r="D115" s="7" t="s">
        <v>1547</v>
      </c>
      <c r="E115" s="7" t="str">
        <f t="shared" si="3"/>
        <v>&lt;string name="enter_event_name"&gt;Enter event name&lt;/string&gt;</v>
      </c>
      <c r="F115" s="7" t="str">
        <f t="shared" si="2"/>
        <v>&lt;string name="enter_event_name"&gt;Введите название события&lt;/string&gt;</v>
      </c>
    </row>
    <row r="116" spans="1:6" ht="30" x14ac:dyDescent="0.25">
      <c r="A116" s="7" t="s">
        <v>273</v>
      </c>
      <c r="B116" s="7" t="s">
        <v>274</v>
      </c>
      <c r="C116" s="7"/>
      <c r="D116" s="7" t="s">
        <v>1548</v>
      </c>
      <c r="E116" s="7" t="str">
        <f t="shared" si="3"/>
        <v>&lt;string name="enter_visit_name"&gt;Enter visit name&lt;/string&gt;</v>
      </c>
      <c r="F116" s="7" t="str">
        <f t="shared" si="2"/>
        <v>&lt;string name="enter_visit_name"&gt;Введите название визита&lt;/string&gt;</v>
      </c>
    </row>
    <row r="117" spans="1:6" ht="30" x14ac:dyDescent="0.25">
      <c r="A117" s="7" t="s">
        <v>275</v>
      </c>
      <c r="B117" s="7" t="s">
        <v>276</v>
      </c>
      <c r="C117" s="7"/>
      <c r="D117" s="7" t="s">
        <v>1549</v>
      </c>
      <c r="E117" s="7" t="str">
        <f t="shared" si="3"/>
        <v>&lt;string name="enter_exercise_name"&gt;Enter exercise name&lt;/string&gt;</v>
      </c>
      <c r="F117" s="7" t="str">
        <f t="shared" si="2"/>
        <v>&lt;string name="enter_exercise_name"&gt;Введите название занятия&lt;/string&gt;</v>
      </c>
    </row>
    <row r="118" spans="1:6" x14ac:dyDescent="0.25">
      <c r="A118" s="7" t="s">
        <v>277</v>
      </c>
      <c r="B118" s="7" t="s">
        <v>278</v>
      </c>
      <c r="C118" s="7"/>
      <c r="D118" s="7" t="s">
        <v>279</v>
      </c>
      <c r="E118" s="7" t="str">
        <f t="shared" si="3"/>
        <v>&lt;string name="event_is_done"&gt;Completed&lt;/string&gt;</v>
      </c>
      <c r="F118" s="7" t="str">
        <f t="shared" si="2"/>
        <v>&lt;string name="event_is_done"&gt;Выполнено&lt;/string&gt;</v>
      </c>
    </row>
    <row r="119" spans="1:6" ht="30" x14ac:dyDescent="0.25">
      <c r="A119" s="7" t="s">
        <v>280</v>
      </c>
      <c r="B119" s="7" t="s">
        <v>281</v>
      </c>
      <c r="C119" s="7"/>
      <c r="D119" s="7" t="s">
        <v>282</v>
      </c>
      <c r="E119" s="7" t="str">
        <f t="shared" si="3"/>
        <v>&lt;string name="save_changes_dialog_title"&gt;Save changes?&lt;/string&gt;</v>
      </c>
      <c r="F119" s="7" t="str">
        <f t="shared" si="2"/>
        <v>&lt;string name="save_changes_dialog_title"&gt;Сохранить изменения?&lt;/string&gt;</v>
      </c>
    </row>
    <row r="120" spans="1:6" x14ac:dyDescent="0.25">
      <c r="A120" s="7" t="s">
        <v>283</v>
      </c>
      <c r="B120" s="7" t="s">
        <v>284</v>
      </c>
      <c r="C120" s="7"/>
      <c r="D120" s="7" t="s">
        <v>285</v>
      </c>
      <c r="E120" s="7" t="str">
        <f t="shared" si="3"/>
        <v>&lt;string name="start_timer"&gt;START&lt;/string&gt;</v>
      </c>
      <c r="F120" s="7" t="str">
        <f t="shared" si="2"/>
        <v>&lt;string name="start_timer"&gt;СТАРТ&lt;/string&gt;</v>
      </c>
    </row>
    <row r="121" spans="1:6" x14ac:dyDescent="0.25">
      <c r="A121" s="7" t="s">
        <v>286</v>
      </c>
      <c r="B121" s="7" t="s">
        <v>287</v>
      </c>
      <c r="C121" s="7"/>
      <c r="D121" s="7" t="s">
        <v>288</v>
      </c>
      <c r="E121" s="7" t="str">
        <f t="shared" si="3"/>
        <v>&lt;string name="stop_timer"&gt;STOP&lt;/string&gt;</v>
      </c>
      <c r="F121" s="7" t="str">
        <f t="shared" si="2"/>
        <v>&lt;string name="stop_timer"&gt;СТОП&lt;/string&gt;</v>
      </c>
    </row>
    <row r="122" spans="1:6" x14ac:dyDescent="0.25">
      <c r="A122" s="7" t="s">
        <v>289</v>
      </c>
      <c r="B122" s="7" t="s">
        <v>290</v>
      </c>
      <c r="C122" s="7"/>
      <c r="D122" s="7" t="s">
        <v>291</v>
      </c>
      <c r="E122" s="7" t="str">
        <f t="shared" si="3"/>
        <v>&lt;string name="close"&gt;Close&lt;/string&gt;</v>
      </c>
      <c r="F122" s="7" t="str">
        <f t="shared" si="2"/>
        <v>&lt;string name="close"&gt;Закрыть&lt;/string&gt;</v>
      </c>
    </row>
    <row r="123" spans="1:6" x14ac:dyDescent="0.25">
      <c r="A123" s="7" t="s">
        <v>292</v>
      </c>
      <c r="B123" s="7" t="s">
        <v>293</v>
      </c>
      <c r="C123" s="7"/>
      <c r="D123" s="7" t="s">
        <v>294</v>
      </c>
      <c r="E123" s="7" t="str">
        <f t="shared" si="3"/>
        <v>&lt;string name="menu_chart"&gt;Chart&lt;/string&gt;</v>
      </c>
      <c r="F123" s="7" t="str">
        <f t="shared" si="2"/>
        <v>&lt;string name="menu_chart"&gt;График&lt;/string&gt;</v>
      </c>
    </row>
    <row r="124" spans="1:6" x14ac:dyDescent="0.25">
      <c r="A124" s="7" t="s">
        <v>295</v>
      </c>
      <c r="B124" s="7" t="s">
        <v>296</v>
      </c>
      <c r="C124" s="7"/>
      <c r="D124" s="7" t="s">
        <v>297</v>
      </c>
      <c r="E124" s="7" t="str">
        <f t="shared" si="3"/>
        <v>&lt;string name="menu_filter"&gt;Filter&lt;/string&gt;</v>
      </c>
      <c r="F124" s="7" t="str">
        <f t="shared" si="2"/>
        <v>&lt;string name="menu_filter"&gt;Фильтр&lt;/string&gt;</v>
      </c>
    </row>
    <row r="125" spans="1:6" x14ac:dyDescent="0.25">
      <c r="A125" s="7" t="s">
        <v>298</v>
      </c>
      <c r="B125" s="7" t="s">
        <v>299</v>
      </c>
      <c r="C125" s="7"/>
      <c r="D125" s="7" t="s">
        <v>1550</v>
      </c>
      <c r="E125" s="7" t="str">
        <f t="shared" si="3"/>
        <v>&lt;string name="menu_rotate"&gt;Rotate&lt;/string&gt;</v>
      </c>
      <c r="F125" s="7" t="str">
        <f t="shared" si="2"/>
        <v>&lt;string name="menu_rotate"&gt;Повернуть&lt;/string&gt;</v>
      </c>
    </row>
    <row r="126" spans="1:6" x14ac:dyDescent="0.25">
      <c r="A126" s="7" t="s">
        <v>300</v>
      </c>
      <c r="B126" s="7" t="s">
        <v>301</v>
      </c>
      <c r="C126" s="7"/>
      <c r="D126" s="7" t="s">
        <v>1611</v>
      </c>
      <c r="E126" s="7" t="str">
        <f t="shared" si="3"/>
        <v>&lt;string name="doctor_visits"&gt;Doctor’s appointments&lt;/string&gt;</v>
      </c>
      <c r="F126" s="7" t="str">
        <f t="shared" si="2"/>
        <v>&lt;string name="doctor_visits"&gt;Визиты к врачу&lt;/string&gt;</v>
      </c>
    </row>
    <row r="127" spans="1:6" x14ac:dyDescent="0.25">
      <c r="A127" s="7" t="s">
        <v>302</v>
      </c>
      <c r="B127" s="7" t="s">
        <v>303</v>
      </c>
      <c r="C127" s="7"/>
      <c r="D127" s="7" t="s">
        <v>304</v>
      </c>
      <c r="E127" s="7" t="str">
        <f t="shared" si="3"/>
        <v>&lt;string name="medicines"&gt;Medicines&lt;/string&gt;</v>
      </c>
      <c r="F127" s="7" t="str">
        <f t="shared" si="2"/>
        <v>&lt;string name="medicines"&gt;Лекарства&lt;/string&gt;</v>
      </c>
    </row>
    <row r="128" spans="1:6" x14ac:dyDescent="0.25">
      <c r="A128" s="7" t="s">
        <v>305</v>
      </c>
      <c r="B128" s="7" t="s">
        <v>306</v>
      </c>
      <c r="C128" s="7"/>
      <c r="D128" s="7" t="s">
        <v>307</v>
      </c>
      <c r="E128" s="7" t="str">
        <f t="shared" si="3"/>
        <v>&lt;string name="doctors"&gt;Doctors&lt;/string&gt;</v>
      </c>
      <c r="F128" s="7" t="str">
        <f t="shared" si="2"/>
        <v>&lt;string name="doctors"&gt;Врачи&lt;/string&gt;</v>
      </c>
    </row>
    <row r="129" spans="1:6" x14ac:dyDescent="0.25">
      <c r="A129" s="7" t="s">
        <v>308</v>
      </c>
      <c r="B129" s="7" t="s">
        <v>309</v>
      </c>
      <c r="C129" s="7"/>
      <c r="D129" s="7" t="s">
        <v>310</v>
      </c>
      <c r="E129" s="7" t="str">
        <f t="shared" si="3"/>
        <v>&lt;string name="achievements"&gt;Achievements&lt;/string&gt;</v>
      </c>
      <c r="F129" s="7" t="str">
        <f t="shared" si="2"/>
        <v>&lt;string name="achievements"&gt;Достижения&lt;/string&gt;</v>
      </c>
    </row>
    <row r="130" spans="1:6" ht="30" x14ac:dyDescent="0.25">
      <c r="A130" s="7" t="s">
        <v>311</v>
      </c>
      <c r="B130" s="7" t="s">
        <v>312</v>
      </c>
      <c r="C130" s="7"/>
      <c r="D130" s="7" t="s">
        <v>313</v>
      </c>
      <c r="E130" s="7" t="str">
        <f t="shared" si="3"/>
        <v>&lt;string name="development_tab_title_testing"&gt;Testing&lt;/string&gt;</v>
      </c>
      <c r="F130" s="7" t="str">
        <f t="shared" si="2"/>
        <v>&lt;string name="development_tab_title_testing"&gt;Тестирование&lt;/string&gt;</v>
      </c>
    </row>
    <row r="131" spans="1:6" ht="45" x14ac:dyDescent="0.25">
      <c r="A131" s="7" t="s">
        <v>314</v>
      </c>
      <c r="B131" s="7" t="s">
        <v>315</v>
      </c>
      <c r="C131" s="7"/>
      <c r="D131" s="7" t="s">
        <v>1551</v>
      </c>
      <c r="E131" s="7" t="str">
        <f t="shared" si="3"/>
        <v>&lt;string name="development_tab_title_antropometry_list"&gt;Height/Weight&lt;/string&gt;</v>
      </c>
      <c r="F131" s="7" t="str">
        <f t="shared" si="2"/>
        <v>&lt;string name="development_tab_title_antropometry_list"&gt;Рост/Вес&lt;/string&gt;</v>
      </c>
    </row>
    <row r="132" spans="1:6" x14ac:dyDescent="0.25">
      <c r="A132" s="7" t="s">
        <v>316</v>
      </c>
      <c r="B132" s="7" t="s">
        <v>317</v>
      </c>
      <c r="C132" s="7"/>
      <c r="D132" s="7" t="s">
        <v>318</v>
      </c>
      <c r="E132" s="7" t="str">
        <f t="shared" si="3"/>
        <v>&lt;string name="medicine"&gt;Medicine&lt;/string&gt;</v>
      </c>
      <c r="F132" s="7" t="str">
        <f t="shared" ref="F132:F195" si="4">IF(ISBLANK(C132),"","&lt;!-- "&amp;C132&amp;" --&gt;"&amp;"NEWLINE")&amp;"&lt;string name="""&amp;A132&amp;"""&gt;"&amp;B132&amp;"&lt;/string&gt;"</f>
        <v>&lt;string name="medicine"&gt;Лекарство&lt;/string&gt;</v>
      </c>
    </row>
    <row r="133" spans="1:6" x14ac:dyDescent="0.25">
      <c r="A133" s="7" t="s">
        <v>319</v>
      </c>
      <c r="B133" s="7" t="s">
        <v>320</v>
      </c>
      <c r="C133" s="7"/>
      <c r="D133" s="7" t="s">
        <v>321</v>
      </c>
      <c r="E133" s="7" t="str">
        <f t="shared" si="3"/>
        <v>&lt;string name="doctor"&gt;Specialty&lt;/string&gt;</v>
      </c>
      <c r="F133" s="7" t="str">
        <f t="shared" si="4"/>
        <v>&lt;string name="doctor"&gt;Специализация&lt;/string&gt;</v>
      </c>
    </row>
    <row r="134" spans="1:6" ht="30" x14ac:dyDescent="0.25">
      <c r="A134" s="7" t="s">
        <v>322</v>
      </c>
      <c r="B134" s="7" t="s">
        <v>323</v>
      </c>
      <c r="C134" s="7"/>
      <c r="D134" s="7" t="s">
        <v>324</v>
      </c>
      <c r="E134" s="7" t="str">
        <f t="shared" si="3"/>
        <v>&lt;string name="export_to_calendar"&gt;Add to calendar&lt;/string&gt;</v>
      </c>
      <c r="F134" s="7" t="str">
        <f t="shared" si="4"/>
        <v>&lt;string name="export_to_calendar"&gt;Добавить в календарь&lt;/string&gt;</v>
      </c>
    </row>
    <row r="135" spans="1:6" x14ac:dyDescent="0.25">
      <c r="A135" s="7" t="s">
        <v>325</v>
      </c>
      <c r="B135" s="7" t="s">
        <v>326</v>
      </c>
      <c r="C135" s="7"/>
      <c r="D135" s="7" t="s">
        <v>1552</v>
      </c>
      <c r="E135" s="7" t="str">
        <f t="shared" ref="E135:E198" si="5">IF(ISBLANK(C135),"","&lt;!-- "&amp;C135&amp;" --&gt;"&amp;"NEWLINE")&amp;"&lt;string name="""&amp;A135&amp;"""&gt;"&amp;D135&amp;"&lt;/string&gt;"</f>
        <v>&lt;string name="frequency"&gt;Frequency&lt;/string&gt;</v>
      </c>
      <c r="F135" s="7" t="str">
        <f t="shared" si="4"/>
        <v>&lt;string name="frequency"&gt;Как часто&lt;/string&gt;</v>
      </c>
    </row>
    <row r="136" spans="1:6" x14ac:dyDescent="0.25">
      <c r="A136" s="7" t="s">
        <v>327</v>
      </c>
      <c r="B136" s="7" t="s">
        <v>328</v>
      </c>
      <c r="C136" s="7"/>
      <c r="D136" s="7" t="s">
        <v>329</v>
      </c>
      <c r="E136" s="7" t="str">
        <f t="shared" si="5"/>
        <v>&lt;string name="periodicity"&gt;Periodicity&lt;/string&gt;</v>
      </c>
      <c r="F136" s="7" t="str">
        <f t="shared" si="4"/>
        <v>&lt;string name="periodicity"&gt;Периодичность&lt;/string&gt;</v>
      </c>
    </row>
    <row r="137" spans="1:6" x14ac:dyDescent="0.25">
      <c r="A137" s="7" t="s">
        <v>330</v>
      </c>
      <c r="B137" s="7" t="s">
        <v>331</v>
      </c>
      <c r="C137" s="7"/>
      <c r="D137" s="7" t="s">
        <v>332</v>
      </c>
      <c r="E137" s="7" t="str">
        <f t="shared" si="5"/>
        <v>&lt;string name="length"&gt;Duration&lt;/string&gt;</v>
      </c>
      <c r="F137" s="7" t="str">
        <f t="shared" si="4"/>
        <v>&lt;string name="length"&gt;Длительность&lt;/string&gt;</v>
      </c>
    </row>
    <row r="138" spans="1:6" x14ac:dyDescent="0.25">
      <c r="A138" s="7" t="s">
        <v>333</v>
      </c>
      <c r="B138" s="7" t="s">
        <v>334</v>
      </c>
      <c r="C138" s="7"/>
      <c r="D138" s="7" t="s">
        <v>335</v>
      </c>
      <c r="E138" s="7" t="str">
        <f t="shared" si="5"/>
        <v>&lt;string name="times"&gt;Runtime&lt;/string&gt;</v>
      </c>
      <c r="F138" s="7" t="str">
        <f t="shared" si="4"/>
        <v>&lt;string name="times"&gt;Время выполнения&lt;/string&gt;</v>
      </c>
    </row>
    <row r="139" spans="1:6" ht="30" x14ac:dyDescent="0.25">
      <c r="A139" s="7" t="s">
        <v>336</v>
      </c>
      <c r="B139" s="7" t="s">
        <v>337</v>
      </c>
      <c r="C139" s="7"/>
      <c r="D139" s="7" t="s">
        <v>1553</v>
      </c>
      <c r="E139" s="7" t="str">
        <f t="shared" si="5"/>
        <v>&lt;string name="note_with_photo"&gt;Enter description&lt;/string&gt;</v>
      </c>
      <c r="F139" s="7" t="str">
        <f t="shared" si="4"/>
        <v>&lt;string name="note_with_photo"&gt;Введите описание&lt;/string&gt;</v>
      </c>
    </row>
    <row r="140" spans="1:6" ht="30" x14ac:dyDescent="0.25">
      <c r="A140" s="7" t="s">
        <v>338</v>
      </c>
      <c r="B140" s="7" t="s">
        <v>339</v>
      </c>
      <c r="C140" s="7"/>
      <c r="D140" s="7" t="s">
        <v>340</v>
      </c>
      <c r="E140" s="7" t="str">
        <f t="shared" si="5"/>
        <v>&lt;string name="medicine_measure"&gt;Dosage&lt;/string&gt;</v>
      </c>
      <c r="F140" s="7" t="str">
        <f t="shared" si="4"/>
        <v>&lt;string name="medicine_measure"&gt;Дозировка&lt;/string&gt;</v>
      </c>
    </row>
    <row r="141" spans="1:6" x14ac:dyDescent="0.25">
      <c r="A141" s="7" t="s">
        <v>341</v>
      </c>
      <c r="B141" s="7" t="s">
        <v>342</v>
      </c>
      <c r="C141" s="7"/>
      <c r="D141" s="7" t="s">
        <v>343</v>
      </c>
      <c r="E141" s="7" t="str">
        <f t="shared" si="5"/>
        <v>&lt;string name="finish"&gt;Finish&lt;/string&gt;</v>
      </c>
      <c r="F141" s="7" t="str">
        <f t="shared" si="4"/>
        <v>&lt;string name="finish"&gt;Завершить&lt;/string&gt;</v>
      </c>
    </row>
    <row r="142" spans="1:6" ht="30" x14ac:dyDescent="0.25">
      <c r="A142" s="7" t="s">
        <v>344</v>
      </c>
      <c r="B142" s="7" t="s">
        <v>345</v>
      </c>
      <c r="C142" s="7"/>
      <c r="D142" s="7" t="s">
        <v>346</v>
      </c>
      <c r="E142" s="7" t="str">
        <f t="shared" si="5"/>
        <v>&lt;string name="edit_medicine_taking_title"&gt;Prescription&lt;/string&gt;</v>
      </c>
      <c r="F142" s="7" t="str">
        <f t="shared" si="4"/>
        <v>&lt;string name="edit_medicine_taking_title"&gt;Рецепт&lt;/string&gt;</v>
      </c>
    </row>
    <row r="143" spans="1:6" x14ac:dyDescent="0.25">
      <c r="A143" s="7" t="s">
        <v>347</v>
      </c>
      <c r="B143" s="7" t="s">
        <v>348</v>
      </c>
      <c r="C143" s="7"/>
      <c r="D143" s="7" t="s">
        <v>349</v>
      </c>
      <c r="E143" s="7" t="str">
        <f t="shared" si="5"/>
        <v>&lt;string name="medicines_title"&gt;List of medications&lt;/string&gt;</v>
      </c>
      <c r="F143" s="7" t="str">
        <f t="shared" si="4"/>
        <v>&lt;string name="medicines_title"&gt;Список лекарств&lt;/string&gt;</v>
      </c>
    </row>
    <row r="144" spans="1:6" x14ac:dyDescent="0.25">
      <c r="A144" s="7" t="s">
        <v>350</v>
      </c>
      <c r="B144" s="7" t="s">
        <v>351</v>
      </c>
      <c r="C144" s="7"/>
      <c r="D144" s="7" t="s">
        <v>352</v>
      </c>
      <c r="E144" s="7" t="str">
        <f t="shared" si="5"/>
        <v>&lt;string name="doctors_title"&gt;List of doctors&lt;/string&gt;</v>
      </c>
      <c r="F144" s="7" t="str">
        <f t="shared" si="4"/>
        <v>&lt;string name="doctors_title"&gt;Список врачей&lt;/string&gt;</v>
      </c>
    </row>
    <row r="145" spans="1:6" ht="30" x14ac:dyDescent="0.25">
      <c r="A145" s="7" t="s">
        <v>353</v>
      </c>
      <c r="B145" s="7" t="s">
        <v>354</v>
      </c>
      <c r="C145" s="7"/>
      <c r="D145" s="7" t="s">
        <v>355</v>
      </c>
      <c r="E145" s="7" t="str">
        <f t="shared" si="5"/>
        <v>&lt;string name="achievements_title"&gt;List of achievements&lt;/string&gt;</v>
      </c>
      <c r="F145" s="7" t="str">
        <f t="shared" si="4"/>
        <v>&lt;string name="achievements_title"&gt;Список достижений&lt;/string&gt;</v>
      </c>
    </row>
    <row r="146" spans="1:6" x14ac:dyDescent="0.25">
      <c r="A146" s="7" t="s">
        <v>356</v>
      </c>
      <c r="B146" s="7" t="s">
        <v>357</v>
      </c>
      <c r="C146" s="7"/>
      <c r="D146" s="7" t="s">
        <v>358</v>
      </c>
      <c r="E146" s="7" t="str">
        <f t="shared" si="5"/>
        <v>&lt;string name="search"&gt;Search&lt;/string&gt;</v>
      </c>
      <c r="F146" s="7" t="str">
        <f t="shared" si="4"/>
        <v>&lt;string name="search"&gt;Поиск&lt;/string&gt;</v>
      </c>
    </row>
    <row r="147" spans="1:6" x14ac:dyDescent="0.25">
      <c r="A147" s="7" t="s">
        <v>359</v>
      </c>
      <c r="B147" s="7" t="s">
        <v>360</v>
      </c>
      <c r="C147" s="7"/>
      <c r="D147" s="7" t="s">
        <v>361</v>
      </c>
      <c r="E147" s="7" t="str">
        <f t="shared" si="5"/>
        <v>&lt;string name="frequency_once"&gt;Once&lt;/string&gt;</v>
      </c>
      <c r="F147" s="7" t="str">
        <f t="shared" si="4"/>
        <v>&lt;string name="frequency_once"&gt;Однократно&lt;/string&gt;</v>
      </c>
    </row>
    <row r="148" spans="1:6" x14ac:dyDescent="0.25">
      <c r="A148" s="7" t="s">
        <v>362</v>
      </c>
      <c r="B148" s="7" t="s">
        <v>363</v>
      </c>
      <c r="C148" s="7"/>
      <c r="D148" s="7" t="s">
        <v>364</v>
      </c>
      <c r="E148" s="7" t="str">
        <f t="shared" si="5"/>
        <v>&lt;string name="periodicity_daily"&gt;Daily&lt;/string&gt;</v>
      </c>
      <c r="F148" s="7" t="str">
        <f t="shared" si="4"/>
        <v>&lt;string name="periodicity_daily"&gt;Ежедневно&lt;/string&gt;</v>
      </c>
    </row>
    <row r="149" spans="1:6" ht="30" x14ac:dyDescent="0.25">
      <c r="A149" s="7" t="s">
        <v>365</v>
      </c>
      <c r="B149" s="7" t="s">
        <v>366</v>
      </c>
      <c r="C149" s="7"/>
      <c r="D149" s="7" t="s">
        <v>367</v>
      </c>
      <c r="E149" s="7" t="str">
        <f t="shared" si="5"/>
        <v>&lt;string name="periodicity_weekly"&gt;Weekly&lt;/string&gt;</v>
      </c>
      <c r="F149" s="7" t="str">
        <f t="shared" si="4"/>
        <v>&lt;string name="periodicity_weekly"&gt;Еженедельно&lt;/string&gt;</v>
      </c>
    </row>
    <row r="150" spans="1:6" ht="30" x14ac:dyDescent="0.25">
      <c r="A150" s="7" t="s">
        <v>368</v>
      </c>
      <c r="B150" s="7" t="s">
        <v>369</v>
      </c>
      <c r="C150" s="7"/>
      <c r="D150" s="7" t="s">
        <v>370</v>
      </c>
      <c r="E150" s="7" t="str">
        <f t="shared" si="5"/>
        <v>&lt;string name="periodicity_monthly"&gt;Monthly&lt;/string&gt;</v>
      </c>
      <c r="F150" s="7" t="str">
        <f t="shared" si="4"/>
        <v>&lt;string name="periodicity_monthly"&gt;Ежемесячно&lt;/string&gt;</v>
      </c>
    </row>
    <row r="151" spans="1:6" ht="45" x14ac:dyDescent="0.25">
      <c r="A151" s="7" t="s">
        <v>371</v>
      </c>
      <c r="B151" s="7" t="s">
        <v>372</v>
      </c>
      <c r="C151" s="7"/>
      <c r="D151" s="7" t="s">
        <v>1554</v>
      </c>
      <c r="E151" s="7" t="str">
        <f t="shared" si="5"/>
        <v>&lt;string name="ask_delete_one_event_or_linear_group"&gt;Delete only one event or all events?&lt;/string&gt;</v>
      </c>
      <c r="F151" s="7" t="str">
        <f t="shared" si="4"/>
        <v>&lt;string name="ask_delete_one_event_or_linear_group"&gt;Удалить только одно событие или всю линейную группу событий?&lt;/string&gt;</v>
      </c>
    </row>
    <row r="152" spans="1:6" ht="30" x14ac:dyDescent="0.25">
      <c r="A152" s="7" t="s">
        <v>373</v>
      </c>
      <c r="B152" s="7" t="s">
        <v>374</v>
      </c>
      <c r="C152" s="7"/>
      <c r="D152" s="7" t="s">
        <v>375</v>
      </c>
      <c r="E152" s="7" t="str">
        <f t="shared" si="5"/>
        <v>&lt;string name="delete_one_event"&gt;Delete one event&lt;/string&gt;</v>
      </c>
      <c r="F152" s="7" t="str">
        <f t="shared" si="4"/>
        <v>&lt;string name="delete_one_event"&gt;Удалить одно событие&lt;/string&gt;</v>
      </c>
    </row>
    <row r="153" spans="1:6" ht="30" x14ac:dyDescent="0.25">
      <c r="A153" s="7" t="s">
        <v>376</v>
      </c>
      <c r="B153" s="7" t="s">
        <v>377</v>
      </c>
      <c r="C153" s="7"/>
      <c r="D153" s="7" t="s">
        <v>378</v>
      </c>
      <c r="E153" s="7" t="str">
        <f t="shared" si="5"/>
        <v>&lt;string name="delete_linear_group"&gt;Delete all events&lt;/string&gt;</v>
      </c>
      <c r="F153" s="7" t="str">
        <f t="shared" si="4"/>
        <v>&lt;string name="delete_linear_group"&gt;Удалить линейную группу&lt;/string&gt;</v>
      </c>
    </row>
    <row r="154" spans="1:6" ht="60" x14ac:dyDescent="0.25">
      <c r="A154" s="7" t="s">
        <v>379</v>
      </c>
      <c r="B154" s="7" t="s">
        <v>380</v>
      </c>
      <c r="C154" s="7"/>
      <c r="D154" s="7" t="s">
        <v>381</v>
      </c>
      <c r="E154" s="7" t="str">
        <f t="shared" si="5"/>
        <v>&lt;string name="ask_delete_doctor_visit_connected_events_or_not"&gt;Delete all events of related visit?&lt;/string&gt;</v>
      </c>
      <c r="F154" s="7" t="str">
        <f t="shared" si="4"/>
        <v>&lt;string name="ask_delete_doctor_visit_connected_events_or_not"&gt;Удалить все события, привязанные к визиту?&lt;/string&gt;</v>
      </c>
    </row>
    <row r="155" spans="1:6" ht="30" x14ac:dyDescent="0.25">
      <c r="A155" s="7" t="s">
        <v>382</v>
      </c>
      <c r="B155" s="7" t="s">
        <v>383</v>
      </c>
      <c r="C155" s="7"/>
      <c r="D155" s="7" t="s">
        <v>384</v>
      </c>
      <c r="E155" s="7" t="str">
        <f t="shared" si="5"/>
        <v>&lt;string name="delete_only_doctor_visit"&gt;Delete only visit&lt;/string&gt;</v>
      </c>
      <c r="F155" s="7" t="str">
        <f t="shared" si="4"/>
        <v>&lt;string name="delete_only_doctor_visit"&gt;Удалить только визит&lt;/string&gt;</v>
      </c>
    </row>
    <row r="156" spans="1:6" ht="30" x14ac:dyDescent="0.25">
      <c r="A156" s="7" t="s">
        <v>385</v>
      </c>
      <c r="B156" s="7" t="s">
        <v>386</v>
      </c>
      <c r="C156" s="7"/>
      <c r="D156" s="7" t="s">
        <v>387</v>
      </c>
      <c r="E156" s="7" t="str">
        <f t="shared" si="5"/>
        <v>&lt;string name="delete_doctor_visit_and_events"&gt;Delete visit and events&lt;/string&gt;</v>
      </c>
      <c r="F156" s="7" t="str">
        <f t="shared" si="4"/>
        <v>&lt;string name="delete_doctor_visit_and_events"&gt;Удалить визит и события&lt;/string&gt;</v>
      </c>
    </row>
    <row r="157" spans="1:6" ht="60" x14ac:dyDescent="0.25">
      <c r="A157" s="7" t="s">
        <v>388</v>
      </c>
      <c r="B157" s="7" t="s">
        <v>389</v>
      </c>
      <c r="C157" s="7"/>
      <c r="D157" s="7" t="s">
        <v>390</v>
      </c>
      <c r="E157" s="7" t="str">
        <f t="shared" si="5"/>
        <v>&lt;string name="ask_delete_medicine_taking_connected_events_or_not"&gt;Delete all events of related prescription?&lt;/string&gt;</v>
      </c>
      <c r="F157" s="7" t="str">
        <f t="shared" si="4"/>
        <v>&lt;string name="ask_delete_medicine_taking_connected_events_or_not"&gt;Удалить все события, привязанные к рецепту?&lt;/string&gt;</v>
      </c>
    </row>
    <row r="158" spans="1:6" ht="30" x14ac:dyDescent="0.25">
      <c r="A158" s="7" t="s">
        <v>391</v>
      </c>
      <c r="B158" s="7" t="s">
        <v>392</v>
      </c>
      <c r="C158" s="7"/>
      <c r="D158" s="7" t="s">
        <v>393</v>
      </c>
      <c r="E158" s="7" t="str">
        <f t="shared" si="5"/>
        <v>&lt;string name="delete_only_medicine_taking"&gt;Delete only prescription&lt;/string&gt;</v>
      </c>
      <c r="F158" s="7" t="str">
        <f t="shared" si="4"/>
        <v>&lt;string name="delete_only_medicine_taking"&gt;Удалить только рецепт&lt;/string&gt;</v>
      </c>
    </row>
    <row r="159" spans="1:6" ht="45" x14ac:dyDescent="0.25">
      <c r="A159" s="7" t="s">
        <v>394</v>
      </c>
      <c r="B159" s="7" t="s">
        <v>395</v>
      </c>
      <c r="C159" s="7"/>
      <c r="D159" s="7" t="s">
        <v>396</v>
      </c>
      <c r="E159" s="7" t="str">
        <f t="shared" si="5"/>
        <v>&lt;string name="delete_medicine_taking_and_events"&gt;Delete prescription and event&lt;/string&gt;</v>
      </c>
      <c r="F159" s="7" t="str">
        <f t="shared" si="4"/>
        <v>&lt;string name="delete_medicine_taking_and_events"&gt;Удалить рецепт и события&lt;/string&gt;</v>
      </c>
    </row>
    <row r="160" spans="1:6" ht="60" x14ac:dyDescent="0.25">
      <c r="A160" s="7" t="s">
        <v>397</v>
      </c>
      <c r="B160" s="7" t="s">
        <v>398</v>
      </c>
      <c r="C160" s="7" t="s">
        <v>399</v>
      </c>
      <c r="D160" s="7" t="s">
        <v>1555</v>
      </c>
      <c r="E160" s="7" t="str">
        <f t="shared" si="5"/>
        <v>&lt;!-- %1$s - строка, время (часы-минуты), %2$s - строка, дата (день-месяц-год) --&gt;NEWLINE&lt;string name="ask_complete_medicine_taking"&gt;Complete and delete all events of related prescription starting with %1$s %2$s?&lt;/string&gt;</v>
      </c>
      <c r="F160" s="7" t="str">
        <f t="shared" si="4"/>
        <v>&lt;!-- %1$s - строка, время (часы-минуты), %2$s - строка, дата (день-месяц-год) --&gt;NEWLINE&lt;string name="ask_complete_medicine_taking"&gt;Завершить выполнение и удалить все события, привязанные к рецепту, начиная с %1$s %2$s?&lt;/string&gt;</v>
      </c>
    </row>
    <row r="161" spans="1:6" ht="60" x14ac:dyDescent="0.25">
      <c r="A161" s="7" t="s">
        <v>400</v>
      </c>
      <c r="B161" s="7" t="s">
        <v>401</v>
      </c>
      <c r="C161" s="7" t="s">
        <v>399</v>
      </c>
      <c r="D161" s="7" t="s">
        <v>1556</v>
      </c>
      <c r="E161" s="7" t="str">
        <f t="shared" si="5"/>
        <v>&lt;!-- %1$s - строка, время (часы-минуты), %2$s - строка, дата (день-месяц-год) --&gt;NEWLINE&lt;string name="ask_complete_doctor_visit"&gt;Complete and delete all events of related visit starting with %1$s %2$s?&lt;/string&gt;</v>
      </c>
      <c r="F161" s="7" t="str">
        <f t="shared" si="4"/>
        <v>&lt;!-- %1$s - строка, время (часы-минуты), %2$s - строка, дата (день-месяц-год) --&gt;NEWLINE&lt;string name="ask_complete_doctor_visit"&gt;Завершить выполнение и удалить все события, привязанные к визиту, начиная с %1$s %2$s?&lt;/string&gt;</v>
      </c>
    </row>
    <row r="162" spans="1:6" ht="30" x14ac:dyDescent="0.25">
      <c r="A162" s="7" t="s">
        <v>402</v>
      </c>
      <c r="B162" s="7" t="s">
        <v>403</v>
      </c>
      <c r="C162" s="7"/>
      <c r="D162" s="7" t="s">
        <v>404</v>
      </c>
      <c r="E162" s="7" t="str">
        <f t="shared" si="5"/>
        <v>&lt;string name="complete_without_deletion"&gt;Complete without deleting&lt;/string&gt;</v>
      </c>
      <c r="F162" s="7" t="str">
        <f t="shared" si="4"/>
        <v>&lt;string name="complete_without_deletion"&gt;Завершить без удаления&lt;/string&gt;</v>
      </c>
    </row>
    <row r="163" spans="1:6" ht="30" x14ac:dyDescent="0.25">
      <c r="A163" s="7" t="s">
        <v>405</v>
      </c>
      <c r="B163" s="7" t="s">
        <v>406</v>
      </c>
      <c r="C163" s="7"/>
      <c r="D163" s="7" t="s">
        <v>407</v>
      </c>
      <c r="E163" s="7" t="str">
        <f t="shared" si="5"/>
        <v>&lt;string name="complete_and_delete_events"&gt;Delete future events&lt;/string&gt;</v>
      </c>
      <c r="F163" s="7" t="str">
        <f t="shared" si="4"/>
        <v>&lt;string name="complete_and_delete_events"&gt;Удалить будущие события&lt;/string&gt;</v>
      </c>
    </row>
    <row r="164" spans="1:6" x14ac:dyDescent="0.25">
      <c r="A164" s="7" t="s">
        <v>408</v>
      </c>
      <c r="B164" s="7" t="s">
        <v>1591</v>
      </c>
      <c r="C164" s="7"/>
      <c r="D164" s="7" t="s">
        <v>1592</v>
      </c>
      <c r="E164" s="7" t="str">
        <f t="shared" si="5"/>
        <v>&lt;string name="please_wait"&gt;Please wait…&lt;/string&gt;</v>
      </c>
      <c r="F164" s="7" t="str">
        <f t="shared" si="4"/>
        <v>&lt;string name="please_wait"&gt;Пожалуйста, подождите…&lt;/string&gt;</v>
      </c>
    </row>
    <row r="165" spans="1:6" ht="30" x14ac:dyDescent="0.25">
      <c r="A165" s="7" t="s">
        <v>409</v>
      </c>
      <c r="B165" s="7" t="s">
        <v>1593</v>
      </c>
      <c r="C165" s="7"/>
      <c r="D165" s="7" t="s">
        <v>1594</v>
      </c>
      <c r="E165" s="7" t="str">
        <f t="shared" si="5"/>
        <v>&lt;string name="events_generating"&gt;Processing event’s creation…&lt;/string&gt;</v>
      </c>
      <c r="F165" s="7" t="str">
        <f t="shared" si="4"/>
        <v>&lt;string name="events_generating"&gt;Идет создание событий…&lt;/string&gt;</v>
      </c>
    </row>
    <row r="166" spans="1:6" x14ac:dyDescent="0.25">
      <c r="A166" s="7" t="s">
        <v>410</v>
      </c>
      <c r="B166" s="7" t="s">
        <v>1595</v>
      </c>
      <c r="C166" s="7"/>
      <c r="D166" s="7" t="s">
        <v>1596</v>
      </c>
      <c r="E166" s="7" t="str">
        <f t="shared" si="5"/>
        <v>&lt;string name="events_deleting"&gt;Processing event’s deleting…&lt;/string&gt;</v>
      </c>
      <c r="F166" s="7" t="str">
        <f t="shared" si="4"/>
        <v>&lt;string name="events_deleting"&gt;Идет удаление событий…&lt;/string&gt;</v>
      </c>
    </row>
    <row r="167" spans="1:6" x14ac:dyDescent="0.25">
      <c r="A167" s="7" t="s">
        <v>411</v>
      </c>
      <c r="B167" s="7" t="s">
        <v>1597</v>
      </c>
      <c r="C167" s="7"/>
      <c r="D167" s="7" t="s">
        <v>1598</v>
      </c>
      <c r="E167" s="7" t="str">
        <f t="shared" si="5"/>
        <v>&lt;string name="events_updating"&gt;Processing event’s updating…&lt;/string&gt;</v>
      </c>
      <c r="F167" s="7" t="str">
        <f t="shared" si="4"/>
        <v>&lt;string name="events_updating"&gt;Идет обновление событий…&lt;/string&gt;</v>
      </c>
    </row>
    <row r="168" spans="1:6" ht="30" x14ac:dyDescent="0.25">
      <c r="A168" s="7" t="s">
        <v>412</v>
      </c>
      <c r="B168" s="7" t="s">
        <v>413</v>
      </c>
      <c r="C168" s="7"/>
      <c r="D168" s="7" t="s">
        <v>414</v>
      </c>
      <c r="E168" s="7" t="str">
        <f t="shared" si="5"/>
        <v>&lt;string name="default_doctor_name"&gt;Pediatrician&lt;/string&gt;</v>
      </c>
      <c r="F168" s="7" t="str">
        <f t="shared" si="4"/>
        <v>&lt;string name="default_doctor_name"&gt;Педиатр&lt;/string&gt;</v>
      </c>
    </row>
    <row r="169" spans="1:6" ht="45" x14ac:dyDescent="0.25">
      <c r="A169" s="7" t="s">
        <v>415</v>
      </c>
      <c r="B169" s="7" t="s">
        <v>416</v>
      </c>
      <c r="C169" s="7"/>
      <c r="D169" s="7" t="s">
        <v>417</v>
      </c>
      <c r="E169" s="7" t="str">
        <f t="shared" si="5"/>
        <v>&lt;string name="delete_photo_confirmation_dialog_title"&gt;Delete picture?&lt;/string&gt;</v>
      </c>
      <c r="F169" s="7" t="str">
        <f t="shared" si="4"/>
        <v>&lt;string name="delete_photo_confirmation_dialog_title"&gt;Удалить фото?&lt;/string&gt;</v>
      </c>
    </row>
    <row r="170" spans="1:6" ht="30" x14ac:dyDescent="0.25">
      <c r="A170" s="7" t="s">
        <v>418</v>
      </c>
      <c r="B170" s="7" t="s">
        <v>419</v>
      </c>
      <c r="C170" s="7"/>
      <c r="D170" s="7" t="s">
        <v>420</v>
      </c>
      <c r="E170" s="7" t="str">
        <f t="shared" si="5"/>
        <v>&lt;string name="need_to_fill_not_or_photo"&gt;To complete event please add description or picture&lt;/string&gt;</v>
      </c>
      <c r="F170" s="7" t="str">
        <f t="shared" si="4"/>
        <v>&lt;string name="need_to_fill_not_or_photo"&gt;Для выполнения события добавьте к событию описание или фотографию&lt;/string&gt;</v>
      </c>
    </row>
    <row r="171" spans="1:6" x14ac:dyDescent="0.25">
      <c r="A171" s="7" t="s">
        <v>421</v>
      </c>
      <c r="B171" s="7" t="s">
        <v>422</v>
      </c>
      <c r="C171" s="7"/>
      <c r="D171" s="7" t="s">
        <v>423</v>
      </c>
      <c r="E171" s="7" t="str">
        <f t="shared" si="5"/>
        <v>&lt;string name="add_doctor_visit"&gt;Add visit to doctor&lt;/string&gt;</v>
      </c>
      <c r="F171" s="7" t="str">
        <f t="shared" si="4"/>
        <v>&lt;string name="add_doctor_visit"&gt;Добавить визит к врачу&lt;/string&gt;</v>
      </c>
    </row>
    <row r="172" spans="1:6" ht="30" x14ac:dyDescent="0.25">
      <c r="A172" s="7" t="s">
        <v>424</v>
      </c>
      <c r="B172" s="7" t="s">
        <v>425</v>
      </c>
      <c r="C172" s="7"/>
      <c r="D172" s="7" t="s">
        <v>426</v>
      </c>
      <c r="E172" s="7" t="str">
        <f t="shared" si="5"/>
        <v>&lt;string name="add_medicine_taking"&gt;Add prescription&lt;/string&gt;</v>
      </c>
      <c r="F172" s="7" t="str">
        <f t="shared" si="4"/>
        <v>&lt;string name="add_medicine_taking"&gt;Добавить рецепт&lt;/string&gt;</v>
      </c>
    </row>
    <row r="173" spans="1:6" ht="45" x14ac:dyDescent="0.25">
      <c r="A173" s="7" t="s">
        <v>427</v>
      </c>
      <c r="B173" s="7" t="s">
        <v>428</v>
      </c>
      <c r="C173" s="7"/>
      <c r="D173" s="7" t="s">
        <v>429</v>
      </c>
      <c r="E173" s="7" t="str">
        <f t="shared" si="5"/>
        <v>&lt;string name="delete_event_confirmation_dialog_title"&gt;Delete event?&lt;/string&gt;</v>
      </c>
      <c r="F173" s="7" t="str">
        <f t="shared" si="4"/>
        <v>&lt;string name="delete_event_confirmation_dialog_title"&gt;Удалить событие?&lt;/string&gt;</v>
      </c>
    </row>
    <row r="174" spans="1:6" ht="45" x14ac:dyDescent="0.25">
      <c r="A174" s="7" t="s">
        <v>430</v>
      </c>
      <c r="B174" s="7" t="s">
        <v>431</v>
      </c>
      <c r="C174" s="7"/>
      <c r="D174" s="7" t="s">
        <v>1612</v>
      </c>
      <c r="E174" s="7" t="str">
        <f t="shared" si="5"/>
        <v>&lt;string name="delete_doctor_visit_confirmation_dialog_title"&gt;Delete the doctor’s appointment?&lt;/string&gt;</v>
      </c>
      <c r="F174" s="7" t="str">
        <f t="shared" si="4"/>
        <v>&lt;string name="delete_doctor_visit_confirmation_dialog_title"&gt;Удалить визит к врачу?&lt;/string&gt;</v>
      </c>
    </row>
    <row r="175" spans="1:6" ht="60" x14ac:dyDescent="0.25">
      <c r="A175" s="7" t="s">
        <v>432</v>
      </c>
      <c r="B175" s="7" t="s">
        <v>433</v>
      </c>
      <c r="C175" s="7"/>
      <c r="D175" s="7" t="s">
        <v>434</v>
      </c>
      <c r="E175" s="7" t="str">
        <f t="shared" si="5"/>
        <v>&lt;string name="delete_medicine_taking_confirmation_dialog_title"&gt;Delete prescription?&lt;/string&gt;</v>
      </c>
      <c r="F175" s="7" t="str">
        <f t="shared" si="4"/>
        <v>&lt;string name="delete_medicine_taking_confirmation_dialog_title"&gt;Удалить рецепт?&lt;/string&gt;</v>
      </c>
    </row>
    <row r="176" spans="1:6" ht="45" x14ac:dyDescent="0.25">
      <c r="A176" s="7" t="s">
        <v>435</v>
      </c>
      <c r="B176" s="7" t="s">
        <v>436</v>
      </c>
      <c r="C176" s="7"/>
      <c r="D176" s="7" t="s">
        <v>437</v>
      </c>
      <c r="E176" s="7" t="str">
        <f t="shared" si="5"/>
        <v>&lt;string name="delete_doctor_confirmation_dialog_title"&gt;Delete specialty?&lt;/string&gt;</v>
      </c>
      <c r="F176" s="7" t="str">
        <f t="shared" si="4"/>
        <v>&lt;string name="delete_doctor_confirmation_dialog_title"&gt;Удалить специализацию?&lt;/string&gt;</v>
      </c>
    </row>
    <row r="177" spans="1:6" ht="45" x14ac:dyDescent="0.25">
      <c r="A177" s="7" t="s">
        <v>438</v>
      </c>
      <c r="B177" s="7" t="s">
        <v>439</v>
      </c>
      <c r="C177" s="7"/>
      <c r="D177" s="7" t="s">
        <v>440</v>
      </c>
      <c r="E177" s="7" t="str">
        <f t="shared" si="5"/>
        <v>&lt;string name="delete_medicine_confirmation_dialog_title"&gt;Delete medicine?&lt;/string&gt;</v>
      </c>
      <c r="F177" s="7" t="str">
        <f t="shared" si="4"/>
        <v>&lt;string name="delete_medicine_confirmation_dialog_title"&gt;Удалить лекарство?&lt;/string&gt;</v>
      </c>
    </row>
    <row r="178" spans="1:6" x14ac:dyDescent="0.25">
      <c r="A178" s="7" t="s">
        <v>441</v>
      </c>
      <c r="B178" s="7" t="s">
        <v>442</v>
      </c>
      <c r="C178" s="7"/>
      <c r="D178" s="7" t="s">
        <v>443</v>
      </c>
      <c r="E178" s="7" t="str">
        <f t="shared" si="5"/>
        <v>&lt;string name="filter_by_date"&gt;By date&lt;/string&gt;</v>
      </c>
      <c r="F178" s="7" t="str">
        <f t="shared" si="4"/>
        <v>&lt;string name="filter_by_date"&gt;По периоду&lt;/string&gt;</v>
      </c>
    </row>
    <row r="179" spans="1:6" x14ac:dyDescent="0.25">
      <c r="A179" s="7" t="s">
        <v>444</v>
      </c>
      <c r="B179" s="7" t="s">
        <v>445</v>
      </c>
      <c r="C179" s="7"/>
      <c r="D179" s="7" t="s">
        <v>446</v>
      </c>
      <c r="E179" s="7" t="str">
        <f t="shared" si="5"/>
        <v>&lt;string name="filter_by_doctor"&gt;By specialty&lt;/string&gt;</v>
      </c>
      <c r="F179" s="7" t="str">
        <f t="shared" si="4"/>
        <v>&lt;string name="filter_by_doctor"&gt;По специализации&lt;/string&gt;</v>
      </c>
    </row>
    <row r="180" spans="1:6" ht="30" x14ac:dyDescent="0.25">
      <c r="A180" s="7" t="s">
        <v>447</v>
      </c>
      <c r="B180" s="7" t="s">
        <v>448</v>
      </c>
      <c r="C180" s="7"/>
      <c r="D180" s="7" t="s">
        <v>449</v>
      </c>
      <c r="E180" s="7" t="str">
        <f t="shared" si="5"/>
        <v>&lt;string name="filter_by_medicine"&gt;By medicine&lt;/string&gt;</v>
      </c>
      <c r="F180" s="7" t="str">
        <f t="shared" si="4"/>
        <v>&lt;string name="filter_by_medicine"&gt;По лекарству&lt;/string&gt;</v>
      </c>
    </row>
    <row r="181" spans="1:6" x14ac:dyDescent="0.25">
      <c r="A181" s="7" t="s">
        <v>450</v>
      </c>
      <c r="B181" s="7" t="s">
        <v>451</v>
      </c>
      <c r="C181" s="7"/>
      <c r="D181" s="7" t="s">
        <v>452</v>
      </c>
      <c r="E181" s="7" t="str">
        <f t="shared" si="5"/>
        <v>&lt;string name="filter_from_date"&gt;From date&lt;/string&gt;</v>
      </c>
      <c r="F181" s="7" t="str">
        <f t="shared" si="4"/>
        <v>&lt;string name="filter_from_date"&gt;Дата с&lt;/string&gt;</v>
      </c>
    </row>
    <row r="182" spans="1:6" x14ac:dyDescent="0.25">
      <c r="A182" s="7" t="s">
        <v>453</v>
      </c>
      <c r="B182" s="7" t="s">
        <v>454</v>
      </c>
      <c r="C182" s="7"/>
      <c r="D182" s="7" t="s">
        <v>455</v>
      </c>
      <c r="E182" s="7" t="str">
        <f t="shared" si="5"/>
        <v>&lt;string name="filter_to_date"&gt;To date&lt;/string&gt;</v>
      </c>
      <c r="F182" s="7" t="str">
        <f t="shared" si="4"/>
        <v>&lt;string name="filter_to_date"&gt;Дата по&lt;/string&gt;</v>
      </c>
    </row>
    <row r="183" spans="1:6" ht="60" x14ac:dyDescent="0.25">
      <c r="A183" s="7" t="s">
        <v>456</v>
      </c>
      <c r="B183" s="7" t="s">
        <v>457</v>
      </c>
      <c r="C183" s="7" t="s">
        <v>458</v>
      </c>
      <c r="D183" s="7" t="s">
        <v>1558</v>
      </c>
      <c r="E183" s="7" t="str">
        <f t="shared" si="5"/>
        <v>&lt;!-- %1$s - строка, дата с (число-месяц-год), %2$s - строка, дата по (число-месяц-год) --&gt;NEWLINE&lt;string name="chips_from_date_to_date"&gt;from  %1$s to %2$s&lt;/string&gt;</v>
      </c>
      <c r="F183" s="7" t="str">
        <f t="shared" si="4"/>
        <v>&lt;!-- %1$s - строка, дата с (число-месяц-год), %2$s - строка, дата по (число-месяц-год) --&gt;NEWLINE&lt;string name="chips_from_date_to_date"&gt;с %1$s по %2$s&lt;/string&gt;</v>
      </c>
    </row>
    <row r="184" spans="1:6" ht="30" x14ac:dyDescent="0.25">
      <c r="A184" s="7" t="s">
        <v>459</v>
      </c>
      <c r="B184" s="7" t="s">
        <v>460</v>
      </c>
      <c r="C184" s="7" t="s">
        <v>461</v>
      </c>
      <c r="D184" s="7" t="s">
        <v>1559</v>
      </c>
      <c r="E184" s="7" t="str">
        <f t="shared" si="5"/>
        <v>&lt;!-- %s - строка, дата с (число-месяц-год) --&gt;NEWLINE&lt;string name="chips_from_date"&gt;from %s&lt;/string&gt;</v>
      </c>
      <c r="F184" s="7" t="str">
        <f t="shared" si="4"/>
        <v>&lt;!-- %s - строка, дата с (число-месяц-год) --&gt;NEWLINE&lt;string name="chips_from_date"&gt;с %s&lt;/string&gt;</v>
      </c>
    </row>
    <row r="185" spans="1:6" ht="30" x14ac:dyDescent="0.25">
      <c r="A185" s="7" t="s">
        <v>462</v>
      </c>
      <c r="B185" s="7" t="s">
        <v>463</v>
      </c>
      <c r="C185" s="7" t="s">
        <v>464</v>
      </c>
      <c r="D185" s="7" t="s">
        <v>1560</v>
      </c>
      <c r="E185" s="7" t="str">
        <f t="shared" si="5"/>
        <v>&lt;!-- %s - строка, дата по (число-месяц-год) --&gt;NEWLINE&lt;string name="chips_to_date"&gt;to %s&lt;/string&gt;</v>
      </c>
      <c r="F185" s="7" t="str">
        <f t="shared" si="4"/>
        <v>&lt;!-- %s - строка, дата по (число-месяц-год) --&gt;NEWLINE&lt;string name="chips_to_date"&gt;по %s&lt;/string&gt;</v>
      </c>
    </row>
    <row r="186" spans="1:6" ht="30" x14ac:dyDescent="0.25">
      <c r="A186" s="7" t="s">
        <v>465</v>
      </c>
      <c r="B186" s="7" t="s">
        <v>466</v>
      </c>
      <c r="C186" s="7"/>
      <c r="D186" s="7" t="s">
        <v>467</v>
      </c>
      <c r="E186" s="7" t="str">
        <f t="shared" si="5"/>
        <v>&lt;string name="no_data_to_filter"&gt;No data to filter&lt;/string&gt;</v>
      </c>
      <c r="F186" s="7" t="str">
        <f t="shared" si="4"/>
        <v>&lt;string name="no_data_to_filter"&gt;Нет данных для фильтрации&lt;/string&gt;</v>
      </c>
    </row>
    <row r="187" spans="1:6" x14ac:dyDescent="0.25">
      <c r="A187" s="7" t="s">
        <v>468</v>
      </c>
      <c r="B187" s="7" t="s">
        <v>469</v>
      </c>
      <c r="C187" s="7"/>
      <c r="D187" s="7" t="s">
        <v>470</v>
      </c>
      <c r="E187" s="7" t="str">
        <f t="shared" si="5"/>
        <v>&lt;string name="nothing_found"&gt;Noting was found&lt;/string&gt;</v>
      </c>
      <c r="F187" s="7" t="str">
        <f t="shared" si="4"/>
        <v>&lt;string name="nothing_found"&gt;Ничего не найдено&lt;/string&gt;</v>
      </c>
    </row>
    <row r="188" spans="1:6" ht="30" x14ac:dyDescent="0.25">
      <c r="A188" s="7" t="s">
        <v>471</v>
      </c>
      <c r="B188" s="7" t="s">
        <v>472</v>
      </c>
      <c r="C188" s="7"/>
      <c r="D188" s="7" t="s">
        <v>473</v>
      </c>
      <c r="E188" s="7" t="str">
        <f t="shared" si="5"/>
        <v>&lt;string name="ask_update_linear_group"&gt;Update all events?&lt;/string&gt;</v>
      </c>
      <c r="F188" s="7" t="str">
        <f t="shared" si="4"/>
        <v>&lt;string name="ask_update_linear_group"&gt;Обновить линейную группу событий?&lt;/string&gt;</v>
      </c>
    </row>
    <row r="189" spans="1:6" ht="30" x14ac:dyDescent="0.25">
      <c r="A189" s="7" t="s">
        <v>474</v>
      </c>
      <c r="B189" s="7" t="s">
        <v>475</v>
      </c>
      <c r="C189" s="7"/>
      <c r="D189" s="7" t="s">
        <v>476</v>
      </c>
      <c r="E189" s="7" t="str">
        <f t="shared" si="5"/>
        <v>&lt;string name="update_one_event"&gt;Update one event&lt;/string&gt;</v>
      </c>
      <c r="F189" s="7" t="str">
        <f t="shared" si="4"/>
        <v>&lt;string name="update_one_event"&gt;Обновить одно событие&lt;/string&gt;</v>
      </c>
    </row>
    <row r="190" spans="1:6" ht="30" x14ac:dyDescent="0.25">
      <c r="A190" s="7" t="s">
        <v>477</v>
      </c>
      <c r="B190" s="7" t="s">
        <v>478</v>
      </c>
      <c r="C190" s="7"/>
      <c r="D190" s="7" t="s">
        <v>479</v>
      </c>
      <c r="E190" s="7" t="str">
        <f t="shared" si="5"/>
        <v>&lt;string name="update_linear_group"&gt;Update all events&lt;/string&gt;</v>
      </c>
      <c r="F190" s="7" t="str">
        <f t="shared" si="4"/>
        <v>&lt;string name="update_linear_group"&gt;Обновить линейную группу&lt;/string&gt;</v>
      </c>
    </row>
    <row r="191" spans="1:6" x14ac:dyDescent="0.25">
      <c r="A191" s="7" t="s">
        <v>480</v>
      </c>
      <c r="B191" s="7" t="s">
        <v>481</v>
      </c>
      <c r="C191" s="7"/>
      <c r="D191" s="7" t="s">
        <v>482</v>
      </c>
      <c r="E191" s="7" t="str">
        <f t="shared" si="5"/>
        <v>&lt;string name="move_event"&gt;Move event&lt;/string&gt;</v>
      </c>
      <c r="F191" s="7" t="str">
        <f t="shared" si="4"/>
        <v>&lt;string name="move_event"&gt;Перенести событие&lt;/string&gt;</v>
      </c>
    </row>
    <row r="192" spans="1:6" ht="30" x14ac:dyDescent="0.25">
      <c r="A192" s="7" t="s">
        <v>483</v>
      </c>
      <c r="B192" s="7" t="s">
        <v>484</v>
      </c>
      <c r="C192" s="7"/>
      <c r="D192" s="7" t="s">
        <v>485</v>
      </c>
      <c r="E192" s="7" t="str">
        <f t="shared" si="5"/>
        <v>&lt;string name="move_one_event"&gt;Move one event&lt;/string&gt;</v>
      </c>
      <c r="F192" s="7" t="str">
        <f t="shared" si="4"/>
        <v>&lt;string name="move_one_event"&gt;Перенести одно событие&lt;/string&gt;</v>
      </c>
    </row>
    <row r="193" spans="1:6" ht="30" x14ac:dyDescent="0.25">
      <c r="A193" s="7" t="s">
        <v>486</v>
      </c>
      <c r="B193" s="7" t="s">
        <v>487</v>
      </c>
      <c r="C193" s="7"/>
      <c r="D193" s="7" t="s">
        <v>488</v>
      </c>
      <c r="E193" s="7" t="str">
        <f t="shared" si="5"/>
        <v>&lt;string name="move_linear_group"&gt;Move all events&lt;/string&gt;</v>
      </c>
      <c r="F193" s="7" t="str">
        <f t="shared" si="4"/>
        <v>&lt;string name="move_linear_group"&gt;Перенести линейную группу&lt;/string&gt;</v>
      </c>
    </row>
    <row r="194" spans="1:6" ht="30" x14ac:dyDescent="0.25">
      <c r="A194" s="7" t="s">
        <v>489</v>
      </c>
      <c r="B194" s="7" t="s">
        <v>490</v>
      </c>
      <c r="C194" s="7"/>
      <c r="D194" s="7" t="s">
        <v>1561</v>
      </c>
      <c r="E194" s="7" t="str">
        <f t="shared" si="5"/>
        <v>&lt;string name="enter_doctor_name"&gt;Enter doctor’s specialty&lt;/string&gt;</v>
      </c>
      <c r="F194" s="7" t="str">
        <f t="shared" si="4"/>
        <v>&lt;string name="enter_doctor_name"&gt;Введите специализацию&lt;/string&gt;</v>
      </c>
    </row>
    <row r="195" spans="1:6" ht="30" x14ac:dyDescent="0.25">
      <c r="A195" s="7" t="s">
        <v>491</v>
      </c>
      <c r="B195" s="7" t="s">
        <v>492</v>
      </c>
      <c r="C195" s="7"/>
      <c r="D195" s="7" t="s">
        <v>1562</v>
      </c>
      <c r="E195" s="7" t="str">
        <f t="shared" si="5"/>
        <v>&lt;string name="enter_medicine_name"&gt;Enter medicine&lt;/string&gt;</v>
      </c>
      <c r="F195" s="7" t="str">
        <f t="shared" si="4"/>
        <v>&lt;string name="enter_medicine_name"&gt;Введите лекарство&lt;/string&gt;</v>
      </c>
    </row>
    <row r="196" spans="1:6" ht="30" x14ac:dyDescent="0.25">
      <c r="A196" s="7" t="s">
        <v>494</v>
      </c>
      <c r="B196" s="7" t="s">
        <v>495</v>
      </c>
      <c r="C196" s="7"/>
      <c r="D196" s="7" t="s">
        <v>1563</v>
      </c>
      <c r="E196" s="7" t="str">
        <f t="shared" si="5"/>
        <v>&lt;string name="enter_achievement_name"&gt;Enter achievement name&lt;/string&gt;</v>
      </c>
      <c r="F196" s="7" t="str">
        <f t="shared" ref="F196:F259" si="6">IF(ISBLANK(C196),"","&lt;!-- "&amp;C196&amp;" --&gt;"&amp;"NEWLINE")&amp;"&lt;string name="""&amp;A196&amp;"""&gt;"&amp;B196&amp;"&lt;/string&gt;"</f>
        <v>&lt;string name="enter_achievement_name"&gt;Введите название достижения&lt;/string&gt;</v>
      </c>
    </row>
    <row r="197" spans="1:6" ht="45" x14ac:dyDescent="0.25">
      <c r="A197" s="7" t="s">
        <v>496</v>
      </c>
      <c r="B197" s="7" t="s">
        <v>497</v>
      </c>
      <c r="C197" s="7"/>
      <c r="D197" s="7" t="s">
        <v>1564</v>
      </c>
      <c r="E197" s="7" t="str">
        <f t="shared" si="5"/>
        <v>&lt;string name="enter_concrete_achievement_name"&gt;Enter achievement&lt;/string&gt;</v>
      </c>
      <c r="F197" s="7" t="str">
        <f t="shared" si="6"/>
        <v>&lt;string name="enter_concrete_achievement_name"&gt;Введите достижение&lt;/string&gt;</v>
      </c>
    </row>
    <row r="198" spans="1:6" ht="30" x14ac:dyDescent="0.25">
      <c r="A198" s="7" t="s">
        <v>499</v>
      </c>
      <c r="B198" s="7" t="s">
        <v>500</v>
      </c>
      <c r="C198" s="7"/>
      <c r="D198" s="7" t="s">
        <v>501</v>
      </c>
      <c r="E198" s="7" t="str">
        <f t="shared" si="5"/>
        <v>&lt;string name="the_value_already_exists"&gt;The value is already exist in the list&lt;/string&gt;</v>
      </c>
      <c r="F198" s="7" t="str">
        <f t="shared" si="6"/>
        <v>&lt;string name="the_value_already_exists"&gt;Такое значение уже есть в списке&lt;/string&gt;</v>
      </c>
    </row>
    <row r="199" spans="1:6" x14ac:dyDescent="0.25">
      <c r="A199" s="7" t="s">
        <v>502</v>
      </c>
      <c r="B199" s="7" t="s">
        <v>503</v>
      </c>
      <c r="C199" s="7"/>
      <c r="D199" s="7" t="s">
        <v>504</v>
      </c>
      <c r="E199" s="7" t="str">
        <f t="shared" ref="E199:E262" si="7">IF(ISBLANK(C199),"","&lt;!-- "&amp;C199&amp;" --&gt;"&amp;"NEWLINE")&amp;"&lt;string name="""&amp;A199&amp;"""&gt;"&amp;D199&amp;"&lt;/string&gt;"</f>
        <v>&lt;string name="no_exercises"&gt;Failed to load exercises&lt;/string&gt;</v>
      </c>
      <c r="F199" s="7" t="str">
        <f t="shared" si="6"/>
        <v>&lt;string name="no_exercises"&gt;Не удалось загрузить занятия&lt;/string&gt;</v>
      </c>
    </row>
    <row r="200" spans="1:6" x14ac:dyDescent="0.25">
      <c r="A200" s="7" t="s">
        <v>505</v>
      </c>
      <c r="B200" s="7" t="s">
        <v>506</v>
      </c>
      <c r="C200" s="7"/>
      <c r="D200" s="7" t="s">
        <v>507</v>
      </c>
      <c r="E200" s="7" t="str">
        <f t="shared" si="7"/>
        <v>&lt;string name="exercise"&gt;Exercise&lt;/string&gt;</v>
      </c>
      <c r="F200" s="7" t="str">
        <f t="shared" si="6"/>
        <v>&lt;string name="exercise"&gt;Занятие&lt;/string&gt;</v>
      </c>
    </row>
    <row r="201" spans="1:6" x14ac:dyDescent="0.25">
      <c r="A201" s="7" t="s">
        <v>508</v>
      </c>
      <c r="B201" s="7" t="s">
        <v>509</v>
      </c>
      <c r="C201" s="7"/>
      <c r="D201" s="7" t="s">
        <v>1565</v>
      </c>
      <c r="E201" s="7" t="str">
        <f t="shared" si="7"/>
        <v>&lt;string name="cloud_text"&gt;Save your data with Google Drive&lt;/string&gt;</v>
      </c>
      <c r="F201" s="7" t="str">
        <f t="shared" si="6"/>
        <v>&lt;string name="cloud_text"&gt;Сохраните свои данные с Google Drive&lt;/string&gt;</v>
      </c>
    </row>
    <row r="202" spans="1:6" x14ac:dyDescent="0.25">
      <c r="A202" s="7" t="s">
        <v>510</v>
      </c>
      <c r="B202" s="7" t="s">
        <v>511</v>
      </c>
      <c r="C202" s="7"/>
      <c r="D202" s="7" t="s">
        <v>512</v>
      </c>
      <c r="E202" s="7" t="str">
        <f t="shared" si="7"/>
        <v>&lt;string name="cloud_login_text"&gt;Login to Google Drive&lt;/string&gt;</v>
      </c>
      <c r="F202" s="7" t="str">
        <f t="shared" si="6"/>
        <v>&lt;string name="cloud_login_text"&gt;Войдите в аккаунт Google Drive&lt;/string&gt;</v>
      </c>
    </row>
    <row r="203" spans="1:6" ht="30" x14ac:dyDescent="0.25">
      <c r="A203" s="7" t="s">
        <v>513</v>
      </c>
      <c r="B203" s="7" t="s">
        <v>514</v>
      </c>
      <c r="C203" s="7"/>
      <c r="D203" s="7" t="s">
        <v>515</v>
      </c>
      <c r="E203" s="7" t="str">
        <f t="shared" si="7"/>
        <v>&lt;string name="cloud_backup_text"&gt;Set up synchronization&lt;/string&gt;</v>
      </c>
      <c r="F203" s="7" t="str">
        <f t="shared" si="6"/>
        <v>&lt;string name="cloud_backup_text"&gt;Настройте синхронизацию&lt;/string&gt;</v>
      </c>
    </row>
    <row r="204" spans="1:6" ht="30" x14ac:dyDescent="0.25">
      <c r="A204" s="7" t="s">
        <v>516</v>
      </c>
      <c r="B204" s="7" t="s">
        <v>517</v>
      </c>
      <c r="C204" s="7"/>
      <c r="D204" s="7" t="s">
        <v>1566</v>
      </c>
      <c r="E204" s="7" t="str">
        <f t="shared" si="7"/>
        <v>&lt;string name="cloud_restore_text"&gt;Restore data on any device&lt;/string&gt;</v>
      </c>
      <c r="F204" s="7" t="str">
        <f t="shared" si="6"/>
        <v>&lt;string name="cloud_restore_text"&gt;Восстанавливайте данные на любом устройстве&lt;/string&gt;</v>
      </c>
    </row>
    <row r="205" spans="1:6" x14ac:dyDescent="0.25">
      <c r="A205" s="7" t="s">
        <v>518</v>
      </c>
      <c r="B205" s="7" t="s">
        <v>519</v>
      </c>
      <c r="C205" s="7"/>
      <c r="D205" s="7" t="s">
        <v>520</v>
      </c>
      <c r="E205" s="7" t="str">
        <f t="shared" si="7"/>
        <v>&lt;string name="bind_account"&gt;Link account&lt;/string&gt;</v>
      </c>
      <c r="F205" s="7" t="str">
        <f t="shared" si="6"/>
        <v>&lt;string name="bind_account"&gt;Привязать аккаунт&lt;/string&gt;</v>
      </c>
    </row>
    <row r="206" spans="1:6" x14ac:dyDescent="0.25">
      <c r="A206" s="7" t="s">
        <v>521</v>
      </c>
      <c r="B206" s="7" t="s">
        <v>522</v>
      </c>
      <c r="C206" s="7"/>
      <c r="D206" s="7" t="s">
        <v>1567</v>
      </c>
      <c r="E206" s="7" t="str">
        <f t="shared" si="7"/>
        <v>&lt;string name="later"&gt;Later&lt;/string&gt;</v>
      </c>
      <c r="F206" s="7" t="str">
        <f t="shared" si="6"/>
        <v>&lt;string name="later"&gt;Позже&lt;/string&gt;</v>
      </c>
    </row>
    <row r="207" spans="1:6" ht="45" x14ac:dyDescent="0.25">
      <c r="A207" s="7" t="s">
        <v>523</v>
      </c>
      <c r="B207" s="7" t="s">
        <v>524</v>
      </c>
      <c r="C207" s="7"/>
      <c r="D207" s="7" t="s">
        <v>1568</v>
      </c>
      <c r="E207" s="7" t="str">
        <f t="shared" si="7"/>
        <v>&lt;string name="user_unrecoverable_error_dialog_text"&gt;Failed to connect to Google Play Services&lt;/string&gt;</v>
      </c>
      <c r="F207" s="7" t="str">
        <f t="shared" si="6"/>
        <v>&lt;string name="user_unrecoverable_error_dialog_text"&gt;Не удалось подключить Google Play Services&lt;/string&gt;</v>
      </c>
    </row>
    <row r="208" spans="1:6" ht="60" x14ac:dyDescent="0.25">
      <c r="A208" s="7" t="s">
        <v>525</v>
      </c>
      <c r="B208" s="7" t="s">
        <v>526</v>
      </c>
      <c r="C208" s="7"/>
      <c r="D208" s="7" t="s">
        <v>642</v>
      </c>
      <c r="E208" s="7" t="str">
        <f t="shared" si="7"/>
        <v>&lt;string name="bind_account_connection_unavailable_dialog_title"&gt;No Internet connection&lt;/string&gt;</v>
      </c>
      <c r="F208" s="7" t="str">
        <f t="shared" si="6"/>
        <v>&lt;string name="bind_account_connection_unavailable_dialog_title"&gt;Нет подключения к Интернету&lt;/string&gt;</v>
      </c>
    </row>
    <row r="209" spans="1:6" ht="60" x14ac:dyDescent="0.25">
      <c r="A209" s="7" t="s">
        <v>527</v>
      </c>
      <c r="B209" s="7" t="s">
        <v>528</v>
      </c>
      <c r="C209" s="7"/>
      <c r="D209" s="7" t="s">
        <v>1569</v>
      </c>
      <c r="E209" s="7" t="str">
        <f t="shared" si="7"/>
        <v>&lt;string name="bind_account_connection_unavailable_dialog_text"&gt;Connect to the Internet or try again later.&lt;/string&gt;</v>
      </c>
      <c r="F209" s="7" t="str">
        <f t="shared" si="6"/>
        <v>&lt;string name="bind_account_connection_unavailable_dialog_text"&gt;Подключите Интернет или попробуйте позже.&lt;/string&gt;</v>
      </c>
    </row>
    <row r="210" spans="1:6" x14ac:dyDescent="0.25">
      <c r="A210" s="7" t="s">
        <v>529</v>
      </c>
      <c r="B210" s="7" t="s">
        <v>530</v>
      </c>
      <c r="C210" s="7"/>
      <c r="D210" s="7" t="s">
        <v>1570</v>
      </c>
      <c r="E210" s="7" t="str">
        <f t="shared" si="7"/>
        <v>&lt;string name="try_again"&gt;Try again&lt;/string&gt;</v>
      </c>
      <c r="F210" s="7" t="str">
        <f t="shared" si="6"/>
        <v>&lt;string name="try_again"&gt;Попробовать еще раз&lt;/string&gt;</v>
      </c>
    </row>
    <row r="211" spans="1:6" ht="30" x14ac:dyDescent="0.25">
      <c r="A211" s="7" t="s">
        <v>531</v>
      </c>
      <c r="B211" s="7" t="s">
        <v>532</v>
      </c>
      <c r="C211" s="7"/>
      <c r="D211" s="7" t="s">
        <v>1571</v>
      </c>
      <c r="E211" s="7" t="str">
        <f t="shared" si="7"/>
        <v>&lt;string name="check_network_connection"&gt;Check the Internet connection&lt;/string&gt;</v>
      </c>
      <c r="F211" s="7" t="str">
        <f t="shared" si="6"/>
        <v>&lt;string name="check_network_connection"&gt;Проверьте подключение к Интернету&lt;/string&gt;</v>
      </c>
    </row>
    <row r="212" spans="1:6" ht="45" x14ac:dyDescent="0.25">
      <c r="A212" s="7" t="s">
        <v>533</v>
      </c>
      <c r="B212" s="7" t="s">
        <v>1599</v>
      </c>
      <c r="C212" s="7"/>
      <c r="D212" s="7" t="s">
        <v>1600</v>
      </c>
      <c r="E212" s="7" t="str">
        <f t="shared" si="7"/>
        <v>&lt;string name="check_is_backup_available_loading"&gt;Authorization…&lt;/string&gt;</v>
      </c>
      <c r="F212" s="7" t="str">
        <f t="shared" si="6"/>
        <v>&lt;string name="check_is_backup_available_loading"&gt;Авторизация…&lt;/string&gt;</v>
      </c>
    </row>
    <row r="213" spans="1:6" ht="30" x14ac:dyDescent="0.25">
      <c r="A213" s="7" t="s">
        <v>534</v>
      </c>
      <c r="B213" s="7" t="s">
        <v>535</v>
      </c>
      <c r="C213" s="7"/>
      <c r="D213" s="7" t="s">
        <v>1572</v>
      </c>
      <c r="E213" s="7" t="str">
        <f t="shared" si="7"/>
        <v>&lt;string name="found_backup_dialog_title"&gt;Backup copy is found&lt;/string&gt;</v>
      </c>
      <c r="F213" s="7" t="str">
        <f t="shared" si="6"/>
        <v>&lt;string name="found_backup_dialog_title"&gt;Найдена резервная копия&lt;/string&gt;</v>
      </c>
    </row>
    <row r="214" spans="1:6" ht="30" x14ac:dyDescent="0.25">
      <c r="A214" s="7" t="s">
        <v>536</v>
      </c>
      <c r="B214" s="7" t="s">
        <v>537</v>
      </c>
      <c r="C214" s="7"/>
      <c r="D214" s="7" t="s">
        <v>538</v>
      </c>
      <c r="E214" s="7" t="str">
        <f t="shared" si="7"/>
        <v>&lt;string name="found_backup_dialog_text"&gt;Restore data?&lt;/string&gt;</v>
      </c>
      <c r="F214" s="7" t="str">
        <f t="shared" si="6"/>
        <v>&lt;string name="found_backup_dialog_text"&gt;Восстановить данные?&lt;/string&gt;</v>
      </c>
    </row>
    <row r="215" spans="1:6" ht="30" x14ac:dyDescent="0.25">
      <c r="A215" s="7" t="s">
        <v>539</v>
      </c>
      <c r="B215" s="7" t="s">
        <v>540</v>
      </c>
      <c r="C215" s="7"/>
      <c r="D215" s="7" t="s">
        <v>1573</v>
      </c>
      <c r="E215" s="7" t="str">
        <f t="shared" si="7"/>
        <v>&lt;string name="no_backup_found"&gt;Backup copy is not found&lt;/string&gt;</v>
      </c>
      <c r="F215" s="7" t="str">
        <f t="shared" si="6"/>
        <v>&lt;string name="no_backup_found"&gt;Резервная копия не найдена&lt;/string&gt;</v>
      </c>
    </row>
    <row r="216" spans="1:6" ht="30" x14ac:dyDescent="0.25">
      <c r="A216" s="7" t="s">
        <v>541</v>
      </c>
      <c r="B216" s="7" t="s">
        <v>542</v>
      </c>
      <c r="C216" s="7"/>
      <c r="D216" s="7" t="s">
        <v>543</v>
      </c>
      <c r="E216" s="7" t="str">
        <f t="shared" si="7"/>
        <v>&lt;string name="google_drive_error_dialog_text"&gt;Failed to connect to Google Drive&lt;/string&gt;</v>
      </c>
      <c r="F216" s="7" t="str">
        <f t="shared" si="6"/>
        <v>&lt;string name="google_drive_error_dialog_text"&gt;Не удалось подключиться к Google Drive&lt;/string&gt;</v>
      </c>
    </row>
    <row r="217" spans="1:6" ht="30" x14ac:dyDescent="0.25">
      <c r="A217" s="7" t="s">
        <v>544</v>
      </c>
      <c r="B217" s="7" t="s">
        <v>545</v>
      </c>
      <c r="C217" s="7"/>
      <c r="D217" s="7" t="s">
        <v>546</v>
      </c>
      <c r="E217" s="7" t="str">
        <f t="shared" si="7"/>
        <v>&lt;string name="restore_success_dialog_text"&gt;Data is restored&lt;/string&gt;</v>
      </c>
      <c r="F217" s="7" t="str">
        <f t="shared" si="6"/>
        <v>&lt;string name="restore_success_dialog_text"&gt;Данные восстановлены&lt;/string&gt;</v>
      </c>
    </row>
    <row r="218" spans="1:6" ht="30" x14ac:dyDescent="0.25">
      <c r="A218" s="7" t="s">
        <v>547</v>
      </c>
      <c r="B218" s="7" t="s">
        <v>548</v>
      </c>
      <c r="C218" s="7"/>
      <c r="D218" s="7" t="s">
        <v>549</v>
      </c>
      <c r="E218" s="7" t="str">
        <f t="shared" si="7"/>
        <v>&lt;string name="restore_error_dialog_text"&gt;Failed to restore data&lt;/string&gt;</v>
      </c>
      <c r="F218" s="7" t="str">
        <f t="shared" si="6"/>
        <v>&lt;string name="restore_error_dialog_text"&gt;При восстановлении данных произошла ошибка&lt;/string&gt;</v>
      </c>
    </row>
    <row r="219" spans="1:6" ht="30" x14ac:dyDescent="0.25">
      <c r="A219" s="7" t="s">
        <v>550</v>
      </c>
      <c r="B219" s="7" t="s">
        <v>551</v>
      </c>
      <c r="C219" s="7"/>
      <c r="D219" s="7" t="s">
        <v>552</v>
      </c>
      <c r="E219" s="7" t="str">
        <f t="shared" si="7"/>
        <v>&lt;string name="backup_success_dialog_text"&gt;Data saved&lt;/string&gt;</v>
      </c>
      <c r="F219" s="7" t="str">
        <f t="shared" si="6"/>
        <v>&lt;string name="backup_success_dialog_text"&gt;Данные сохранены&lt;/string&gt;</v>
      </c>
    </row>
    <row r="220" spans="1:6" ht="30" x14ac:dyDescent="0.25">
      <c r="A220" s="7" t="s">
        <v>553</v>
      </c>
      <c r="B220" s="7" t="s">
        <v>554</v>
      </c>
      <c r="C220" s="7"/>
      <c r="D220" s="7" t="s">
        <v>555</v>
      </c>
      <c r="E220" s="7" t="str">
        <f t="shared" si="7"/>
        <v>&lt;string name="backup_error_dialog_text"&gt;Failed to save data&lt;/string&gt;</v>
      </c>
      <c r="F220" s="7" t="str">
        <f t="shared" si="6"/>
        <v>&lt;string name="backup_error_dialog_text"&gt;При сохранении данных произошла ошибка&lt;/string&gt;</v>
      </c>
    </row>
    <row r="221" spans="1:6" ht="30" x14ac:dyDescent="0.25">
      <c r="A221" s="7" t="s">
        <v>556</v>
      </c>
      <c r="B221" s="7" t="s">
        <v>557</v>
      </c>
      <c r="C221" s="7"/>
      <c r="D221" s="7" t="s">
        <v>558</v>
      </c>
      <c r="E221" s="7" t="str">
        <f t="shared" si="7"/>
        <v>&lt;string name="settings_notifications"&gt;Notifications&lt;/string&gt;</v>
      </c>
      <c r="F221" s="7" t="str">
        <f t="shared" si="6"/>
        <v>&lt;string name="settings_notifications"&gt;Оповещения&lt;/string&gt;</v>
      </c>
    </row>
    <row r="222" spans="1:6" ht="30" x14ac:dyDescent="0.25">
      <c r="A222" s="7" t="s">
        <v>559</v>
      </c>
      <c r="B222" s="7" t="s">
        <v>560</v>
      </c>
      <c r="C222" s="7"/>
      <c r="D222" s="7" t="s">
        <v>561</v>
      </c>
      <c r="E222" s="7" t="str">
        <f t="shared" si="7"/>
        <v>&lt;string name="settings_setup_notifications"&gt;Notifications settings&lt;/string&gt;</v>
      </c>
      <c r="F222" s="7" t="str">
        <f t="shared" si="6"/>
        <v>&lt;string name="settings_setup_notifications"&gt;Настройка уведомлений&lt;/string&gt;</v>
      </c>
    </row>
    <row r="223" spans="1:6" ht="30" x14ac:dyDescent="0.25">
      <c r="A223" s="7" t="s">
        <v>562</v>
      </c>
      <c r="B223" s="7" t="s">
        <v>563</v>
      </c>
      <c r="C223" s="7"/>
      <c r="D223" s="7" t="s">
        <v>564</v>
      </c>
      <c r="E223" s="7" t="str">
        <f t="shared" si="7"/>
        <v>&lt;string name="settings_setup_notification"&gt;Set up notification&lt;/string&gt;</v>
      </c>
      <c r="F223" s="7" t="str">
        <f t="shared" si="6"/>
        <v>&lt;string name="settings_setup_notification"&gt;Настроить уведомление&lt;/string&gt;</v>
      </c>
    </row>
    <row r="224" spans="1:6" ht="30" x14ac:dyDescent="0.25">
      <c r="A224" s="7" t="s">
        <v>565</v>
      </c>
      <c r="B224" s="7" t="s">
        <v>566</v>
      </c>
      <c r="C224" s="7"/>
      <c r="D224" s="7" t="s">
        <v>567</v>
      </c>
      <c r="E224" s="7" t="str">
        <f t="shared" si="7"/>
        <v>&lt;string name="settings_data_control"&gt;Data management&lt;/string&gt;</v>
      </c>
      <c r="F224" s="7" t="str">
        <f t="shared" si="6"/>
        <v>&lt;string name="settings_data_control"&gt;Управление данными&lt;/string&gt;</v>
      </c>
    </row>
    <row r="225" spans="1:6" x14ac:dyDescent="0.25">
      <c r="A225" s="7" t="s">
        <v>568</v>
      </c>
      <c r="B225" s="7" t="s">
        <v>569</v>
      </c>
      <c r="C225" s="7"/>
      <c r="D225" s="7" t="s">
        <v>570</v>
      </c>
      <c r="E225" s="7" t="str">
        <f t="shared" si="7"/>
        <v>&lt;string name="settings_account"&gt;Google Drive account&lt;/string&gt;</v>
      </c>
      <c r="F225" s="7" t="str">
        <f t="shared" si="6"/>
        <v>&lt;string name="settings_account"&gt;Аккаунт Google Drive&lt;/string&gt;</v>
      </c>
    </row>
    <row r="226" spans="1:6" ht="30" x14ac:dyDescent="0.25">
      <c r="A226" s="7" t="s">
        <v>571</v>
      </c>
      <c r="B226" s="7" t="s">
        <v>572</v>
      </c>
      <c r="C226" s="7"/>
      <c r="D226" s="7" t="s">
        <v>573</v>
      </c>
      <c r="E226" s="7" t="str">
        <f t="shared" si="7"/>
        <v>&lt;string name="settings_additional"&gt;Advanced settings&lt;/string&gt;</v>
      </c>
      <c r="F226" s="7" t="str">
        <f t="shared" si="6"/>
        <v>&lt;string name="settings_additional"&gt;Дополнительные настройки&lt;/string&gt;</v>
      </c>
    </row>
    <row r="227" spans="1:6" ht="30" x14ac:dyDescent="0.25">
      <c r="A227" s="7" t="s">
        <v>574</v>
      </c>
      <c r="B227" s="7" t="s">
        <v>575</v>
      </c>
      <c r="C227" s="7"/>
      <c r="D227" s="7" t="s">
        <v>576</v>
      </c>
      <c r="E227" s="7" t="str">
        <f t="shared" si="7"/>
        <v>&lt;string name="settings_day_length"&gt;Length of the day&lt;/string&gt;</v>
      </c>
      <c r="F227" s="7" t="str">
        <f t="shared" si="6"/>
        <v>&lt;string name="settings_day_length"&gt;Продолжительность дня&lt;/string&gt;</v>
      </c>
    </row>
    <row r="228" spans="1:6" x14ac:dyDescent="0.25">
      <c r="A228" s="7" t="s">
        <v>577</v>
      </c>
      <c r="B228" s="7" t="s">
        <v>578</v>
      </c>
      <c r="C228" s="7"/>
      <c r="D228" s="7" t="s">
        <v>579</v>
      </c>
      <c r="E228" s="7" t="str">
        <f t="shared" si="7"/>
        <v>&lt;string name="measure_units"&gt;Measure units&lt;/string&gt;</v>
      </c>
      <c r="F228" s="7" t="str">
        <f t="shared" si="6"/>
        <v>&lt;string name="measure_units"&gt;Единицы измерения&lt;/string&gt;</v>
      </c>
    </row>
    <row r="229" spans="1:6" x14ac:dyDescent="0.25">
      <c r="A229" s="7" t="s">
        <v>580</v>
      </c>
      <c r="B229" s="7" t="s">
        <v>581</v>
      </c>
      <c r="C229" s="7"/>
      <c r="D229" s="7" t="s">
        <v>582</v>
      </c>
      <c r="E229" s="7" t="str">
        <f t="shared" si="7"/>
        <v>&lt;string name="food"&gt;Food&lt;/string&gt;</v>
      </c>
      <c r="F229" s="7" t="str">
        <f t="shared" si="6"/>
        <v>&lt;string name="food"&gt;Прикорм&lt;/string&gt;</v>
      </c>
    </row>
    <row r="230" spans="1:6" x14ac:dyDescent="0.25">
      <c r="A230" s="7" t="s">
        <v>583</v>
      </c>
      <c r="B230" s="7" t="s">
        <v>584</v>
      </c>
      <c r="C230" s="7"/>
      <c r="D230" s="7" t="s">
        <v>585</v>
      </c>
      <c r="E230" s="7" t="str">
        <f t="shared" si="7"/>
        <v>&lt;string name="authorize"&gt;Log in&lt;/string&gt;</v>
      </c>
      <c r="F230" s="7" t="str">
        <f t="shared" si="6"/>
        <v>&lt;string name="authorize"&gt;Войти&lt;/string&gt;</v>
      </c>
    </row>
    <row r="231" spans="1:6" ht="30" x14ac:dyDescent="0.25">
      <c r="A231" s="7" t="s">
        <v>586</v>
      </c>
      <c r="B231" s="7" t="s">
        <v>587</v>
      </c>
      <c r="C231" s="7"/>
      <c r="D231" s="7" t="s">
        <v>588</v>
      </c>
      <c r="E231" s="7" t="str">
        <f t="shared" si="7"/>
        <v>&lt;string name="authorize_account"&gt;Log into account&lt;/string&gt;</v>
      </c>
      <c r="F231" s="7" t="str">
        <f t="shared" si="6"/>
        <v>&lt;string name="authorize_account"&gt;Войти в аккаунт&lt;/string&gt;</v>
      </c>
    </row>
    <row r="232" spans="1:6" ht="60" x14ac:dyDescent="0.25">
      <c r="A232" s="7" t="s">
        <v>589</v>
      </c>
      <c r="B232" s="7" t="s">
        <v>590</v>
      </c>
      <c r="C232" s="7" t="s">
        <v>591</v>
      </c>
      <c r="D232" s="7" t="s">
        <v>592</v>
      </c>
      <c r="E232" s="7" t="str">
        <f t="shared" si="7"/>
        <v>&lt;!-- Восстановить в значении "загрузить резервную копию данных из облачного хранилища" --&gt;NEWLINE&lt;string name="restore"&gt;Restore&lt;/string&gt;</v>
      </c>
      <c r="F232" s="7" t="str">
        <f t="shared" si="6"/>
        <v>&lt;!-- Восстановить в значении "загрузить резервную копию данных из облачного хранилища" --&gt;NEWLINE&lt;string name="restore"&gt;Восстановить&lt;/string&gt;</v>
      </c>
    </row>
    <row r="233" spans="1:6" ht="45" x14ac:dyDescent="0.25">
      <c r="A233" s="7" t="s">
        <v>593</v>
      </c>
      <c r="B233" s="7" t="s">
        <v>71</v>
      </c>
      <c r="C233" s="7" t="s">
        <v>594</v>
      </c>
      <c r="D233" s="7" t="s">
        <v>595</v>
      </c>
      <c r="E233" s="7" t="str">
        <f t="shared" si="7"/>
        <v>&lt;!-- Сохранить в значении "сделать бэкап данных в облачное хранилище" --&gt;NEWLINE&lt;string name="backup"&gt;Save&lt;/string&gt;</v>
      </c>
      <c r="F233" s="7" t="str">
        <f t="shared" si="6"/>
        <v>&lt;!-- Сохранить в значении "сделать бэкап данных в облачное хранилище" --&gt;NEWLINE&lt;string name="backup"&gt;Сохранить&lt;/string&gt;</v>
      </c>
    </row>
    <row r="234" spans="1:6" ht="75" x14ac:dyDescent="0.25">
      <c r="A234" s="7" t="s">
        <v>596</v>
      </c>
      <c r="B234" s="7" t="s">
        <v>597</v>
      </c>
      <c r="C234" s="7" t="s">
        <v>598</v>
      </c>
      <c r="D234" s="7" t="s">
        <v>599</v>
      </c>
      <c r="E234" s="7" t="str">
        <f t="shared" si="7"/>
        <v>&lt;!-- Восстановить данные в значении "загрузить резервную копию данных из облачного хранилища" --&gt;NEWLINE&lt;string name="restore_data"&gt;Restore data&lt;/string&gt;</v>
      </c>
      <c r="F234" s="7" t="str">
        <f t="shared" si="6"/>
        <v>&lt;!-- Восстановить данные в значении "загрузить резервную копию данных из облачного хранилища" --&gt;NEWLINE&lt;string name="restore_data"&gt;Восстановить данные&lt;/string&gt;</v>
      </c>
    </row>
    <row r="235" spans="1:6" ht="75" x14ac:dyDescent="0.25">
      <c r="A235" s="7" t="s">
        <v>600</v>
      </c>
      <c r="B235" s="7" t="s">
        <v>601</v>
      </c>
      <c r="C235" s="7" t="s">
        <v>1639</v>
      </c>
      <c r="D235" s="7" t="s">
        <v>602</v>
      </c>
      <c r="E235" s="7" t="str">
        <f t="shared" si="7"/>
        <v>&lt;!-- ignoreDuplicates Сохранить данные в значении "сделать бэкап данных в облачное хранилище" --&gt;NEWLINE&lt;string name="backup_data"&gt;Save data&lt;/string&gt;</v>
      </c>
      <c r="F235" s="7" t="str">
        <f t="shared" si="6"/>
        <v>&lt;!-- ignoreDuplicates Сохранить данные в значении "сделать бэкап данных в облачное хранилище" --&gt;NEWLINE&lt;string name="backup_data"&gt;Сохранить данные&lt;/string&gt;</v>
      </c>
    </row>
    <row r="236" spans="1:6" ht="45" x14ac:dyDescent="0.25">
      <c r="A236" s="7" t="s">
        <v>603</v>
      </c>
      <c r="B236" s="7" t="s">
        <v>604</v>
      </c>
      <c r="C236" s="7"/>
      <c r="D236" s="7" t="s">
        <v>605</v>
      </c>
      <c r="E236" s="7" t="str">
        <f t="shared" si="7"/>
        <v>&lt;string name="authorize_account_to_restore_data"&gt;Login to Google Drive to restore your data&lt;/string&gt;</v>
      </c>
      <c r="F236" s="7" t="str">
        <f t="shared" si="6"/>
        <v>&lt;string name="authorize_account_to_restore_data"&gt;Для восстановления данных необходимо авторизоваться в Google Drive&lt;/string&gt;</v>
      </c>
    </row>
    <row r="237" spans="1:6" ht="45" x14ac:dyDescent="0.25">
      <c r="A237" s="7" t="s">
        <v>606</v>
      </c>
      <c r="B237" s="7" t="s">
        <v>607</v>
      </c>
      <c r="C237" s="7"/>
      <c r="D237" s="7" t="s">
        <v>608</v>
      </c>
      <c r="E237" s="7" t="str">
        <f t="shared" si="7"/>
        <v>&lt;string name="authorize_account_to_backup_data"&gt;Login to Google Drive to save your data&lt;/string&gt;</v>
      </c>
      <c r="F237" s="7" t="str">
        <f t="shared" si="6"/>
        <v>&lt;string name="authorize_account_to_backup_data"&gt;Для сохранения данных необходимо авторизоваться в Google Drive&lt;/string&gt;</v>
      </c>
    </row>
    <row r="238" spans="1:6" ht="30" x14ac:dyDescent="0.25">
      <c r="A238" s="7" t="s">
        <v>609</v>
      </c>
      <c r="B238" s="7" t="s">
        <v>610</v>
      </c>
      <c r="C238" s="7"/>
      <c r="D238" s="7" t="s">
        <v>611</v>
      </c>
      <c r="E238" s="7" t="str">
        <f t="shared" si="7"/>
        <v>&lt;string name="restore_data_placeholder"&gt;Data will be restored for some time, then you can continue&lt;/string&gt;</v>
      </c>
      <c r="F238" s="7" t="str">
        <f t="shared" si="6"/>
        <v>&lt;string name="restore_data_placeholder"&gt;Данные будут восстанавливаться в течение некоторого времени, далее можно продолжить работу&lt;/string&gt;</v>
      </c>
    </row>
    <row r="239" spans="1:6" ht="30" x14ac:dyDescent="0.25">
      <c r="A239" s="7" t="s">
        <v>612</v>
      </c>
      <c r="B239" s="7" t="s">
        <v>613</v>
      </c>
      <c r="C239" s="7"/>
      <c r="D239" s="7" t="s">
        <v>614</v>
      </c>
      <c r="E239" s="7" t="str">
        <f t="shared" si="7"/>
        <v>&lt;string name="backup_data_placeholder"&gt;Data will be stored for some time, then you can continue&lt;/string&gt;</v>
      </c>
      <c r="F239" s="7" t="str">
        <f t="shared" si="6"/>
        <v>&lt;string name="backup_data_placeholder"&gt;Данные будут сохраняться в течение некоторого времени, далее можно продолжить работу&lt;/string&gt;</v>
      </c>
    </row>
    <row r="240" spans="1:6" ht="30" x14ac:dyDescent="0.25">
      <c r="A240" s="7" t="s">
        <v>615</v>
      </c>
      <c r="B240" s="7" t="s">
        <v>616</v>
      </c>
      <c r="C240" s="7"/>
      <c r="D240" s="7" t="s">
        <v>617</v>
      </c>
      <c r="E240" s="7" t="str">
        <f t="shared" si="7"/>
        <v>&lt;string name="restore_data_in_process"&gt;Recovering in progress&lt;/string&gt;</v>
      </c>
      <c r="F240" s="7" t="str">
        <f t="shared" si="6"/>
        <v>&lt;string name="restore_data_in_process"&gt;Идет восстановление данных&lt;/string&gt;</v>
      </c>
    </row>
    <row r="241" spans="1:6" ht="30" x14ac:dyDescent="0.25">
      <c r="A241" s="7" t="s">
        <v>618</v>
      </c>
      <c r="B241" s="7" t="s">
        <v>619</v>
      </c>
      <c r="C241" s="7"/>
      <c r="D241" s="7" t="s">
        <v>620</v>
      </c>
      <c r="E241" s="7" t="str">
        <f t="shared" si="7"/>
        <v>&lt;string name="backup_data_in_process"&gt;Saving in progress&lt;/string&gt;</v>
      </c>
      <c r="F241" s="7" t="str">
        <f t="shared" si="6"/>
        <v>&lt;string name="backup_data_in_process"&gt;Идет сохранение данных&lt;/string&gt;</v>
      </c>
    </row>
    <row r="242" spans="1:6" ht="30" x14ac:dyDescent="0.25">
      <c r="A242" s="7" t="s">
        <v>621</v>
      </c>
      <c r="B242" s="7" t="s">
        <v>622</v>
      </c>
      <c r="C242" s="7"/>
      <c r="D242" s="7" t="s">
        <v>623</v>
      </c>
      <c r="E242" s="7" t="str">
        <f t="shared" si="7"/>
        <v>&lt;string name="please_wait_til_the_end"&gt;Please wait for the end of the procedure&lt;/string&gt;</v>
      </c>
      <c r="F242" s="7" t="str">
        <f t="shared" si="6"/>
        <v>&lt;string name="please_wait_til_the_end"&gt;Пожалуйста, дождитесь окончания операции&lt;/string&gt;</v>
      </c>
    </row>
    <row r="243" spans="1:6" ht="30" x14ac:dyDescent="0.25">
      <c r="A243" s="7" t="s">
        <v>624</v>
      </c>
      <c r="B243" s="7" t="s">
        <v>625</v>
      </c>
      <c r="C243" s="7"/>
      <c r="D243" s="7" t="s">
        <v>626</v>
      </c>
      <c r="E243" s="7" t="str">
        <f t="shared" si="7"/>
        <v>&lt;string name="authorization_error"&gt;Authorization error&lt;/string&gt;</v>
      </c>
      <c r="F243" s="7" t="str">
        <f t="shared" si="6"/>
        <v>&lt;string name="authorization_error"&gt;Ошибка авторизации&lt;/string&gt;</v>
      </c>
    </row>
    <row r="244" spans="1:6" ht="30" x14ac:dyDescent="0.25">
      <c r="A244" s="7" t="s">
        <v>627</v>
      </c>
      <c r="B244" s="7" t="s">
        <v>628</v>
      </c>
      <c r="C244" s="7"/>
      <c r="D244" s="7" t="s">
        <v>629</v>
      </c>
      <c r="E244" s="7" t="str">
        <f t="shared" si="7"/>
        <v>&lt;string name="security_error_dialog_text"&gt;Try again later or use another account&lt;/string&gt;</v>
      </c>
      <c r="F244" s="7" t="str">
        <f t="shared" si="6"/>
        <v>&lt;string name="security_error_dialog_text"&gt;Попробуйте позже или воспользуйтесь другим аккаунтом.&lt;/string&gt;</v>
      </c>
    </row>
    <row r="245" spans="1:6" ht="30" x14ac:dyDescent="0.25">
      <c r="A245" s="7" t="s">
        <v>630</v>
      </c>
      <c r="B245" s="7" t="s">
        <v>631</v>
      </c>
      <c r="C245" s="7"/>
      <c r="D245" s="7" t="s">
        <v>1575</v>
      </c>
      <c r="E245" s="7" t="str">
        <f t="shared" si="7"/>
        <v>&lt;string name="notification_title_play_services"&gt;Google Play Services are not available&lt;/string&gt;</v>
      </c>
      <c r="F245" s="7" t="str">
        <f t="shared" si="6"/>
        <v>&lt;string name="notification_title_play_services"&gt;Не доступны Google Play Services&lt;/string&gt;</v>
      </c>
    </row>
    <row r="246" spans="1:6" ht="30" x14ac:dyDescent="0.25">
      <c r="A246" s="7" t="s">
        <v>632</v>
      </c>
      <c r="B246" s="7" t="s">
        <v>633</v>
      </c>
      <c r="C246" s="7"/>
      <c r="D246" s="7" t="s">
        <v>1576</v>
      </c>
      <c r="E246" s="7" t="str">
        <f t="shared" si="7"/>
        <v>&lt;string name="notification_text_play_services"&gt;Install Google Play Services to create backup copy&lt;/string&gt;</v>
      </c>
      <c r="F246" s="7" t="str">
        <f t="shared" si="6"/>
        <v>&lt;string name="notification_text_play_services"&gt;Установите Google Play Services для создания резервной копии данных&lt;/string&gt;</v>
      </c>
    </row>
    <row r="247" spans="1:6" ht="45" x14ac:dyDescent="0.25">
      <c r="A247" s="7" t="s">
        <v>634</v>
      </c>
      <c r="B247" s="7" t="s">
        <v>635</v>
      </c>
      <c r="C247" s="7"/>
      <c r="D247" s="7" t="s">
        <v>636</v>
      </c>
      <c r="E247" s="7" t="str">
        <f t="shared" si="7"/>
        <v>&lt;string name="notification_text_authorization_recoverable"&gt;Authorize in Google Drive to create backup copy&lt;/string&gt;</v>
      </c>
      <c r="F247" s="7" t="str">
        <f t="shared" si="6"/>
        <v>&lt;string name="notification_text_authorization_recoverable"&gt;Авторизуйте приложение в Google Drive для создания резервной копии данных&lt;/string&gt;</v>
      </c>
    </row>
    <row r="248" spans="1:6" ht="45" x14ac:dyDescent="0.25">
      <c r="A248" s="7" t="s">
        <v>637</v>
      </c>
      <c r="B248" s="7" t="s">
        <v>638</v>
      </c>
      <c r="C248" s="7"/>
      <c r="D248" s="7" t="s">
        <v>639</v>
      </c>
      <c r="E248" s="7" t="str">
        <f t="shared" si="7"/>
        <v>&lt;string name="notification_text_authorization_unrecoverable"&gt;Try again later&lt;/string&gt;</v>
      </c>
      <c r="F248" s="7" t="str">
        <f t="shared" si="6"/>
        <v>&lt;string name="notification_text_authorization_unrecoverable"&gt;Попробуйте позже&lt;/string&gt;</v>
      </c>
    </row>
    <row r="249" spans="1:6" ht="30" x14ac:dyDescent="0.25">
      <c r="A249" s="7" t="s">
        <v>640</v>
      </c>
      <c r="B249" s="7" t="s">
        <v>641</v>
      </c>
      <c r="C249" s="7"/>
      <c r="D249" s="7" t="s">
        <v>642</v>
      </c>
      <c r="E249" s="7" t="str">
        <f t="shared" si="7"/>
        <v>&lt;string name="notification_title_network"&gt;No Internet connection&lt;/string&gt;</v>
      </c>
      <c r="F249" s="7" t="str">
        <f t="shared" si="6"/>
        <v>&lt;string name="notification_title_network"&gt;Отсутствует Интернет&lt;/string&gt;</v>
      </c>
    </row>
    <row r="250" spans="1:6" ht="30" x14ac:dyDescent="0.25">
      <c r="A250" s="7" t="s">
        <v>643</v>
      </c>
      <c r="B250" s="7" t="s">
        <v>644</v>
      </c>
      <c r="C250" s="7"/>
      <c r="D250" s="7" t="s">
        <v>645</v>
      </c>
      <c r="E250" s="7" t="str">
        <f t="shared" si="7"/>
        <v>&lt;string name="notification_text_network"&gt;Connect to the Internet to create backup copy&lt;/string&gt;</v>
      </c>
      <c r="F250" s="7" t="str">
        <f t="shared" si="6"/>
        <v>&lt;string name="notification_text_network"&gt;Подключите Интернет для создания резервной копии данных&lt;/string&gt;</v>
      </c>
    </row>
    <row r="251" spans="1:6" ht="30" x14ac:dyDescent="0.25">
      <c r="A251" s="7" t="s">
        <v>646</v>
      </c>
      <c r="B251" s="7" t="s">
        <v>647</v>
      </c>
      <c r="C251" s="7"/>
      <c r="D251" s="7" t="s">
        <v>1577</v>
      </c>
      <c r="E251" s="7" t="str">
        <f t="shared" si="7"/>
        <v>&lt;string name="notification_text_backup"&gt;Downloading data to Google Drive&lt;/string&gt;</v>
      </c>
      <c r="F251" s="7" t="str">
        <f t="shared" si="6"/>
        <v>&lt;string name="notification_text_backup"&gt;Загрузка данных на Google Drive&lt;/string&gt;</v>
      </c>
    </row>
    <row r="252" spans="1:6" ht="30" x14ac:dyDescent="0.25">
      <c r="A252" s="7" t="s">
        <v>648</v>
      </c>
      <c r="B252" s="7" t="s">
        <v>649</v>
      </c>
      <c r="C252" s="7"/>
      <c r="D252" s="7" t="s">
        <v>650</v>
      </c>
      <c r="E252" s="7" t="str">
        <f t="shared" si="7"/>
        <v>&lt;string name="open_in_web_browser"&gt;Open in web-browser&lt;/string&gt;</v>
      </c>
      <c r="F252" s="7" t="str">
        <f t="shared" si="6"/>
        <v>&lt;string name="open_in_web_browser"&gt;Открыть в браузере&lt;/string&gt;</v>
      </c>
    </row>
    <row r="253" spans="1:6" ht="30" x14ac:dyDescent="0.25">
      <c r="A253" s="7" t="s">
        <v>651</v>
      </c>
      <c r="B253" s="7" t="s">
        <v>652</v>
      </c>
      <c r="C253" s="7"/>
      <c r="D253" s="7" t="s">
        <v>1578</v>
      </c>
      <c r="E253" s="7" t="str">
        <f t="shared" si="7"/>
        <v>&lt;string name="deletion_restricted_medicine"&gt;This medication refers to events or recipes&lt;/string&gt;</v>
      </c>
      <c r="F253" s="7" t="str">
        <f t="shared" si="6"/>
        <v>&lt;string name="deletion_restricted_medicine"&gt;Данное лекарство привязано к событиям или рецептам&lt;/string&gt;</v>
      </c>
    </row>
    <row r="254" spans="1:6" ht="30" x14ac:dyDescent="0.25">
      <c r="A254" s="7" t="s">
        <v>653</v>
      </c>
      <c r="B254" s="7" t="s">
        <v>654</v>
      </c>
      <c r="C254" s="7"/>
      <c r="D254" s="7" t="s">
        <v>1579</v>
      </c>
      <c r="E254" s="7" t="str">
        <f t="shared" si="7"/>
        <v>&lt;string name="deletion_restricted_doctor"&gt;This specialization refers to events or visits&lt;/string&gt;</v>
      </c>
      <c r="F254" s="7" t="str">
        <f t="shared" si="6"/>
        <v>&lt;string name="deletion_restricted_doctor"&gt;Данная специализация привязана к событиям или визитам&lt;/string&gt;</v>
      </c>
    </row>
    <row r="255" spans="1:6" x14ac:dyDescent="0.25">
      <c r="A255" s="7" t="s">
        <v>655</v>
      </c>
      <c r="B255" s="7" t="s">
        <v>656</v>
      </c>
      <c r="C255" s="7"/>
      <c r="D255" s="7" t="s">
        <v>657</v>
      </c>
      <c r="E255" s="7" t="str">
        <f t="shared" si="7"/>
        <v>&lt;string name="start_testing"&gt;Start testing&lt;/string&gt;</v>
      </c>
      <c r="F255" s="7" t="str">
        <f t="shared" si="6"/>
        <v>&lt;string name="start_testing"&gt;Начать тестирование&lt;/string&gt;</v>
      </c>
    </row>
    <row r="256" spans="1:6" ht="45" x14ac:dyDescent="0.25">
      <c r="A256" s="7" t="s">
        <v>658</v>
      </c>
      <c r="B256" s="7" t="s">
        <v>659</v>
      </c>
      <c r="C256" s="7"/>
      <c r="D256" s="7" t="s">
        <v>660</v>
      </c>
      <c r="E256" s="7" t="str">
        <f t="shared" si="7"/>
        <v>&lt;string name="stop_testing_confirm_dialog_title"&gt;Stop testing?&lt;/string&gt;</v>
      </c>
      <c r="F256" s="7" t="str">
        <f t="shared" si="6"/>
        <v>&lt;string name="stop_testing_confirm_dialog_title"&gt;Прервать тестирование?&lt;/string&gt;</v>
      </c>
    </row>
    <row r="257" spans="1:6" x14ac:dyDescent="0.25">
      <c r="A257" s="7" t="s">
        <v>661</v>
      </c>
      <c r="B257" s="7" t="s">
        <v>662</v>
      </c>
      <c r="C257" s="7"/>
      <c r="D257" s="7" t="s">
        <v>663</v>
      </c>
      <c r="E257" s="7" t="str">
        <f t="shared" si="7"/>
        <v>&lt;string name="parameter"&gt;Type of research&lt;/string&gt;</v>
      </c>
      <c r="F257" s="7" t="str">
        <f t="shared" si="6"/>
        <v>&lt;string name="parameter"&gt;Тип исследования&lt;/string&gt;</v>
      </c>
    </row>
    <row r="258" spans="1:6" x14ac:dyDescent="0.25">
      <c r="A258" s="7" t="s">
        <v>664</v>
      </c>
      <c r="B258" s="7" t="s">
        <v>665</v>
      </c>
      <c r="C258" s="7"/>
      <c r="D258" s="7" t="s">
        <v>666</v>
      </c>
      <c r="E258" s="7" t="str">
        <f t="shared" si="7"/>
        <v>&lt;string name="age"&gt;Age&lt;/string&gt;</v>
      </c>
      <c r="F258" s="7" t="str">
        <f t="shared" si="6"/>
        <v>&lt;string name="age"&gt;Возраст&lt;/string&gt;</v>
      </c>
    </row>
    <row r="259" spans="1:6" ht="30" x14ac:dyDescent="0.25">
      <c r="A259" s="7" t="s">
        <v>667</v>
      </c>
      <c r="B259" s="7" t="s">
        <v>668</v>
      </c>
      <c r="C259" s="7"/>
      <c r="D259" s="7" t="s">
        <v>669</v>
      </c>
      <c r="E259" s="7" t="str">
        <f t="shared" si="7"/>
        <v>&lt;string name="validation_no_age"&gt;Enter age&lt;/string&gt;</v>
      </c>
      <c r="F259" s="7" t="str">
        <f t="shared" si="6"/>
        <v>&lt;string name="validation_no_age"&gt;Введите возраст&lt;/string&gt;</v>
      </c>
    </row>
    <row r="260" spans="1:6" ht="37.5" customHeight="1" x14ac:dyDescent="0.25">
      <c r="A260" s="7" t="s">
        <v>670</v>
      </c>
      <c r="B260" s="7" t="s">
        <v>671</v>
      </c>
      <c r="C260" s="7" t="s">
        <v>672</v>
      </c>
      <c r="D260" s="7" t="s">
        <v>1580</v>
      </c>
      <c r="E260" s="7" t="str">
        <f t="shared" si="7"/>
        <v>&lt;!-- %1$s - строка, дата тестирования (число-месяц-год), %2$s - строка, параметр тестирования --&gt;NEWLINE&lt;string name="date_already_used_dialog_text"&gt;You’ve already passed this test %1$s by parameter \"%2$s\". Choose another date or other parameter of testing.&lt;/string&gt;</v>
      </c>
      <c r="F260" s="7" t="str">
        <f t="shared" ref="F260:F322" si="8">IF(ISBLANK(C260),"","&lt;!-- "&amp;C260&amp;" --&gt;"&amp;"NEWLINE")&amp;"&lt;string name="""&amp;A260&amp;"""&gt;"&amp;B260&amp;"&lt;/string&gt;"</f>
        <v>&lt;!-- %1$s - строка, дата тестирования (число-месяц-год), %2$s - строка, параметр тестирования --&gt;NEWLINE&lt;string name="date_already_used_dialog_text"&gt;Вы уже проходили тестирование %1$s по параметру \"%2$s\". Выберите другую дату или другой параметр тестирования.&lt;/string&gt;</v>
      </c>
    </row>
    <row r="261" spans="1:6" ht="30" x14ac:dyDescent="0.25">
      <c r="A261" s="7" t="s">
        <v>673</v>
      </c>
      <c r="B261" s="7" t="s">
        <v>674</v>
      </c>
      <c r="C261" s="7"/>
      <c r="D261" s="7" t="s">
        <v>675</v>
      </c>
      <c r="E261" s="7" t="str">
        <f t="shared" si="7"/>
        <v>&lt;string name="test_chart_physical_tab"&gt;Motorial&lt;/string&gt;</v>
      </c>
      <c r="F261" s="7" t="str">
        <f t="shared" si="8"/>
        <v>&lt;string name="test_chart_physical_tab"&gt;Моторное&lt;/string&gt;</v>
      </c>
    </row>
    <row r="262" spans="1:6" ht="30" x14ac:dyDescent="0.25">
      <c r="A262" s="7" t="s">
        <v>676</v>
      </c>
      <c r="B262" s="7" t="s">
        <v>677</v>
      </c>
      <c r="C262" s="7"/>
      <c r="D262" s="7" t="s">
        <v>678</v>
      </c>
      <c r="E262" s="7" t="str">
        <f t="shared" si="7"/>
        <v>&lt;string name="test_chart_mental_tab"&gt;Sensory perception&lt;/string&gt;</v>
      </c>
      <c r="F262" s="7" t="str">
        <f t="shared" si="8"/>
        <v>&lt;string name="test_chart_mental_tab"&gt;Сенсорное&lt;/string&gt;</v>
      </c>
    </row>
    <row r="263" spans="1:6" ht="30" x14ac:dyDescent="0.25">
      <c r="A263" s="7" t="s">
        <v>679</v>
      </c>
      <c r="B263" s="7" t="s">
        <v>680</v>
      </c>
      <c r="C263" s="7"/>
      <c r="D263" s="7" t="s">
        <v>681</v>
      </c>
      <c r="E263" s="7" t="str">
        <f t="shared" ref="E263:E322" si="9">IF(ISBLANK(C263),"","&lt;!-- "&amp;C263&amp;" --&gt;"&amp;"NEWLINE")&amp;"&lt;string name="""&amp;A263&amp;"""&gt;"&amp;D263&amp;"&lt;/string&gt;"</f>
        <v>&lt;string name="delete_test_result_dialog_title"&gt;Delete test results?&lt;/string&gt;</v>
      </c>
      <c r="F263" s="7" t="str">
        <f t="shared" si="8"/>
        <v>&lt;string name="delete_test_result_dialog_title"&gt;Удалить результаты тестирования?&lt;/string&gt;</v>
      </c>
    </row>
    <row r="264" spans="1:6" ht="30" x14ac:dyDescent="0.25">
      <c r="A264" s="7" t="s">
        <v>682</v>
      </c>
      <c r="B264" s="7" t="s">
        <v>683</v>
      </c>
      <c r="C264" s="7"/>
      <c r="D264" s="7" t="s">
        <v>684</v>
      </c>
      <c r="E264" s="7" t="str">
        <f t="shared" si="9"/>
        <v>&lt;string name="no_doman_test_data"&gt;Go through the Glenn Doman testing&lt;/string&gt;</v>
      </c>
      <c r="F264" s="7" t="str">
        <f t="shared" si="8"/>
        <v>&lt;string name="no_doman_test_data"&gt;Пройдите тестирование по методу Гленна Домана&lt;/string&gt;</v>
      </c>
    </row>
    <row r="265" spans="1:6" ht="30" x14ac:dyDescent="0.25">
      <c r="A265" s="7" t="s">
        <v>685</v>
      </c>
      <c r="B265" s="7" t="s">
        <v>686</v>
      </c>
      <c r="C265" s="7"/>
      <c r="D265" s="7" t="s">
        <v>687</v>
      </c>
      <c r="E265" s="7" t="str">
        <f t="shared" si="9"/>
        <v>&lt;string name="add_antropometry"&gt;Add height and weight&lt;/string&gt;</v>
      </c>
      <c r="F265" s="7" t="str">
        <f t="shared" si="8"/>
        <v>&lt;string name="add_antropometry"&gt;Добавить показатели роста и веса&lt;/string&gt;</v>
      </c>
    </row>
    <row r="266" spans="1:6" ht="30" x14ac:dyDescent="0.25">
      <c r="A266" s="7" t="s">
        <v>688</v>
      </c>
      <c r="B266" s="7" t="s">
        <v>689</v>
      </c>
      <c r="C266" s="7"/>
      <c r="D266" s="7" t="s">
        <v>687</v>
      </c>
      <c r="E266" s="7" t="str">
        <f t="shared" si="9"/>
        <v>&lt;string name="add_antropometry_intention"&gt;Add height and weight&lt;/string&gt;</v>
      </c>
      <c r="F266" s="7" t="str">
        <f t="shared" si="8"/>
        <v>&lt;string name="add_antropometry_intention"&gt;Добавьте показатели роста и веса&lt;/string&gt;</v>
      </c>
    </row>
    <row r="267" spans="1:6" ht="30" x14ac:dyDescent="0.25">
      <c r="A267" s="7" t="s">
        <v>690</v>
      </c>
      <c r="B267" s="7" t="s">
        <v>691</v>
      </c>
      <c r="C267" s="7"/>
      <c r="D267" s="7" t="s">
        <v>692</v>
      </c>
      <c r="E267" s="7" t="str">
        <f t="shared" si="9"/>
        <v>&lt;string name="doman_chart_y_title"&gt;Level&lt;/string&gt;</v>
      </c>
      <c r="F267" s="7" t="str">
        <f t="shared" si="8"/>
        <v>&lt;string name="doman_chart_y_title"&gt;Уровень&lt;/string&gt;</v>
      </c>
    </row>
    <row r="268" spans="1:6" ht="30" x14ac:dyDescent="0.25">
      <c r="A268" s="7" t="s">
        <v>693</v>
      </c>
      <c r="B268" s="7" t="s">
        <v>694</v>
      </c>
      <c r="C268" s="7"/>
      <c r="D268" s="7" t="s">
        <v>695</v>
      </c>
      <c r="E268" s="7" t="str">
        <f t="shared" si="9"/>
        <v>&lt;string name="doman_chart_x_title"&gt;Phase&lt;/string&gt;</v>
      </c>
      <c r="F268" s="7" t="str">
        <f t="shared" si="8"/>
        <v>&lt;string name="doman_chart_x_title"&gt;Стадия&lt;/string&gt;</v>
      </c>
    </row>
    <row r="269" spans="1:6" x14ac:dyDescent="0.25">
      <c r="A269" s="7" t="s">
        <v>696</v>
      </c>
      <c r="B269" s="7" t="s">
        <v>697</v>
      </c>
      <c r="C269" s="7"/>
      <c r="D269" s="7" t="s">
        <v>698</v>
      </c>
      <c r="E269" s="7" t="str">
        <f t="shared" si="9"/>
        <v>&lt;string name="height"&gt;Height&lt;/string&gt;</v>
      </c>
      <c r="F269" s="7" t="str">
        <f t="shared" si="8"/>
        <v>&lt;string name="height"&gt;Рост&lt;/string&gt;</v>
      </c>
    </row>
    <row r="270" spans="1:6" x14ac:dyDescent="0.25">
      <c r="A270" s="7" t="s">
        <v>699</v>
      </c>
      <c r="B270" s="7" t="s">
        <v>700</v>
      </c>
      <c r="C270" s="7"/>
      <c r="D270" s="7" t="s">
        <v>701</v>
      </c>
      <c r="E270" s="7" t="str">
        <f t="shared" si="9"/>
        <v>&lt;string name="weight"&gt;Weight&lt;/string&gt;</v>
      </c>
      <c r="F270" s="7" t="str">
        <f t="shared" si="8"/>
        <v>&lt;string name="weight"&gt;Вес&lt;/string&gt;</v>
      </c>
    </row>
    <row r="271" spans="1:6" x14ac:dyDescent="0.25">
      <c r="A271" s="7" t="s">
        <v>702</v>
      </c>
      <c r="B271" s="7" t="s">
        <v>703</v>
      </c>
      <c r="C271" s="7"/>
      <c r="D271" s="7" t="s">
        <v>1581</v>
      </c>
      <c r="E271" s="7" t="str">
        <f t="shared" si="9"/>
        <v>&lt;string name="height_hint"&gt;Enter height (cm)&lt;/string&gt;</v>
      </c>
      <c r="F271" s="7" t="str">
        <f t="shared" si="8"/>
        <v>&lt;string name="height_hint"&gt;Введите рост (см)&lt;/string&gt;</v>
      </c>
    </row>
    <row r="272" spans="1:6" x14ac:dyDescent="0.25">
      <c r="A272" s="7" t="s">
        <v>704</v>
      </c>
      <c r="B272" s="7" t="s">
        <v>705</v>
      </c>
      <c r="C272" s="7"/>
      <c r="D272" s="7" t="s">
        <v>1582</v>
      </c>
      <c r="E272" s="7" t="str">
        <f t="shared" si="9"/>
        <v>&lt;string name="weight_hint"&gt;Enter weight (kg)&lt;/string&gt;</v>
      </c>
      <c r="F272" s="7" t="str">
        <f t="shared" si="8"/>
        <v>&lt;string name="weight_hint"&gt;Введите вес (кг)&lt;/string&gt;</v>
      </c>
    </row>
    <row r="273" spans="1:6" ht="45" x14ac:dyDescent="0.25">
      <c r="A273" s="7" t="s">
        <v>706</v>
      </c>
      <c r="B273" s="7" t="s">
        <v>707</v>
      </c>
      <c r="C273" s="7"/>
      <c r="D273" s="7" t="s">
        <v>708</v>
      </c>
      <c r="E273" s="7" t="str">
        <f t="shared" si="9"/>
        <v>&lt;string name="delete_antropometry_dialog_title"&gt;Delete height and weight?&lt;/string&gt;</v>
      </c>
      <c r="F273" s="7" t="str">
        <f t="shared" si="8"/>
        <v>&lt;string name="delete_antropometry_dialog_title"&gt;Удалить показатели роста и веса?&lt;/string&gt;</v>
      </c>
    </row>
    <row r="274" spans="1:6" ht="45" x14ac:dyDescent="0.25">
      <c r="A274" s="7" t="s">
        <v>709</v>
      </c>
      <c r="B274" s="7" t="s">
        <v>710</v>
      </c>
      <c r="C274" s="7"/>
      <c r="D274" s="7" t="s">
        <v>711</v>
      </c>
      <c r="E274" s="7" t="str">
        <f t="shared" si="9"/>
        <v>&lt;string name="delete_achievement_dialog_title"&gt;Delete achievement&lt;/string&gt;</v>
      </c>
      <c r="F274" s="7" t="str">
        <f t="shared" si="8"/>
        <v>&lt;string name="delete_achievement_dialog_title"&gt;Удалить достижение?&lt;/string&gt;</v>
      </c>
    </row>
    <row r="275" spans="1:6" ht="30" x14ac:dyDescent="0.25">
      <c r="A275" s="7" t="s">
        <v>712</v>
      </c>
      <c r="B275" s="7" t="s">
        <v>713</v>
      </c>
      <c r="C275" s="7"/>
      <c r="D275" s="7" t="s">
        <v>1583</v>
      </c>
      <c r="E275" s="7" t="str">
        <f t="shared" si="9"/>
        <v>&lt;string name="validation_antropometry_empty"&gt;Enter height and weight&lt;/string&gt;</v>
      </c>
      <c r="F275" s="7" t="str">
        <f t="shared" si="8"/>
        <v>&lt;string name="validation_antropometry_empty"&gt;Введите рост или вес&lt;/string&gt;</v>
      </c>
    </row>
    <row r="276" spans="1:6" ht="45" x14ac:dyDescent="0.25">
      <c r="A276" s="7" t="s">
        <v>714</v>
      </c>
      <c r="B276" s="7" t="s">
        <v>715</v>
      </c>
      <c r="C276" s="7"/>
      <c r="D276" s="7" t="s">
        <v>1584</v>
      </c>
      <c r="E276" s="7" t="str">
        <f t="shared" si="9"/>
        <v>&lt;string name="validation_antropometry_date_not_unique"&gt;Enter another date. Indicates of height and weight for this date are already added.&lt;/string&gt;</v>
      </c>
      <c r="F276" s="7" t="str">
        <f t="shared" si="8"/>
        <v>&lt;string name="validation_antropometry_date_not_unique"&gt;Введите другую дату. На эту дату показатели роста и веса уже введены.&lt;/string&gt;</v>
      </c>
    </row>
    <row r="277" spans="1:6" x14ac:dyDescent="0.25">
      <c r="A277" s="7" t="s">
        <v>716</v>
      </c>
      <c r="B277" s="7" t="s">
        <v>717</v>
      </c>
      <c r="C277" s="7"/>
      <c r="D277" s="7" t="s">
        <v>718</v>
      </c>
      <c r="E277" s="7" t="str">
        <f t="shared" si="9"/>
        <v>&lt;string name="low_limit_who"&gt;Low limit by WHO&lt;/string&gt;</v>
      </c>
      <c r="F277" s="7" t="str">
        <f t="shared" si="8"/>
        <v>&lt;string name="low_limit_who"&gt;Нижняя граница по ВОЗ&lt;/string&gt;</v>
      </c>
    </row>
    <row r="278" spans="1:6" x14ac:dyDescent="0.25">
      <c r="A278" s="7" t="s">
        <v>719</v>
      </c>
      <c r="B278" s="7" t="s">
        <v>720</v>
      </c>
      <c r="C278" s="7"/>
      <c r="D278" s="7" t="s">
        <v>721</v>
      </c>
      <c r="E278" s="7" t="str">
        <f t="shared" si="9"/>
        <v>&lt;string name="high_limit_who"&gt;High limit by WHO&lt;/string&gt;</v>
      </c>
      <c r="F278" s="7" t="str">
        <f t="shared" si="8"/>
        <v>&lt;string name="high_limit_who"&gt;Верхняя граница по ВОЗ&lt;/string&gt;</v>
      </c>
    </row>
    <row r="279" spans="1:6" ht="45" x14ac:dyDescent="0.25">
      <c r="A279" s="7" t="s">
        <v>722</v>
      </c>
      <c r="B279" s="7" t="s">
        <v>723</v>
      </c>
      <c r="C279" s="7"/>
      <c r="D279" s="7" t="s">
        <v>724</v>
      </c>
      <c r="E279" s="7" t="str">
        <f t="shared" si="9"/>
        <v>&lt;string name="specify_age_when_this_happened"&gt;Specify age when it happened&lt;/string&gt;</v>
      </c>
      <c r="F279" s="7" t="str">
        <f t="shared" si="8"/>
        <v>&lt;string name="specify_age_when_this_happened"&gt;Укажите возраст, когда это произошло&lt;/string&gt;</v>
      </c>
    </row>
    <row r="280" spans="1:6" x14ac:dyDescent="0.25">
      <c r="A280" s="7" t="s">
        <v>725</v>
      </c>
      <c r="B280" s="7" t="s">
        <v>726</v>
      </c>
      <c r="C280" s="7"/>
      <c r="D280" s="7" t="s">
        <v>727</v>
      </c>
      <c r="E280" s="7" t="str">
        <f t="shared" si="9"/>
        <v>&lt;string name="no_chart_data"&gt;Not enough data for graphing&lt;/string&gt;</v>
      </c>
      <c r="F280" s="7" t="str">
        <f t="shared" si="8"/>
        <v>&lt;string name="no_chart_data"&gt;Недостаточно данных для построения графика&lt;/string&gt;</v>
      </c>
    </row>
    <row r="281" spans="1:6" ht="30" x14ac:dyDescent="0.25">
      <c r="A281" s="7" t="s">
        <v>728</v>
      </c>
      <c r="B281" s="7" t="s">
        <v>729</v>
      </c>
      <c r="C281" s="7"/>
      <c r="D281" s="7" t="s">
        <v>730</v>
      </c>
      <c r="E281" s="7" t="str">
        <f t="shared" si="9"/>
        <v>&lt;string name="birthday_changed"&gt;Test results are not relevant because child’s date of birth has been changed&lt;/string&gt;</v>
      </c>
      <c r="F281" s="7" t="str">
        <f t="shared" si="8"/>
        <v>&lt;string name="birthday_changed"&gt;Результаты тестирования неактуальны, так как была изменена дата рождения ребенка&lt;/string&gt;</v>
      </c>
    </row>
    <row r="282" spans="1:6" ht="45" x14ac:dyDescent="0.25">
      <c r="A282" s="7" t="s">
        <v>731</v>
      </c>
      <c r="B282" s="7" t="s">
        <v>732</v>
      </c>
      <c r="C282" s="7"/>
      <c r="D282" s="7" t="s">
        <v>733</v>
      </c>
      <c r="E282" s="7" t="str">
        <f t="shared" si="9"/>
        <v>&lt;string name="no_child_specified_for_testing_dialog_title"&gt;Test results will not be saved&lt;/string&gt;</v>
      </c>
      <c r="F282" s="7" t="str">
        <f t="shared" si="8"/>
        <v>&lt;string name="no_child_specified_for_testing_dialog_title"&gt;Результаты тестирования не будут сохранены&lt;/string&gt;</v>
      </c>
    </row>
    <row r="283" spans="1:6" ht="45" x14ac:dyDescent="0.25">
      <c r="A283" s="7" t="s">
        <v>734</v>
      </c>
      <c r="B283" s="7" t="s">
        <v>735</v>
      </c>
      <c r="C283" s="7"/>
      <c r="D283" s="7" t="s">
        <v>1585</v>
      </c>
      <c r="E283" s="7" t="str">
        <f t="shared" si="9"/>
        <v>&lt;string name="no_child_specified_for_testing_dialog_text"&gt;To save test results add a child’s profile.&lt;/string&gt;</v>
      </c>
      <c r="F283" s="7" t="str">
        <f t="shared" si="8"/>
        <v>&lt;string name="no_child_specified_for_testing_dialog_text"&gt;Чтобы сохранить результаты тестирования, добавьте профиль ребенка.&lt;/string&gt;</v>
      </c>
    </row>
    <row r="284" spans="1:6" ht="30" x14ac:dyDescent="0.25">
      <c r="A284" s="7" t="s">
        <v>736</v>
      </c>
      <c r="B284" s="7" t="s">
        <v>737</v>
      </c>
      <c r="C284" s="7"/>
      <c r="D284" s="7" t="s">
        <v>738</v>
      </c>
      <c r="E284" s="7" t="str">
        <f t="shared" si="9"/>
        <v>&lt;string name="continue_without_profile"&gt;Continue without profile&lt;/string&gt;</v>
      </c>
      <c r="F284" s="7" t="str">
        <f t="shared" si="8"/>
        <v>&lt;string name="continue_without_profile"&gt;Продолжить без профиля&lt;/string&gt;</v>
      </c>
    </row>
    <row r="285" spans="1:6" x14ac:dyDescent="0.25">
      <c r="A285" s="7" t="s">
        <v>739</v>
      </c>
      <c r="B285" s="7" t="s">
        <v>740</v>
      </c>
      <c r="C285" s="7"/>
      <c r="D285" s="7" t="s">
        <v>741</v>
      </c>
      <c r="E285" s="7" t="str">
        <f t="shared" si="9"/>
        <v>&lt;string name="add_doctor"&gt;Add specialty&lt;/string&gt;</v>
      </c>
      <c r="F285" s="7" t="str">
        <f t="shared" si="8"/>
        <v>&lt;string name="add_doctor"&gt;Добавить специализацию&lt;/string&gt;</v>
      </c>
    </row>
    <row r="286" spans="1:6" x14ac:dyDescent="0.25">
      <c r="A286" s="7" t="s">
        <v>742</v>
      </c>
      <c r="B286" s="7" t="s">
        <v>743</v>
      </c>
      <c r="C286" s="7"/>
      <c r="D286" s="7" t="s">
        <v>493</v>
      </c>
      <c r="E286" s="7" t="str">
        <f t="shared" si="9"/>
        <v>&lt;string name="add_medicine"&gt;Add medicine&lt;/string&gt;</v>
      </c>
      <c r="F286" s="7" t="str">
        <f t="shared" si="8"/>
        <v>&lt;string name="add_medicine"&gt;Добавить лекарство&lt;/string&gt;</v>
      </c>
    </row>
    <row r="287" spans="1:6" ht="30" x14ac:dyDescent="0.25">
      <c r="A287" s="7" t="s">
        <v>744</v>
      </c>
      <c r="B287" s="7" t="s">
        <v>745</v>
      </c>
      <c r="C287" s="7"/>
      <c r="D287" s="7" t="s">
        <v>498</v>
      </c>
      <c r="E287" s="7" t="str">
        <f t="shared" si="9"/>
        <v>&lt;string name="add_achievement"&gt;Add achievement&lt;/string&gt;</v>
      </c>
      <c r="F287" s="7" t="str">
        <f t="shared" si="8"/>
        <v>&lt;string name="add_achievement"&gt;Добавить достижение&lt;/string&gt;</v>
      </c>
    </row>
    <row r="288" spans="1:6" ht="45" x14ac:dyDescent="0.25">
      <c r="A288" s="7" t="s">
        <v>746</v>
      </c>
      <c r="B288" s="7" t="s">
        <v>747</v>
      </c>
      <c r="C288" s="7"/>
      <c r="D288" s="7" t="s">
        <v>748</v>
      </c>
      <c r="E288" s="7" t="str">
        <f t="shared" si="9"/>
        <v>&lt;string name="validation_antropometry_invalid_height"&gt;Incorrect height&lt;/string&gt;</v>
      </c>
      <c r="F288" s="7" t="str">
        <f t="shared" si="8"/>
        <v>&lt;string name="validation_antropometry_invalid_height"&gt;Некорректное значение роста&lt;/string&gt;</v>
      </c>
    </row>
    <row r="289" spans="1:6" ht="45" x14ac:dyDescent="0.25">
      <c r="A289" s="7" t="s">
        <v>749</v>
      </c>
      <c r="B289" s="7" t="s">
        <v>750</v>
      </c>
      <c r="C289" s="7"/>
      <c r="D289" s="7" t="s">
        <v>751</v>
      </c>
      <c r="E289" s="7" t="str">
        <f t="shared" si="9"/>
        <v>&lt;string name="validation_antropometry_invalid_weight"&gt;Incorrect weight&lt;/string&gt;</v>
      </c>
      <c r="F289" s="7" t="str">
        <f t="shared" si="8"/>
        <v>&lt;string name="validation_antropometry_invalid_weight"&gt;Некорректное значение веса&lt;/string&gt;</v>
      </c>
    </row>
    <row r="290" spans="1:6" x14ac:dyDescent="0.25">
      <c r="A290" s="7" t="s">
        <v>752</v>
      </c>
      <c r="B290" s="7" t="s">
        <v>753</v>
      </c>
      <c r="C290" s="7"/>
      <c r="D290" s="7" t="s">
        <v>754</v>
      </c>
      <c r="E290" s="7" t="str">
        <f t="shared" si="9"/>
        <v>&lt;string name="achievement"&gt;Achievement&lt;/string&gt;</v>
      </c>
      <c r="F290" s="7" t="str">
        <f t="shared" si="8"/>
        <v>&lt;string name="achievement"&gt;Достижение&lt;/string&gt;</v>
      </c>
    </row>
    <row r="291" spans="1:6" x14ac:dyDescent="0.25">
      <c r="A291" s="7" t="s">
        <v>755</v>
      </c>
      <c r="B291" s="7" t="s">
        <v>2</v>
      </c>
      <c r="C291" s="7"/>
      <c r="D291" s="7" t="s">
        <v>756</v>
      </c>
      <c r="E291" s="7" t="str">
        <f t="shared" si="9"/>
        <v>&lt;string name="comment"&gt;Comment&lt;/string&gt;</v>
      </c>
      <c r="F291" s="7" t="str">
        <f t="shared" si="8"/>
        <v>&lt;string name="comment"&gt;Комментарий&lt;/string&gt;</v>
      </c>
    </row>
    <row r="292" spans="1:6" ht="30" x14ac:dyDescent="0.25">
      <c r="A292" s="7" t="s">
        <v>757</v>
      </c>
      <c r="B292" s="7" t="s">
        <v>758</v>
      </c>
      <c r="C292" s="7"/>
      <c r="D292" s="7" t="s">
        <v>759</v>
      </c>
      <c r="E292" s="7" t="str">
        <f t="shared" si="9"/>
        <v>&lt;string name="fill_achievement_date"&gt;Add date of achievement&lt;/string&gt;</v>
      </c>
      <c r="F292" s="7" t="str">
        <f t="shared" si="8"/>
        <v>&lt;string name="fill_achievement_date"&gt;Укажите дату достижения&lt;/string&gt;</v>
      </c>
    </row>
    <row r="293" spans="1:6" x14ac:dyDescent="0.25">
      <c r="A293" s="7" t="s">
        <v>760</v>
      </c>
      <c r="B293" s="7" t="s">
        <v>761</v>
      </c>
      <c r="C293" s="7"/>
      <c r="D293" s="7" t="s">
        <v>762</v>
      </c>
      <c r="E293" s="7" t="str">
        <f t="shared" si="9"/>
        <v>&lt;string name="child_profile"&gt;Child’s profile&lt;/string&gt;</v>
      </c>
      <c r="F293" s="7" t="str">
        <f t="shared" si="8"/>
        <v>&lt;string name="child_profile"&gt;Профиль ребенка&lt;/string&gt;</v>
      </c>
    </row>
    <row r="294" spans="1:6" x14ac:dyDescent="0.25">
      <c r="A294" s="7" t="s">
        <v>763</v>
      </c>
      <c r="B294" s="7" t="s">
        <v>764</v>
      </c>
      <c r="C294" s="7"/>
      <c r="D294" s="7" t="s">
        <v>765</v>
      </c>
      <c r="E294" s="7" t="str">
        <f t="shared" si="9"/>
        <v>&lt;string name="add_food"&gt;Add food&lt;/string&gt;</v>
      </c>
      <c r="F294" s="7" t="str">
        <f t="shared" si="8"/>
        <v>&lt;string name="add_food"&gt;Добавить прикорм&lt;/string&gt;</v>
      </c>
    </row>
    <row r="295" spans="1:6" ht="30" x14ac:dyDescent="0.25">
      <c r="A295" s="7" t="s">
        <v>766</v>
      </c>
      <c r="B295" s="7" t="s">
        <v>767</v>
      </c>
      <c r="C295" s="7"/>
      <c r="D295" s="7" t="s">
        <v>768</v>
      </c>
      <c r="E295" s="7" t="str">
        <f t="shared" si="9"/>
        <v>&lt;string name="add_measure_unit"&gt;Add measure unit&lt;/string&gt;</v>
      </c>
      <c r="F295" s="7" t="str">
        <f t="shared" si="8"/>
        <v>&lt;string name="add_measure_unit"&gt;Добавить единицу измерения&lt;/string&gt;</v>
      </c>
    </row>
    <row r="296" spans="1:6" x14ac:dyDescent="0.25">
      <c r="A296" s="7" t="s">
        <v>769</v>
      </c>
      <c r="B296" s="7" t="s">
        <v>770</v>
      </c>
      <c r="C296" s="7"/>
      <c r="D296" s="7" t="s">
        <v>771</v>
      </c>
      <c r="E296" s="7" t="str">
        <f t="shared" si="9"/>
        <v>&lt;string name="delete_food"&gt;Delete food?&lt;/string&gt;</v>
      </c>
      <c r="F296" s="7" t="str">
        <f t="shared" si="8"/>
        <v>&lt;string name="delete_food"&gt;Удалить прикорм?&lt;/string&gt;</v>
      </c>
    </row>
    <row r="297" spans="1:6" ht="30" x14ac:dyDescent="0.25">
      <c r="A297" s="7" t="s">
        <v>772</v>
      </c>
      <c r="B297" s="7" t="s">
        <v>773</v>
      </c>
      <c r="C297" s="7"/>
      <c r="D297" s="7" t="s">
        <v>774</v>
      </c>
      <c r="E297" s="7" t="str">
        <f t="shared" si="9"/>
        <v>&lt;string name="delete_measure_unit"&gt;Delete measure unit?&lt;/string&gt;</v>
      </c>
      <c r="F297" s="7" t="str">
        <f t="shared" si="8"/>
        <v>&lt;string name="delete_measure_unit"&gt;Удалить единицу измерения?&lt;/string&gt;</v>
      </c>
    </row>
    <row r="298" spans="1:6" ht="30" x14ac:dyDescent="0.25">
      <c r="A298" s="7" t="s">
        <v>775</v>
      </c>
      <c r="B298" s="7" t="s">
        <v>776</v>
      </c>
      <c r="C298" s="7"/>
      <c r="D298" s="7" t="s">
        <v>777</v>
      </c>
      <c r="E298" s="7" t="str">
        <f t="shared" si="9"/>
        <v>&lt;string name="deletion_restricted_food"&gt;This food related to events&lt;/string&gt;</v>
      </c>
      <c r="F298" s="7" t="str">
        <f t="shared" si="8"/>
        <v>&lt;string name="deletion_restricted_food"&gt;Данный прикорм привязан к событиям&lt;/string&gt;</v>
      </c>
    </row>
    <row r="299" spans="1:6" ht="45" x14ac:dyDescent="0.25">
      <c r="A299" s="7" t="s">
        <v>778</v>
      </c>
      <c r="B299" s="7" t="s">
        <v>779</v>
      </c>
      <c r="C299" s="7"/>
      <c r="D299" s="7" t="s">
        <v>780</v>
      </c>
      <c r="E299" s="7" t="str">
        <f t="shared" si="9"/>
        <v>&lt;string name="deletion_restricted_food_measure"&gt;This measure unit related to events&lt;/string&gt;</v>
      </c>
      <c r="F299" s="7" t="str">
        <f t="shared" si="8"/>
        <v>&lt;string name="deletion_restricted_food_measure"&gt;Данная единица измерения привязана к событиям&lt;/string&gt;</v>
      </c>
    </row>
    <row r="300" spans="1:6" ht="45" x14ac:dyDescent="0.25">
      <c r="A300" s="7" t="s">
        <v>781</v>
      </c>
      <c r="B300" s="7" t="s">
        <v>782</v>
      </c>
      <c r="C300" s="7"/>
      <c r="D300" s="7" t="s">
        <v>783</v>
      </c>
      <c r="E300" s="7" t="str">
        <f t="shared" si="9"/>
        <v>&lt;string name="deletion_restricted_medicine_measure"&gt;This measure unit related to events or recipes&lt;/string&gt;</v>
      </c>
      <c r="F300" s="7" t="str">
        <f t="shared" si="8"/>
        <v>&lt;string name="deletion_restricted_medicine_measure"&gt;Данная единица измерения привязана к событиям или рецептам&lt;/string&gt;</v>
      </c>
    </row>
    <row r="301" spans="1:6" x14ac:dyDescent="0.25">
      <c r="A301" s="7" t="s">
        <v>784</v>
      </c>
      <c r="B301" s="7" t="s">
        <v>785</v>
      </c>
      <c r="C301" s="7"/>
      <c r="D301" s="7" t="s">
        <v>786</v>
      </c>
      <c r="E301" s="7" t="str">
        <f t="shared" si="9"/>
        <v>&lt;string name="dictionaries"&gt;Dictionaries&lt;/string&gt;</v>
      </c>
      <c r="F301" s="7" t="str">
        <f t="shared" si="8"/>
        <v>&lt;string name="dictionaries"&gt;Справочники&lt;/string&gt;</v>
      </c>
    </row>
    <row r="302" spans="1:6" x14ac:dyDescent="0.25">
      <c r="A302" s="7" t="s">
        <v>787</v>
      </c>
      <c r="B302" s="7" t="s">
        <v>788</v>
      </c>
      <c r="C302" s="7"/>
      <c r="D302" s="7" t="s">
        <v>789</v>
      </c>
      <c r="E302" s="7" t="str">
        <f t="shared" si="9"/>
        <v>&lt;string name="onboarding"&gt;Demo screens&lt;/string&gt;</v>
      </c>
      <c r="F302" s="7" t="str">
        <f t="shared" si="8"/>
        <v>&lt;string name="onboarding"&gt;Демо-экраны&lt;/string&gt;</v>
      </c>
    </row>
    <row r="303" spans="1:6" x14ac:dyDescent="0.25">
      <c r="A303" s="7" t="s">
        <v>790</v>
      </c>
      <c r="B303" s="7" t="s">
        <v>791</v>
      </c>
      <c r="C303" s="7"/>
      <c r="D303" s="7" t="s">
        <v>792</v>
      </c>
      <c r="E303" s="7" t="str">
        <f t="shared" si="9"/>
        <v>&lt;string name="day_start"&gt;Beginning of the day&lt;/string&gt;</v>
      </c>
      <c r="F303" s="7" t="str">
        <f t="shared" si="8"/>
        <v>&lt;string name="day_start"&gt;Начало дня&lt;/string&gt;</v>
      </c>
    </row>
    <row r="304" spans="1:6" x14ac:dyDescent="0.25">
      <c r="A304" s="7" t="s">
        <v>793</v>
      </c>
      <c r="B304" s="7" t="s">
        <v>794</v>
      </c>
      <c r="C304" s="7"/>
      <c r="D304" s="7" t="s">
        <v>795</v>
      </c>
      <c r="E304" s="7" t="str">
        <f t="shared" si="9"/>
        <v>&lt;string name="day_finish"&gt;End of the day&lt;/string&gt;</v>
      </c>
      <c r="F304" s="7" t="str">
        <f t="shared" si="8"/>
        <v>&lt;string name="day_finish"&gt;Конец дня&lt;/string&gt;</v>
      </c>
    </row>
    <row r="305" spans="1:6" ht="45" x14ac:dyDescent="0.25">
      <c r="A305" s="7" t="s">
        <v>796</v>
      </c>
      <c r="B305" s="7" t="s">
        <v>797</v>
      </c>
      <c r="C305" s="7"/>
      <c r="D305" s="7" t="s">
        <v>798</v>
      </c>
      <c r="E305" s="7" t="str">
        <f t="shared" si="9"/>
        <v>&lt;string name="restrict_delete_achievement_message"&gt;Failed to remove obligatory achievements&lt;/string&gt;</v>
      </c>
      <c r="F305" s="7" t="str">
        <f t="shared" si="8"/>
        <v>&lt;string name="restrict_delete_achievement_message"&gt;Невозможно удалить обязательные достижения&lt;/string&gt;</v>
      </c>
    </row>
    <row r="306" spans="1:6" ht="30" x14ac:dyDescent="0.25">
      <c r="A306" s="7" t="s">
        <v>799</v>
      </c>
      <c r="B306" s="7" t="s">
        <v>800</v>
      </c>
      <c r="C306" s="7"/>
      <c r="D306" s="7" t="s">
        <v>801</v>
      </c>
      <c r="E306" s="7" t="str">
        <f t="shared" si="9"/>
        <v>&lt;string name="intention_add_child_profile"&gt;Add child’s profile&lt;/string&gt;</v>
      </c>
      <c r="F306" s="7" t="str">
        <f t="shared" si="8"/>
        <v>&lt;string name="intention_add_child_profile"&gt;Добавьте профиль ребенка&lt;/string&gt;</v>
      </c>
    </row>
    <row r="307" spans="1:6" ht="30" x14ac:dyDescent="0.25">
      <c r="A307" s="7" t="s">
        <v>802</v>
      </c>
      <c r="B307" s="7" t="s">
        <v>803</v>
      </c>
      <c r="C307" s="7"/>
      <c r="D307" s="7" t="s">
        <v>804</v>
      </c>
      <c r="E307" s="7" t="str">
        <f t="shared" si="9"/>
        <v>&lt;string name="app_intro_calendar"&gt;Plan your time and follow the child development&lt;/string&gt;</v>
      </c>
      <c r="F307" s="7" t="str">
        <f t="shared" si="8"/>
        <v>&lt;string name="app_intro_calendar"&gt;Планируйте время и следите за развитием ребенка&lt;/string&gt;</v>
      </c>
    </row>
    <row r="308" spans="1:6" ht="30" x14ac:dyDescent="0.25">
      <c r="A308" s="7" t="s">
        <v>805</v>
      </c>
      <c r="B308" s="7" t="s">
        <v>806</v>
      </c>
      <c r="C308" s="7"/>
      <c r="D308" s="7" t="s">
        <v>807</v>
      </c>
      <c r="E308" s="7" t="str">
        <f t="shared" si="9"/>
        <v>&lt;string name="app_intro_achievements"&gt;Save important events of child development&lt;/string&gt;</v>
      </c>
      <c r="F308" s="7" t="str">
        <f t="shared" si="8"/>
        <v>&lt;string name="app_intro_achievements"&gt;Сохраняйте важные события развития ребенка&lt;/string&gt;</v>
      </c>
    </row>
    <row r="309" spans="1:6" ht="30" x14ac:dyDescent="0.25">
      <c r="A309" s="7" t="s">
        <v>808</v>
      </c>
      <c r="B309" s="7" t="s">
        <v>809</v>
      </c>
      <c r="C309" s="7"/>
      <c r="D309" s="7" t="s">
        <v>1613</v>
      </c>
      <c r="E309" s="7" t="str">
        <f t="shared" si="9"/>
        <v>&lt;string name="app_intro_doctor_visits"&gt;Use notifications and remember about doctor’s appointments&lt;/string&gt;</v>
      </c>
      <c r="F309" s="7" t="str">
        <f t="shared" si="8"/>
        <v>&lt;string name="app_intro_doctor_visits"&gt;Используйте оповещения и помните о визитах к врачу&lt;/string&gt;</v>
      </c>
    </row>
    <row r="310" spans="1:6" ht="30" x14ac:dyDescent="0.25">
      <c r="A310" s="7" t="s">
        <v>810</v>
      </c>
      <c r="B310" s="7" t="s">
        <v>811</v>
      </c>
      <c r="C310" s="7"/>
      <c r="D310" s="7" t="s">
        <v>812</v>
      </c>
      <c r="E310" s="7" t="str">
        <f t="shared" si="9"/>
        <v>&lt;string name="app_intro_charts"&gt;Watch schedule reports about child development&lt;/string&gt;</v>
      </c>
      <c r="F310" s="7" t="str">
        <f t="shared" si="8"/>
        <v>&lt;string name="app_intro_charts"&gt;Смотрите графики-отчеты о развитии ребенка&lt;/string&gt;</v>
      </c>
    </row>
    <row r="311" spans="1:6" ht="45" x14ac:dyDescent="0.25">
      <c r="A311" s="7" t="s">
        <v>813</v>
      </c>
      <c r="B311" s="7" t="s">
        <v>814</v>
      </c>
      <c r="C311" s="7" t="s">
        <v>815</v>
      </c>
      <c r="D311" s="7" t="s">
        <v>1586</v>
      </c>
      <c r="E311" s="7" t="str">
        <f t="shared" si="9"/>
        <v>&lt;!-- %1$d - число, номер вопроса, %2$d - число, количество вопросов --&gt;NEWLINE&lt;string name="question_format"&gt;%1$d from %2$d&lt;/string&gt;</v>
      </c>
      <c r="F311" s="7" t="str">
        <f t="shared" si="8"/>
        <v>&lt;!-- %1$d - число, номер вопроса, %2$d - число, количество вопросов --&gt;NEWLINE&lt;string name="question_format"&gt;%1$d из %2$d&lt;/string&gt;</v>
      </c>
    </row>
    <row r="312" spans="1:6" x14ac:dyDescent="0.25">
      <c r="A312" s="7" t="s">
        <v>816</v>
      </c>
      <c r="B312" s="7" t="s">
        <v>817</v>
      </c>
      <c r="C312" s="7"/>
      <c r="D312" s="7" t="s">
        <v>818</v>
      </c>
      <c r="E312" s="7" t="str">
        <f t="shared" si="9"/>
        <v>&lt;string name="dont_notify"&gt;Do not inform&lt;/string&gt;</v>
      </c>
      <c r="F312" s="7" t="str">
        <f t="shared" si="8"/>
        <v>&lt;string name="dont_notify"&gt;Не оповещать&lt;/string&gt;</v>
      </c>
    </row>
    <row r="313" spans="1:6" x14ac:dyDescent="0.25">
      <c r="A313" s="7" t="s">
        <v>819</v>
      </c>
      <c r="B313" s="7" t="s">
        <v>820</v>
      </c>
      <c r="C313" s="7"/>
      <c r="D313" s="7" t="s">
        <v>821</v>
      </c>
      <c r="E313" s="7" t="str">
        <f t="shared" si="9"/>
        <v>&lt;string name="vibration"&gt;Vibration&lt;/string&gt;</v>
      </c>
      <c r="F313" s="7" t="str">
        <f t="shared" si="8"/>
        <v>&lt;string name="vibration"&gt;Вибрация&lt;/string&gt;</v>
      </c>
    </row>
    <row r="314" spans="1:6" x14ac:dyDescent="0.25">
      <c r="A314" s="7" t="s">
        <v>822</v>
      </c>
      <c r="B314" s="7" t="s">
        <v>823</v>
      </c>
      <c r="C314" s="7"/>
      <c r="D314" s="7" t="s">
        <v>824</v>
      </c>
      <c r="E314" s="7" t="str">
        <f t="shared" si="9"/>
        <v>&lt;string name="in_the_moment"&gt;At the time of the event&lt;/string&gt;</v>
      </c>
      <c r="F314" s="7" t="str">
        <f t="shared" si="8"/>
        <v>&lt;string name="in_the_moment"&gt;В момент события&lt;/string&gt;</v>
      </c>
    </row>
    <row r="315" spans="1:6" ht="30" x14ac:dyDescent="0.25">
      <c r="A315" s="7" t="s">
        <v>825</v>
      </c>
      <c r="B315" s="7" t="s">
        <v>826</v>
      </c>
      <c r="C315" s="7"/>
      <c r="D315" s="7" t="s">
        <v>827</v>
      </c>
      <c r="E315" s="7" t="str">
        <f t="shared" si="9"/>
        <v>&lt;string name="notification_sound"&gt;Melody&lt;/string&gt;</v>
      </c>
      <c r="F315" s="7" t="str">
        <f t="shared" si="8"/>
        <v>&lt;string name="notification_sound"&gt;Мелодия&lt;/string&gt;</v>
      </c>
    </row>
    <row r="316" spans="1:6" x14ac:dyDescent="0.25">
      <c r="A316" s="7" t="s">
        <v>828</v>
      </c>
      <c r="B316" s="7" t="s">
        <v>829</v>
      </c>
      <c r="C316" s="7"/>
      <c r="D316" s="7" t="s">
        <v>830</v>
      </c>
      <c r="E316" s="7" t="str">
        <f t="shared" si="9"/>
        <v>&lt;string name="select_sound"&gt;Select melody&lt;/string&gt;</v>
      </c>
      <c r="F316" s="7" t="str">
        <f t="shared" si="8"/>
        <v>&lt;string name="select_sound"&gt;Выберите мелодию&lt;/string&gt;</v>
      </c>
    </row>
    <row r="317" spans="1:6" x14ac:dyDescent="0.25">
      <c r="A317" s="7" t="s">
        <v>831</v>
      </c>
      <c r="B317" s="7" t="s">
        <v>832</v>
      </c>
      <c r="C317" s="7"/>
      <c r="D317" s="7" t="s">
        <v>833</v>
      </c>
      <c r="E317" s="7" t="str">
        <f t="shared" si="9"/>
        <v>&lt;string name="default_sound"&gt;By default&lt;/string&gt;</v>
      </c>
      <c r="F317" s="7" t="str">
        <f t="shared" si="8"/>
        <v>&lt;string name="default_sound"&gt;По умолчанию&lt;/string&gt;</v>
      </c>
    </row>
    <row r="318" spans="1:6" ht="45" x14ac:dyDescent="0.25">
      <c r="A318" s="7" t="s">
        <v>834</v>
      </c>
      <c r="B318" s="7" t="s">
        <v>835</v>
      </c>
      <c r="C318" s="7"/>
      <c r="D318" s="7" t="s">
        <v>836</v>
      </c>
      <c r="E318" s="7" t="str">
        <f t="shared" si="9"/>
        <v>&lt;string name="linear_group_finished_notification_title"&gt;Extend events?&lt;/string&gt;</v>
      </c>
      <c r="F318" s="7" t="str">
        <f t="shared" si="8"/>
        <v>&lt;string name="linear_group_finished_notification_title"&gt;Продлить события?&lt;/string&gt;</v>
      </c>
    </row>
    <row r="319" spans="1:6" ht="45" x14ac:dyDescent="0.25">
      <c r="A319" s="7" t="s">
        <v>837</v>
      </c>
      <c r="B319" s="7" t="s">
        <v>838</v>
      </c>
      <c r="C319" s="7" t="s">
        <v>11</v>
      </c>
      <c r="D319" s="7" t="s">
        <v>1587</v>
      </c>
      <c r="E319" s="7" t="str">
        <f t="shared" si="9"/>
        <v>&lt;!-- \n - символ переноса строки --&gt;NEWLINE&lt;string name="linear_group_finished_dialog_description"&gt;events of the linear group come to the end %s.\n\nExtend for&lt;/string&gt;</v>
      </c>
      <c r="F319" s="7" t="str">
        <f t="shared" si="8"/>
        <v>&lt;!-- \n - символ переноса строки --&gt;NEWLINE&lt;string name="linear_group_finished_dialog_description"&gt;Завершаются события линейной группы %s.\n\nПродлить на:&lt;/string&gt;</v>
      </c>
    </row>
    <row r="320" spans="1:6" x14ac:dyDescent="0.25">
      <c r="A320" s="7" t="s">
        <v>839</v>
      </c>
      <c r="B320" s="7" t="s">
        <v>840</v>
      </c>
      <c r="C320" s="7"/>
      <c r="D320" s="7" t="s">
        <v>1588</v>
      </c>
      <c r="E320" s="7" t="str">
        <f t="shared" si="9"/>
        <v>&lt;string name="contact_us"&gt;Contact us&lt;/string&gt;</v>
      </c>
      <c r="F320" s="7" t="str">
        <f t="shared" si="8"/>
        <v>&lt;string name="contact_us"&gt;Свяжитесь с нами&lt;/string&gt;</v>
      </c>
    </row>
    <row r="321" spans="1:6" ht="30" x14ac:dyDescent="0.25">
      <c r="A321" s="7" t="s">
        <v>841</v>
      </c>
      <c r="B321" s="7" t="s">
        <v>842</v>
      </c>
      <c r="C321" s="7" t="s">
        <v>843</v>
      </c>
      <c r="D321" s="7" t="s">
        <v>1589</v>
      </c>
      <c r="E321" s="7" t="str">
        <f t="shared" si="9"/>
        <v>&lt;!-- %s - строка, ссылка на сайт --&gt;NEWLINE&lt;string name="site_format"&gt;Site: %s&lt;/string&gt;</v>
      </c>
      <c r="F321" s="7" t="str">
        <f t="shared" si="8"/>
        <v>&lt;!-- %s - строка, ссылка на сайт --&gt;NEWLINE&lt;string name="site_format"&gt;Сайт: %s&lt;/string&gt;</v>
      </c>
    </row>
    <row r="322" spans="1:6" ht="30" x14ac:dyDescent="0.25">
      <c r="A322" s="7" t="s">
        <v>844</v>
      </c>
      <c r="B322" s="7" t="s">
        <v>845</v>
      </c>
      <c r="C322" s="7" t="s">
        <v>846</v>
      </c>
      <c r="D322" s="7" t="s">
        <v>1590</v>
      </c>
      <c r="E322" s="7" t="str">
        <f t="shared" si="9"/>
        <v>&lt;!-- %s - строка, ссылка на эл. почту --&gt;NEWLINE&lt;string name="email_format"&gt;E-mail: %s&lt;/string&gt;</v>
      </c>
      <c r="F322" s="7" t="str">
        <f t="shared" si="8"/>
        <v>&lt;!-- %s - строка, ссылка на эл. почту --&gt;NEWLINE&lt;string name="email_format"&gt;Эл. почта: %s&lt;/string&gt;</v>
      </c>
    </row>
    <row r="323" spans="1:6" ht="30" x14ac:dyDescent="0.25">
      <c r="A323" s="10" t="s">
        <v>847</v>
      </c>
      <c r="B323" s="10"/>
      <c r="C323" s="10"/>
      <c r="D323" s="10"/>
      <c r="E323" s="10"/>
      <c r="F323" s="10"/>
    </row>
    <row r="324" spans="1:6" ht="30" x14ac:dyDescent="0.25">
      <c r="A324" s="7" t="s">
        <v>848</v>
      </c>
      <c r="B324" s="7"/>
      <c r="C324" s="7"/>
      <c r="D324" s="7"/>
      <c r="E324" s="7" t="str">
        <f>IF(ISBLANK(C324),"","&lt;!-- "&amp;C324&amp;" --&gt;"&amp;"NEWLINE")&amp;"&lt;string-array name="""&amp;A324&amp;"""&gt;"</f>
        <v>&lt;string-array name="nominative_month_names"&gt;</v>
      </c>
      <c r="F324" s="7" t="str">
        <f>IF(ISBLANK(C324),"","&lt;!-- "&amp;C324&amp;" --&gt;"&amp;"NEWLINE")&amp;"&lt;string-array name="""&amp;A324&amp;"""&gt;"</f>
        <v>&lt;string-array name="nominative_month_names"&gt;</v>
      </c>
    </row>
    <row r="325" spans="1:6" x14ac:dyDescent="0.25">
      <c r="A325" s="7" t="s">
        <v>849</v>
      </c>
      <c r="B325" s="7" t="s">
        <v>850</v>
      </c>
      <c r="C325" s="7"/>
      <c r="D325" s="7" t="s">
        <v>851</v>
      </c>
      <c r="E325" s="7" t="str">
        <f>IF(ISBLANK(C325),"","&lt;!-- "&amp;C325&amp;" --&gt;"&amp;"NEWLINE")&amp;"&lt;item&gt;"&amp;D325&amp;"&lt;/item&gt;"</f>
        <v>&lt;item&gt;January&lt;/item&gt;</v>
      </c>
      <c r="F325" s="7" t="str">
        <f>IF(ISBLANK(C325),"","&lt;!-- "&amp;C325&amp;" --&gt;"&amp;"NEWLINE")&amp;"&lt;item&gt;"&amp;B325&amp;"&lt;/item&gt;"</f>
        <v>&lt;item&gt;Январь&lt;/item&gt;</v>
      </c>
    </row>
    <row r="326" spans="1:6" x14ac:dyDescent="0.25">
      <c r="A326" s="7" t="s">
        <v>849</v>
      </c>
      <c r="B326" s="7" t="s">
        <v>852</v>
      </c>
      <c r="C326" s="7"/>
      <c r="D326" s="7" t="s">
        <v>853</v>
      </c>
      <c r="E326" s="7" t="str">
        <f t="shared" ref="E326:E350" si="10">IF(ISBLANK(C326),"","&lt;!-- "&amp;C326&amp;" --&gt;"&amp;"NEWLINE")&amp;"&lt;item&gt;"&amp;D326&amp;"&lt;/item&gt;"</f>
        <v>&lt;item&gt;February&lt;/item&gt;</v>
      </c>
      <c r="F326" s="7" t="str">
        <f t="shared" ref="F326:F336" si="11">IF(ISBLANK(C326),"","&lt;!-- "&amp;C326&amp;" --&gt;"&amp;"NEWLINE")&amp;"&lt;item&gt;"&amp;B326&amp;"&lt;/item&gt;"</f>
        <v>&lt;item&gt;Февраль&lt;/item&gt;</v>
      </c>
    </row>
    <row r="327" spans="1:6" x14ac:dyDescent="0.25">
      <c r="A327" s="7" t="s">
        <v>849</v>
      </c>
      <c r="B327" s="7" t="s">
        <v>854</v>
      </c>
      <c r="C327" s="7"/>
      <c r="D327" s="7" t="s">
        <v>855</v>
      </c>
      <c r="E327" s="7" t="str">
        <f t="shared" si="10"/>
        <v>&lt;item&gt;March&lt;/item&gt;</v>
      </c>
      <c r="F327" s="7" t="str">
        <f t="shared" si="11"/>
        <v>&lt;item&gt;Март&lt;/item&gt;</v>
      </c>
    </row>
    <row r="328" spans="1:6" x14ac:dyDescent="0.25">
      <c r="A328" s="7" t="s">
        <v>849</v>
      </c>
      <c r="B328" s="7" t="s">
        <v>856</v>
      </c>
      <c r="C328" s="7"/>
      <c r="D328" s="7" t="s">
        <v>857</v>
      </c>
      <c r="E328" s="7" t="str">
        <f t="shared" si="10"/>
        <v>&lt;item&gt;April&lt;/item&gt;</v>
      </c>
      <c r="F328" s="7" t="str">
        <f t="shared" si="11"/>
        <v>&lt;item&gt;Апрель&lt;/item&gt;</v>
      </c>
    </row>
    <row r="329" spans="1:6" x14ac:dyDescent="0.25">
      <c r="A329" s="7" t="s">
        <v>849</v>
      </c>
      <c r="B329" s="7" t="s">
        <v>858</v>
      </c>
      <c r="C329" s="7"/>
      <c r="D329" s="7" t="s">
        <v>859</v>
      </c>
      <c r="E329" s="7" t="str">
        <f t="shared" si="10"/>
        <v>&lt;item&gt;May&lt;/item&gt;</v>
      </c>
      <c r="F329" s="7" t="str">
        <f t="shared" si="11"/>
        <v>&lt;item&gt;Май&lt;/item&gt;</v>
      </c>
    </row>
    <row r="330" spans="1:6" x14ac:dyDescent="0.25">
      <c r="A330" s="7" t="s">
        <v>849</v>
      </c>
      <c r="B330" s="7" t="s">
        <v>860</v>
      </c>
      <c r="C330" s="7"/>
      <c r="D330" s="7" t="s">
        <v>861</v>
      </c>
      <c r="E330" s="7" t="str">
        <f t="shared" si="10"/>
        <v>&lt;item&gt;June&lt;/item&gt;</v>
      </c>
      <c r="F330" s="7" t="str">
        <f t="shared" si="11"/>
        <v>&lt;item&gt;Июнь&lt;/item&gt;</v>
      </c>
    </row>
    <row r="331" spans="1:6" x14ac:dyDescent="0.25">
      <c r="A331" s="7" t="s">
        <v>849</v>
      </c>
      <c r="B331" s="7" t="s">
        <v>862</v>
      </c>
      <c r="C331" s="7"/>
      <c r="D331" s="7" t="s">
        <v>863</v>
      </c>
      <c r="E331" s="7" t="str">
        <f t="shared" si="10"/>
        <v>&lt;item&gt;July&lt;/item&gt;</v>
      </c>
      <c r="F331" s="7" t="str">
        <f t="shared" si="11"/>
        <v>&lt;item&gt;Июль&lt;/item&gt;</v>
      </c>
    </row>
    <row r="332" spans="1:6" x14ac:dyDescent="0.25">
      <c r="A332" s="7" t="s">
        <v>849</v>
      </c>
      <c r="B332" s="7" t="s">
        <v>864</v>
      </c>
      <c r="C332" s="7"/>
      <c r="D332" s="7" t="s">
        <v>865</v>
      </c>
      <c r="E332" s="7" t="str">
        <f t="shared" si="10"/>
        <v>&lt;item&gt;August&lt;/item&gt;</v>
      </c>
      <c r="F332" s="7" t="str">
        <f t="shared" si="11"/>
        <v>&lt;item&gt;Август&lt;/item&gt;</v>
      </c>
    </row>
    <row r="333" spans="1:6" x14ac:dyDescent="0.25">
      <c r="A333" s="7" t="s">
        <v>849</v>
      </c>
      <c r="B333" s="7" t="s">
        <v>866</v>
      </c>
      <c r="C333" s="7"/>
      <c r="D333" s="7" t="s">
        <v>867</v>
      </c>
      <c r="E333" s="7" t="str">
        <f t="shared" si="10"/>
        <v>&lt;item&gt;September&lt;/item&gt;</v>
      </c>
      <c r="F333" s="7" t="str">
        <f t="shared" si="11"/>
        <v>&lt;item&gt;Сентябрь&lt;/item&gt;</v>
      </c>
    </row>
    <row r="334" spans="1:6" x14ac:dyDescent="0.25">
      <c r="A334" s="7" t="s">
        <v>849</v>
      </c>
      <c r="B334" s="7" t="s">
        <v>868</v>
      </c>
      <c r="C334" s="7"/>
      <c r="D334" s="7" t="s">
        <v>869</v>
      </c>
      <c r="E334" s="7" t="str">
        <f t="shared" si="10"/>
        <v>&lt;item&gt;October&lt;/item&gt;</v>
      </c>
      <c r="F334" s="7" t="str">
        <f t="shared" si="11"/>
        <v>&lt;item&gt;Октябрь&lt;/item&gt;</v>
      </c>
    </row>
    <row r="335" spans="1:6" x14ac:dyDescent="0.25">
      <c r="A335" s="7" t="s">
        <v>849</v>
      </c>
      <c r="B335" s="7" t="s">
        <v>870</v>
      </c>
      <c r="C335" s="7"/>
      <c r="D335" s="7" t="s">
        <v>871</v>
      </c>
      <c r="E335" s="7" t="str">
        <f t="shared" si="10"/>
        <v>&lt;item&gt;November&lt;/item&gt;</v>
      </c>
      <c r="F335" s="7" t="str">
        <f t="shared" si="11"/>
        <v>&lt;item&gt;Ноябрь&lt;/item&gt;</v>
      </c>
    </row>
    <row r="336" spans="1:6" x14ac:dyDescent="0.25">
      <c r="A336" s="7" t="s">
        <v>849</v>
      </c>
      <c r="B336" s="7" t="s">
        <v>872</v>
      </c>
      <c r="C336" s="7"/>
      <c r="D336" s="7" t="s">
        <v>873</v>
      </c>
      <c r="E336" s="7" t="str">
        <f t="shared" si="10"/>
        <v>&lt;item&gt;December&lt;/item&gt;</v>
      </c>
      <c r="F336" s="7" t="str">
        <f t="shared" si="11"/>
        <v>&lt;item&gt;Декабрь&lt;/item&gt;</v>
      </c>
    </row>
    <row r="337" spans="1:6" ht="30" x14ac:dyDescent="0.25">
      <c r="A337" s="7" t="s">
        <v>848</v>
      </c>
      <c r="B337" s="7"/>
      <c r="C337" s="7"/>
      <c r="D337" s="7"/>
      <c r="E337" s="7" t="s">
        <v>1631</v>
      </c>
      <c r="F337" s="7" t="s">
        <v>1631</v>
      </c>
    </row>
    <row r="338" spans="1:6" ht="30" x14ac:dyDescent="0.25">
      <c r="A338" s="7" t="s">
        <v>874</v>
      </c>
      <c r="B338" s="7"/>
      <c r="C338" s="7"/>
      <c r="D338" s="7"/>
      <c r="E338" s="7" t="str">
        <f>IF(ISBLANK(C338),"","&lt;!-- "&amp;C338&amp;" --&gt;"&amp;"NEWLINE")&amp;"&lt;string-array name="""&amp;A338&amp;"""&gt;"</f>
        <v>&lt;string-array name="genitive_month_names"&gt;</v>
      </c>
      <c r="F338" s="7" t="str">
        <f>IF(ISBLANK(C338),"","&lt;!-- "&amp;C338&amp;" --&gt;"&amp;"NEWLINE")&amp;"&lt;string-array name="""&amp;A338&amp;"""&gt;"</f>
        <v>&lt;string-array name="genitive_month_names"&gt;</v>
      </c>
    </row>
    <row r="339" spans="1:6" x14ac:dyDescent="0.25">
      <c r="A339" s="7" t="s">
        <v>849</v>
      </c>
      <c r="B339" s="7" t="s">
        <v>875</v>
      </c>
      <c r="C339" s="7"/>
      <c r="D339" s="7" t="s">
        <v>851</v>
      </c>
      <c r="E339" s="7" t="str">
        <f t="shared" si="10"/>
        <v>&lt;item&gt;January&lt;/item&gt;</v>
      </c>
      <c r="F339" s="7" t="str">
        <f t="shared" ref="F339:F350" si="12">IF(ISBLANK(C339),"","&lt;!-- "&amp;C339&amp;" --&gt;"&amp;"NEWLINE")&amp;"&lt;item&gt;"&amp;B339&amp;"&lt;/item&gt;"</f>
        <v>&lt;item&gt;Января&lt;/item&gt;</v>
      </c>
    </row>
    <row r="340" spans="1:6" x14ac:dyDescent="0.25">
      <c r="A340" s="7" t="s">
        <v>849</v>
      </c>
      <c r="B340" s="7" t="s">
        <v>876</v>
      </c>
      <c r="C340" s="7"/>
      <c r="D340" s="7" t="s">
        <v>853</v>
      </c>
      <c r="E340" s="7" t="str">
        <f t="shared" si="10"/>
        <v>&lt;item&gt;February&lt;/item&gt;</v>
      </c>
      <c r="F340" s="7" t="str">
        <f t="shared" si="12"/>
        <v>&lt;item&gt;Февраля&lt;/item&gt;</v>
      </c>
    </row>
    <row r="341" spans="1:6" x14ac:dyDescent="0.25">
      <c r="A341" s="7" t="s">
        <v>849</v>
      </c>
      <c r="B341" s="7" t="s">
        <v>877</v>
      </c>
      <c r="C341" s="7"/>
      <c r="D341" s="7" t="s">
        <v>855</v>
      </c>
      <c r="E341" s="7" t="str">
        <f t="shared" si="10"/>
        <v>&lt;item&gt;March&lt;/item&gt;</v>
      </c>
      <c r="F341" s="7" t="str">
        <f t="shared" si="12"/>
        <v>&lt;item&gt;Марта&lt;/item&gt;</v>
      </c>
    </row>
    <row r="342" spans="1:6" x14ac:dyDescent="0.25">
      <c r="A342" s="7" t="s">
        <v>849</v>
      </c>
      <c r="B342" s="7" t="s">
        <v>878</v>
      </c>
      <c r="C342" s="7"/>
      <c r="D342" s="7" t="s">
        <v>857</v>
      </c>
      <c r="E342" s="7" t="str">
        <f t="shared" si="10"/>
        <v>&lt;item&gt;April&lt;/item&gt;</v>
      </c>
      <c r="F342" s="7" t="str">
        <f t="shared" si="12"/>
        <v>&lt;item&gt;Апреля&lt;/item&gt;</v>
      </c>
    </row>
    <row r="343" spans="1:6" x14ac:dyDescent="0.25">
      <c r="A343" s="7" t="s">
        <v>849</v>
      </c>
      <c r="B343" s="7" t="s">
        <v>879</v>
      </c>
      <c r="C343" s="7"/>
      <c r="D343" s="7" t="s">
        <v>859</v>
      </c>
      <c r="E343" s="7" t="str">
        <f t="shared" si="10"/>
        <v>&lt;item&gt;May&lt;/item&gt;</v>
      </c>
      <c r="F343" s="7" t="str">
        <f t="shared" si="12"/>
        <v>&lt;item&gt;Мая&lt;/item&gt;</v>
      </c>
    </row>
    <row r="344" spans="1:6" x14ac:dyDescent="0.25">
      <c r="A344" s="7" t="s">
        <v>849</v>
      </c>
      <c r="B344" s="7" t="s">
        <v>880</v>
      </c>
      <c r="C344" s="7"/>
      <c r="D344" s="7" t="s">
        <v>861</v>
      </c>
      <c r="E344" s="7" t="str">
        <f t="shared" si="10"/>
        <v>&lt;item&gt;June&lt;/item&gt;</v>
      </c>
      <c r="F344" s="7" t="str">
        <f t="shared" si="12"/>
        <v>&lt;item&gt;Июня&lt;/item&gt;</v>
      </c>
    </row>
    <row r="345" spans="1:6" x14ac:dyDescent="0.25">
      <c r="A345" s="7" t="s">
        <v>849</v>
      </c>
      <c r="B345" s="7" t="s">
        <v>881</v>
      </c>
      <c r="C345" s="7"/>
      <c r="D345" s="7" t="s">
        <v>863</v>
      </c>
      <c r="E345" s="7" t="str">
        <f t="shared" si="10"/>
        <v>&lt;item&gt;July&lt;/item&gt;</v>
      </c>
      <c r="F345" s="7" t="str">
        <f t="shared" si="12"/>
        <v>&lt;item&gt;Июля&lt;/item&gt;</v>
      </c>
    </row>
    <row r="346" spans="1:6" x14ac:dyDescent="0.25">
      <c r="A346" s="7" t="s">
        <v>849</v>
      </c>
      <c r="B346" s="7" t="s">
        <v>882</v>
      </c>
      <c r="C346" s="7"/>
      <c r="D346" s="7" t="s">
        <v>865</v>
      </c>
      <c r="E346" s="7" t="str">
        <f t="shared" si="10"/>
        <v>&lt;item&gt;August&lt;/item&gt;</v>
      </c>
      <c r="F346" s="7" t="str">
        <f t="shared" si="12"/>
        <v>&lt;item&gt;Августа&lt;/item&gt;</v>
      </c>
    </row>
    <row r="347" spans="1:6" x14ac:dyDescent="0.25">
      <c r="A347" s="7" t="s">
        <v>849</v>
      </c>
      <c r="B347" s="7" t="s">
        <v>883</v>
      </c>
      <c r="C347" s="7"/>
      <c r="D347" s="7" t="s">
        <v>867</v>
      </c>
      <c r="E347" s="7" t="str">
        <f t="shared" si="10"/>
        <v>&lt;item&gt;September&lt;/item&gt;</v>
      </c>
      <c r="F347" s="7" t="str">
        <f t="shared" si="12"/>
        <v>&lt;item&gt;Сентября&lt;/item&gt;</v>
      </c>
    </row>
    <row r="348" spans="1:6" x14ac:dyDescent="0.25">
      <c r="A348" s="7" t="s">
        <v>849</v>
      </c>
      <c r="B348" s="7" t="s">
        <v>884</v>
      </c>
      <c r="C348" s="7"/>
      <c r="D348" s="7" t="s">
        <v>869</v>
      </c>
      <c r="E348" s="7" t="str">
        <f t="shared" si="10"/>
        <v>&lt;item&gt;October&lt;/item&gt;</v>
      </c>
      <c r="F348" s="7" t="str">
        <f t="shared" si="12"/>
        <v>&lt;item&gt;Октября&lt;/item&gt;</v>
      </c>
    </row>
    <row r="349" spans="1:6" x14ac:dyDescent="0.25">
      <c r="A349" s="7" t="s">
        <v>849</v>
      </c>
      <c r="B349" s="7" t="s">
        <v>885</v>
      </c>
      <c r="C349" s="7"/>
      <c r="D349" s="7" t="s">
        <v>871</v>
      </c>
      <c r="E349" s="7" t="str">
        <f t="shared" si="10"/>
        <v>&lt;item&gt;November&lt;/item&gt;</v>
      </c>
      <c r="F349" s="7" t="str">
        <f t="shared" si="12"/>
        <v>&lt;item&gt;Ноября&lt;/item&gt;</v>
      </c>
    </row>
    <row r="350" spans="1:6" x14ac:dyDescent="0.25">
      <c r="A350" s="7" t="s">
        <v>849</v>
      </c>
      <c r="B350" s="7" t="s">
        <v>886</v>
      </c>
      <c r="C350" s="7"/>
      <c r="D350" s="7" t="s">
        <v>873</v>
      </c>
      <c r="E350" s="7" t="str">
        <f t="shared" si="10"/>
        <v>&lt;item&gt;December&lt;/item&gt;</v>
      </c>
      <c r="F350" s="7" t="str">
        <f t="shared" si="12"/>
        <v>&lt;item&gt;Декабря&lt;/item&gt;</v>
      </c>
    </row>
    <row r="351" spans="1:6" ht="30" x14ac:dyDescent="0.25">
      <c r="A351" s="7" t="s">
        <v>874</v>
      </c>
      <c r="B351" s="7"/>
      <c r="C351" s="7"/>
      <c r="D351" s="7"/>
      <c r="E351" s="7" t="s">
        <v>1631</v>
      </c>
      <c r="F351" s="7" t="s">
        <v>1631</v>
      </c>
    </row>
    <row r="352" spans="1:6" ht="30" x14ac:dyDescent="0.25">
      <c r="A352" s="11" t="s">
        <v>887</v>
      </c>
      <c r="B352" s="11"/>
      <c r="C352" s="11"/>
      <c r="D352" s="11"/>
      <c r="E352" s="11"/>
      <c r="F352" s="11"/>
    </row>
    <row r="353" spans="1:6" ht="60" x14ac:dyDescent="0.25">
      <c r="A353" s="7" t="s">
        <v>888</v>
      </c>
      <c r="B353" s="7"/>
      <c r="C353" s="7" t="s">
        <v>889</v>
      </c>
      <c r="D353" s="7"/>
      <c r="E353" s="7" t="str">
        <f>IF(ISBLANK(C353),"","&lt;!-- "&amp;C353&amp;" --&gt;"&amp;"NEWLINE")&amp;"&lt;plurals name="""&amp;A353&amp;"""&gt;"</f>
        <v>&lt;!-- %d - число; для английского языка множественные формы надо продублировать --&gt;NEWLINE&lt;plurals name="numberOfTimesInADay"&gt;</v>
      </c>
      <c r="F353" s="7" t="str">
        <f>IF(ISBLANK(C353),"","&lt;!-- "&amp;C353&amp;" --&gt;"&amp;"NEWLINE")&amp;"&lt;plurals name="""&amp;A353&amp;"""&gt;"</f>
        <v>&lt;!-- %d - число; для английского языка множественные формы надо продублировать --&gt;NEWLINE&lt;plurals name="numberOfTimesInADay"&gt;</v>
      </c>
    </row>
    <row r="354" spans="1:6" ht="30" x14ac:dyDescent="0.25">
      <c r="A354" s="7" t="s">
        <v>890</v>
      </c>
      <c r="B354" s="7" t="s">
        <v>891</v>
      </c>
      <c r="C354" s="7" t="s">
        <v>892</v>
      </c>
      <c r="D354" s="7" t="s">
        <v>1633</v>
      </c>
      <c r="E354" s="7" t="str">
        <f>IF(ISBLANK(C354),"","&lt;!-- "&amp;C354&amp;" --&gt;"&amp;"NEWLINE")&amp;"&lt;item quantity="""&amp;A354&amp;"""&gt;"&amp;D354&amp;"&lt;/item&gt;"</f>
        <v>&lt;!-- форма для ед. числа, например, "1 раз в день" --&gt;NEWLINE&lt;item quantity="one"&gt;%d time per day&lt;/item&gt;</v>
      </c>
      <c r="F354" s="7" t="str">
        <f>IF(ISBLANK(C354),"","&lt;!-- "&amp;C354&amp;" --&gt;"&amp;"NEWLINE")&amp;"&lt;item quantity="""&amp;A354&amp;"""&gt;"&amp;B354&amp;"&lt;/item&gt;"</f>
        <v>&lt;!-- форма для ед. числа, например, "1 раз в день" --&gt;NEWLINE&lt;item quantity="one"&gt;%d раз в день&lt;/item&gt;</v>
      </c>
    </row>
    <row r="355" spans="1:6" ht="60" x14ac:dyDescent="0.25">
      <c r="A355" s="7" t="s">
        <v>893</v>
      </c>
      <c r="B355" s="7" t="s">
        <v>894</v>
      </c>
      <c r="C355" s="7" t="s">
        <v>895</v>
      </c>
      <c r="D355" s="7" t="s">
        <v>1634</v>
      </c>
      <c r="E355" s="7" t="str">
        <f t="shared" ref="E355:E358" si="13">IF(ISBLANK(C355),"","&lt;!-- "&amp;C355&amp;" --&gt;"&amp;"NEWLINE")&amp;"&lt;item quantity="""&amp;A355&amp;"""&gt;"&amp;D355&amp;"&lt;/item&gt;"</f>
        <v>&lt;!-- форма для для числительных 2, 3, 4, например, "4 раза в день" --&gt;NEWLINE&lt;item quantity="few"&gt;%d times per day&lt;/item&gt;</v>
      </c>
      <c r="F355" s="7" t="str">
        <f t="shared" ref="F355:F358" si="14">IF(ISBLANK(C355),"","&lt;!-- "&amp;C355&amp;" --&gt;"&amp;"NEWLINE")&amp;"&lt;item quantity="""&amp;A355&amp;"""&gt;"&amp;B355&amp;"&lt;/item&gt;"</f>
        <v>&lt;!-- форма для для числительных 2, 3, 4, например, "4 раза в день" --&gt;NEWLINE&lt;item quantity="few"&gt;%d раза в день&lt;/item&gt;</v>
      </c>
    </row>
    <row r="356" spans="1:6" ht="60" x14ac:dyDescent="0.25">
      <c r="A356" s="7" t="s">
        <v>130</v>
      </c>
      <c r="B356" s="7" t="s">
        <v>891</v>
      </c>
      <c r="C356" s="7" t="s">
        <v>896</v>
      </c>
      <c r="D356" s="7" t="s">
        <v>1634</v>
      </c>
      <c r="E356" s="7" t="str">
        <f t="shared" si="13"/>
        <v>&lt;!-- для языков, в которых числительные не имеют особой формы (как в английском языке) --&gt;NEWLINE&lt;item quantity="other"&gt;%d times per day&lt;/item&gt;</v>
      </c>
      <c r="F356" s="7" t="str">
        <f t="shared" si="14"/>
        <v>&lt;!-- для языков, в которых числительные не имеют особой формы (как в английском языке) --&gt;NEWLINE&lt;item quantity="other"&gt;%d раз в день&lt;/item&gt;</v>
      </c>
    </row>
    <row r="357" spans="1:6" ht="45" x14ac:dyDescent="0.25">
      <c r="A357" s="7" t="s">
        <v>897</v>
      </c>
      <c r="B357" s="7" t="s">
        <v>891</v>
      </c>
      <c r="C357" s="7" t="s">
        <v>898</v>
      </c>
      <c r="D357" s="7" t="s">
        <v>1634</v>
      </c>
      <c r="E357" s="7" t="str">
        <f t="shared" si="13"/>
        <v>&lt;!-- форма для числительных 11-99, например, "11 раз в день" --&gt;NEWLINE&lt;item quantity="many"&gt;%d times per day&lt;/item&gt;</v>
      </c>
      <c r="F357" s="7" t="str">
        <f t="shared" si="14"/>
        <v>&lt;!-- форма для числительных 11-99, например, "11 раз в день" --&gt;NEWLINE&lt;item quantity="many"&gt;%d раз в день&lt;/item&gt;</v>
      </c>
    </row>
    <row r="358" spans="1:6" ht="30" x14ac:dyDescent="0.25">
      <c r="A358" s="7" t="s">
        <v>899</v>
      </c>
      <c r="B358" s="7" t="s">
        <v>891</v>
      </c>
      <c r="C358" s="7" t="s">
        <v>900</v>
      </c>
      <c r="D358" s="7" t="s">
        <v>1634</v>
      </c>
      <c r="E358" s="7" t="str">
        <f t="shared" si="13"/>
        <v>&lt;!-- форма для нуля, например, "0 раз в день" --&gt;NEWLINE&lt;item quantity="zero"&gt;%d times per day&lt;/item&gt;</v>
      </c>
      <c r="F358" s="7" t="str">
        <f t="shared" si="14"/>
        <v>&lt;!-- форма для нуля, например, "0 раз в день" --&gt;NEWLINE&lt;item quantity="zero"&gt;%d раз в день&lt;/item&gt;</v>
      </c>
    </row>
    <row r="359" spans="1:6" ht="30" x14ac:dyDescent="0.25">
      <c r="A359" s="7" t="s">
        <v>888</v>
      </c>
      <c r="B359" s="7"/>
      <c r="C359" s="7"/>
      <c r="D359" s="7"/>
      <c r="E359" s="7" t="s">
        <v>1632</v>
      </c>
      <c r="F359" s="7" t="s">
        <v>1632</v>
      </c>
    </row>
    <row r="360" spans="1:6" ht="60" x14ac:dyDescent="0.25">
      <c r="A360" s="7" t="s">
        <v>901</v>
      </c>
      <c r="B360" s="7"/>
      <c r="C360" s="7" t="s">
        <v>889</v>
      </c>
      <c r="D360" s="7"/>
      <c r="E360" s="7" t="str">
        <f>IF(ISBLANK(C360),"","&lt;!-- "&amp;C360&amp;" --&gt;"&amp;"NEWLINE")&amp;"&lt;plurals name="""&amp;A360&amp;"""&gt;"</f>
        <v>&lt;!-- %d - число; для английского языка множественные формы надо продублировать --&gt;NEWLINE&lt;plurals name="numberOfAddedEvents"&gt;</v>
      </c>
      <c r="F360" s="7" t="str">
        <f>IF(ISBLANK(C360),"","&lt;!-- "&amp;C360&amp;" --&gt;"&amp;"NEWLINE")&amp;"&lt;plurals name="""&amp;A360&amp;"""&gt;"</f>
        <v>&lt;!-- %d - число; для английского языка множественные формы надо продублировать --&gt;NEWLINE&lt;plurals name="numberOfAddedEvents"&gt;</v>
      </c>
    </row>
    <row r="361" spans="1:6" ht="45" x14ac:dyDescent="0.25">
      <c r="A361" s="7" t="s">
        <v>890</v>
      </c>
      <c r="B361" s="7" t="s">
        <v>902</v>
      </c>
      <c r="C361" s="7" t="s">
        <v>903</v>
      </c>
      <c r="D361" s="7" t="s">
        <v>1635</v>
      </c>
      <c r="E361" s="7" t="str">
        <f t="shared" ref="E361:E365" si="15">IF(ISBLANK(C361),"","&lt;!-- "&amp;C361&amp;" --&gt;"&amp;"NEWLINE")&amp;"&lt;item quantity="""&amp;A361&amp;"""&gt;"&amp;D361&amp;"&lt;/item&gt;"</f>
        <v>&lt;!-- форма для ед. числа, например, "Добавлено 1 событие" --&gt;NEWLINE&lt;item quantity="one"&gt;Added %d event&lt;/item&gt;</v>
      </c>
      <c r="F361" s="7" t="str">
        <f t="shared" ref="F361:F365" si="16">IF(ISBLANK(C361),"","&lt;!-- "&amp;C361&amp;" --&gt;"&amp;"NEWLINE")&amp;"&lt;item quantity="""&amp;A361&amp;"""&gt;"&amp;B361&amp;"&lt;/item&gt;"</f>
        <v>&lt;!-- форма для ед. числа, например, "Добавлено 1 событие" --&gt;NEWLINE&lt;item quantity="one"&gt;Добавлено %d событие&lt;/item&gt;</v>
      </c>
    </row>
    <row r="362" spans="1:6" ht="60" x14ac:dyDescent="0.25">
      <c r="A362" s="7" t="s">
        <v>893</v>
      </c>
      <c r="B362" s="7" t="s">
        <v>904</v>
      </c>
      <c r="C362" s="7" t="s">
        <v>905</v>
      </c>
      <c r="D362" s="7" t="s">
        <v>1636</v>
      </c>
      <c r="E362" s="7" t="str">
        <f t="shared" si="15"/>
        <v>&lt;!-- форма для для числительных 2, 3, 4, например, "Добавлено 4 события" --&gt;NEWLINE&lt;item quantity="few"&gt;Added %d events&lt;/item&gt;</v>
      </c>
      <c r="F362" s="7" t="str">
        <f t="shared" si="16"/>
        <v>&lt;!-- форма для для числительных 2, 3, 4, например, "Добавлено 4 события" --&gt;NEWLINE&lt;item quantity="few"&gt;Добавлено %d события&lt;/item&gt;</v>
      </c>
    </row>
    <row r="363" spans="1:6" ht="60" x14ac:dyDescent="0.25">
      <c r="A363" s="7" t="s">
        <v>130</v>
      </c>
      <c r="B363" s="7" t="s">
        <v>906</v>
      </c>
      <c r="C363" s="7" t="s">
        <v>896</v>
      </c>
      <c r="D363" s="7" t="s">
        <v>1636</v>
      </c>
      <c r="E363" s="7" t="str">
        <f t="shared" si="15"/>
        <v>&lt;!-- для языков, в которых числительные не имеют особой формы (как в английском языке) --&gt;NEWLINE&lt;item quantity="other"&gt;Added %d events&lt;/item&gt;</v>
      </c>
      <c r="F363" s="7" t="str">
        <f t="shared" si="16"/>
        <v>&lt;!-- для языков, в которых числительные не имеют особой формы (как в английском языке) --&gt;NEWLINE&lt;item quantity="other"&gt;Добавлено %d событий&lt;/item&gt;</v>
      </c>
    </row>
    <row r="364" spans="1:6" ht="45" x14ac:dyDescent="0.25">
      <c r="A364" s="7" t="s">
        <v>897</v>
      </c>
      <c r="B364" s="7" t="s">
        <v>906</v>
      </c>
      <c r="C364" s="7" t="s">
        <v>907</v>
      </c>
      <c r="D364" s="7" t="s">
        <v>1636</v>
      </c>
      <c r="E364" s="7" t="str">
        <f t="shared" si="15"/>
        <v>&lt;!-- форма для числительных 11-99, например, "Добавлено 11 событий" --&gt;NEWLINE&lt;item quantity="many"&gt;Added %d events&lt;/item&gt;</v>
      </c>
      <c r="F364" s="7" t="str">
        <f t="shared" si="16"/>
        <v>&lt;!-- форма для числительных 11-99, например, "Добавлено 11 событий" --&gt;NEWLINE&lt;item quantity="many"&gt;Добавлено %d событий&lt;/item&gt;</v>
      </c>
    </row>
    <row r="365" spans="1:6" ht="45" x14ac:dyDescent="0.25">
      <c r="A365" s="7" t="s">
        <v>899</v>
      </c>
      <c r="B365" s="7" t="s">
        <v>906</v>
      </c>
      <c r="C365" s="7" t="s">
        <v>908</v>
      </c>
      <c r="D365" s="7" t="s">
        <v>1636</v>
      </c>
      <c r="E365" s="7" t="str">
        <f t="shared" si="15"/>
        <v>&lt;!-- форма для нуля, например, "Добавлено 0 событий" --&gt;NEWLINE&lt;item quantity="zero"&gt;Added %d events&lt;/item&gt;</v>
      </c>
      <c r="F365" s="7" t="str">
        <f t="shared" si="16"/>
        <v>&lt;!-- форма для нуля, например, "Добавлено 0 событий" --&gt;NEWLINE&lt;item quantity="zero"&gt;Добавлено %d событий&lt;/item&gt;</v>
      </c>
    </row>
    <row r="366" spans="1:6" ht="30" x14ac:dyDescent="0.25">
      <c r="A366" s="7" t="s">
        <v>901</v>
      </c>
      <c r="B366" s="7"/>
      <c r="C366" s="7"/>
      <c r="D366" s="7"/>
      <c r="E366" s="7" t="s">
        <v>1632</v>
      </c>
      <c r="F366" s="7" t="s">
        <v>1632</v>
      </c>
    </row>
    <row r="367" spans="1:6" ht="60" x14ac:dyDescent="0.25">
      <c r="A367" s="7" t="s">
        <v>909</v>
      </c>
      <c r="B367" s="7"/>
      <c r="C367" s="7" t="s">
        <v>889</v>
      </c>
      <c r="D367" s="7"/>
      <c r="E367" s="7" t="str">
        <f>IF(ISBLANK(C367),"","&lt;!-- "&amp;C367&amp;" --&gt;"&amp;"NEWLINE")&amp;"&lt;plurals name="""&amp;A367&amp;"""&gt;"</f>
        <v>&lt;!-- %d - число; для английского языка множественные формы надо продублировать --&gt;NEWLINE&lt;plurals name="numberOfPoints"&gt;</v>
      </c>
      <c r="F367" s="7" t="str">
        <f>IF(ISBLANK(C367),"","&lt;!-- "&amp;C367&amp;" --&gt;"&amp;"NEWLINE")&amp;"&lt;plurals name="""&amp;A367&amp;"""&gt;"</f>
        <v>&lt;!-- %d - число; для английского языка множественные формы надо продублировать --&gt;NEWLINE&lt;plurals name="numberOfPoints"&gt;</v>
      </c>
    </row>
    <row r="368" spans="1:6" ht="30" x14ac:dyDescent="0.25">
      <c r="A368" s="7" t="s">
        <v>890</v>
      </c>
      <c r="B368" s="7" t="s">
        <v>910</v>
      </c>
      <c r="C368" s="7" t="s">
        <v>911</v>
      </c>
      <c r="D368" s="7" t="s">
        <v>1637</v>
      </c>
      <c r="E368" s="7" t="str">
        <f t="shared" ref="E368:E372" si="17">IF(ISBLANK(C368),"","&lt;!-- "&amp;C368&amp;" --&gt;"&amp;"NEWLINE")&amp;"&lt;item quantity="""&amp;A368&amp;"""&gt;"&amp;D368&amp;"&lt;/item&gt;"</f>
        <v>&lt;!-- форма для ед. числа, например, "1 балл" --&gt;NEWLINE&lt;item quantity="one"&gt;%d point&lt;/item&gt;</v>
      </c>
      <c r="F368" s="7" t="str">
        <f t="shared" ref="F368:F372" si="18">IF(ISBLANK(C368),"","&lt;!-- "&amp;C368&amp;" --&gt;"&amp;"NEWLINE")&amp;"&lt;item quantity="""&amp;A368&amp;"""&gt;"&amp;B368&amp;"&lt;/item&gt;"</f>
        <v>&lt;!-- форма для ед. числа, например, "1 балл" --&gt;NEWLINE&lt;item quantity="one"&gt;%d балл&lt;/item&gt;</v>
      </c>
    </row>
    <row r="369" spans="1:6" ht="45" x14ac:dyDescent="0.25">
      <c r="A369" s="7" t="s">
        <v>893</v>
      </c>
      <c r="B369" s="7" t="s">
        <v>912</v>
      </c>
      <c r="C369" s="7" t="s">
        <v>913</v>
      </c>
      <c r="D369" s="7" t="s">
        <v>1638</v>
      </c>
      <c r="E369" s="7" t="str">
        <f t="shared" si="17"/>
        <v>&lt;!-- форма для для числительных 2, 3, 4, например, "4 балла" --&gt;NEWLINE&lt;item quantity="few"&gt;%d points&lt;/item&gt;</v>
      </c>
      <c r="F369" s="7" t="str">
        <f t="shared" si="18"/>
        <v>&lt;!-- форма для для числительных 2, 3, 4, например, "4 балла" --&gt;NEWLINE&lt;item quantity="few"&gt;%d балла&lt;/item&gt;</v>
      </c>
    </row>
    <row r="370" spans="1:6" ht="60" x14ac:dyDescent="0.25">
      <c r="A370" s="7" t="s">
        <v>130</v>
      </c>
      <c r="B370" s="7" t="s">
        <v>914</v>
      </c>
      <c r="C370" s="7" t="s">
        <v>896</v>
      </c>
      <c r="D370" s="7" t="s">
        <v>1638</v>
      </c>
      <c r="E370" s="7" t="str">
        <f t="shared" si="17"/>
        <v>&lt;!-- для языков, в которых числительные не имеют особой формы (как в английском языке) --&gt;NEWLINE&lt;item quantity="other"&gt;%d points&lt;/item&gt;</v>
      </c>
      <c r="F370" s="7" t="str">
        <f t="shared" si="18"/>
        <v>&lt;!-- для языков, в которых числительные не имеют особой формы (как в английском языке) --&gt;NEWLINE&lt;item quantity="other"&gt;%d баллов&lt;/item&gt;</v>
      </c>
    </row>
    <row r="371" spans="1:6" ht="45" x14ac:dyDescent="0.25">
      <c r="A371" s="7" t="s">
        <v>897</v>
      </c>
      <c r="B371" s="7" t="s">
        <v>914</v>
      </c>
      <c r="C371" s="7" t="s">
        <v>915</v>
      </c>
      <c r="D371" s="7" t="s">
        <v>1638</v>
      </c>
      <c r="E371" s="7" t="str">
        <f t="shared" si="17"/>
        <v>&lt;!-- форма для числительных 11-99, например, "11 баллов" --&gt;NEWLINE&lt;item quantity="many"&gt;%d points&lt;/item&gt;</v>
      </c>
      <c r="F371" s="7" t="str">
        <f t="shared" si="18"/>
        <v>&lt;!-- форма для числительных 11-99, например, "11 баллов" --&gt;NEWLINE&lt;item quantity="many"&gt;%d баллов&lt;/item&gt;</v>
      </c>
    </row>
    <row r="372" spans="1:6" ht="30" x14ac:dyDescent="0.25">
      <c r="A372" s="7" t="s">
        <v>899</v>
      </c>
      <c r="B372" s="7" t="s">
        <v>914</v>
      </c>
      <c r="C372" s="7" t="s">
        <v>916</v>
      </c>
      <c r="D372" s="7" t="s">
        <v>1638</v>
      </c>
      <c r="E372" s="7" t="str">
        <f t="shared" si="17"/>
        <v>&lt;!-- форма для нуля, например, "0 баллов" --&gt;NEWLINE&lt;item quantity="zero"&gt;%d points&lt;/item&gt;</v>
      </c>
      <c r="F372" s="7" t="str">
        <f t="shared" si="18"/>
        <v>&lt;!-- форма для нуля, например, "0 баллов" --&gt;NEWLINE&lt;item quantity="zero"&gt;%d баллов&lt;/item&gt;</v>
      </c>
    </row>
    <row r="373" spans="1:6" x14ac:dyDescent="0.25">
      <c r="A373" s="7" t="s">
        <v>909</v>
      </c>
      <c r="B373" s="7"/>
      <c r="C373" s="7"/>
      <c r="D373" s="7"/>
      <c r="E373" s="7" t="s">
        <v>1632</v>
      </c>
      <c r="F373" s="7" t="s">
        <v>1632</v>
      </c>
    </row>
    <row r="374" spans="1:6" ht="30" x14ac:dyDescent="0.25">
      <c r="A374" s="12" t="s">
        <v>917</v>
      </c>
      <c r="B374" s="13"/>
      <c r="C374" s="13"/>
      <c r="D374" s="13"/>
      <c r="E374" s="13"/>
      <c r="F374" s="13"/>
    </row>
    <row r="375" spans="1:6" x14ac:dyDescent="0.25">
      <c r="A375" s="1" t="s">
        <v>918</v>
      </c>
      <c r="B375" s="1" t="s">
        <v>919</v>
      </c>
      <c r="D375" s="2" t="s">
        <v>1640</v>
      </c>
      <c r="E375" s="9" t="str">
        <f t="shared" ref="E375:E378" si="19">IF(ISBLANK(C375),"","&lt;!-- "&amp;C375&amp;" --&gt;"&amp;"NEWLINE")&amp;"&lt;string name="""&amp;A375&amp;"""&gt;"&amp;D375&amp;"&lt;/string&gt;"</f>
        <v>&lt;string name="stage"&gt;%d stage of development&lt;/string&gt;</v>
      </c>
      <c r="F375" s="9" t="str">
        <f t="shared" ref="F375:F428" si="20">IF(ISBLANK(C375),"","&lt;!-- "&amp;C375&amp;" --&gt;"&amp;"NEWLINE")&amp;"&lt;string name="""&amp;A375&amp;"""&gt;"&amp;B375&amp;"&lt;/string&gt;"</f>
        <v>&lt;string name="stage"&gt;%d стадия развития&lt;/string&gt;</v>
      </c>
    </row>
    <row r="376" spans="1:6" ht="30" x14ac:dyDescent="0.25">
      <c r="A376" s="1" t="s">
        <v>920</v>
      </c>
      <c r="B376" s="1" t="s">
        <v>921</v>
      </c>
      <c r="D376" s="1" t="s">
        <v>922</v>
      </c>
      <c r="E376" s="9" t="str">
        <f t="shared" si="19"/>
        <v>&lt;string name="doman_stage_advanced"&gt;Advance development&lt;/string&gt;</v>
      </c>
      <c r="F376" s="9" t="str">
        <f t="shared" si="20"/>
        <v>&lt;string name="doman_stage_advanced"&gt;Опережающее развитие&lt;/string&gt;</v>
      </c>
    </row>
    <row r="377" spans="1:6" ht="30" x14ac:dyDescent="0.25">
      <c r="A377" s="1" t="s">
        <v>923</v>
      </c>
      <c r="B377" s="1" t="s">
        <v>924</v>
      </c>
      <c r="D377" s="2" t="s">
        <v>1641</v>
      </c>
      <c r="E377" s="9" t="str">
        <f t="shared" si="19"/>
        <v>&lt;string name="doman_stage_normal"&gt;Normal development&lt;/string&gt;</v>
      </c>
      <c r="F377" s="9" t="str">
        <f t="shared" si="20"/>
        <v>&lt;string name="doman_stage_normal"&gt;Нормальное развитие&lt;/string&gt;</v>
      </c>
    </row>
    <row r="378" spans="1:6" ht="30" x14ac:dyDescent="0.25">
      <c r="A378" s="1" t="s">
        <v>925</v>
      </c>
      <c r="B378" s="1" t="s">
        <v>926</v>
      </c>
      <c r="D378" s="2" t="s">
        <v>1642</v>
      </c>
      <c r="E378" s="9" t="str">
        <f t="shared" si="19"/>
        <v>&lt;string name="doman_stage_slow"&gt;Retarded development&lt;/string&gt;</v>
      </c>
      <c r="F378" s="9" t="str">
        <f t="shared" si="20"/>
        <v>&lt;string name="doman_stage_slow"&gt;Замедленное развитие&lt;/string&gt;</v>
      </c>
    </row>
    <row r="379" spans="1:6" ht="45" x14ac:dyDescent="0.25">
      <c r="A379" s="1" t="s">
        <v>927</v>
      </c>
      <c r="E379" s="9" t="str">
        <f>IF(ISBLANK(C379),"","&lt;!-- "&amp;C379&amp;" --&gt;"&amp;"NEWLINE")&amp;"&lt;string-array name="""&amp;A379&amp;"""&gt;"</f>
        <v>&lt;string-array name="test_doman_description_paragraphs"&gt;</v>
      </c>
      <c r="F379" s="9" t="str">
        <f>IF(ISBLANK(C379),"","&lt;!-- "&amp;C379&amp;" --&gt;"&amp;"NEWLINE")&amp;"&lt;string-array name="""&amp;A379&amp;"""&gt;"</f>
        <v>&lt;string-array name="test_doman_description_paragraphs"&gt;</v>
      </c>
    </row>
    <row r="380" spans="1:6" ht="60" x14ac:dyDescent="0.25">
      <c r="A380" s="1" t="s">
        <v>849</v>
      </c>
      <c r="B380" s="1" t="s">
        <v>928</v>
      </c>
      <c r="D380" s="2" t="s">
        <v>1644</v>
      </c>
      <c r="E380" s="9" t="str">
        <f t="shared" ref="E380:F381" si="21">IF(ISBLANK(C380),"","&lt;!-- "&amp;C380&amp;" --&gt;"&amp;"NEWLINE")&amp;"&lt;item&gt;"&amp;D380&amp;"&lt;/item&gt;"</f>
        <v>&lt;item&gt;Test to match chronological age of a child to corresponding stage of sensory-motor development with certain time frame using the Glenn Doman method.&lt;/item&gt;</v>
      </c>
      <c r="F380" s="9" t="str">
        <f>IF(ISBLANK(C380),"","&lt;!-- "&amp;C380&amp;" --&gt;"&amp;"NEWLINE")&amp;"&lt;item&gt;"&amp;B380&amp;"&lt;/item&gt;"</f>
        <v>&lt;item&gt;Тест на соответствие календарного возраста ребенка соответствующей стадии моторного и сенсорного развития, с определенными временными рамками по методике Гленна Домана.&lt;/item&gt;</v>
      </c>
    </row>
    <row r="381" spans="1:6" ht="75" x14ac:dyDescent="0.25">
      <c r="A381" s="1" t="s">
        <v>849</v>
      </c>
      <c r="B381" s="3" t="s">
        <v>929</v>
      </c>
      <c r="D381" s="2" t="s">
        <v>930</v>
      </c>
      <c r="E381" s="9" t="str">
        <f t="shared" si="21"/>
        <v>&lt;item&gt;Test is divided into 2 sections: sensory development and motor development. Each section consists of 7 stages of brain development with a certain time frames and 3 parameters in each stages.&lt;/item&gt;</v>
      </c>
      <c r="F381" s="9" t="str">
        <f>IF(ISBLANK(C381),"","&lt;!-- "&amp;C381&amp;" --&gt;"&amp;"NEWLINE")&amp;"&lt;item&gt;"&amp;B381&amp;"&lt;/item&gt;"</f>
        <v>&lt;item&gt;Тест состоит из двух разделов: моторное развитие и сенсорное развитие. Каждый из разделов состоит из 7 стадий развития мозга с определенными временными рамками и 3 параметров в каждой стадии.&lt;/item&gt;</v>
      </c>
    </row>
    <row r="382" spans="1:6" ht="45" x14ac:dyDescent="0.25">
      <c r="A382" s="2" t="s">
        <v>927</v>
      </c>
      <c r="B382" s="8"/>
      <c r="D382" s="2"/>
      <c r="E382" s="9" t="s">
        <v>1631</v>
      </c>
      <c r="F382" s="9" t="s">
        <v>1631</v>
      </c>
    </row>
    <row r="383" spans="1:6" ht="30" x14ac:dyDescent="0.25">
      <c r="A383" s="1" t="s">
        <v>931</v>
      </c>
      <c r="E383" s="9" t="str">
        <f>IF(ISBLANK(C383),"","&lt;!-- "&amp;C383&amp;" --&gt;"&amp;"NEWLINE")&amp;"&lt;string-array name="""&amp;A383&amp;"""&gt;"</f>
        <v>&lt;string-array name="stage_descriptions"&gt;</v>
      </c>
      <c r="F383" s="9" t="str">
        <f>IF(ISBLANK(C383),"","&lt;!-- "&amp;C383&amp;" --&gt;"&amp;"NEWLINE")&amp;"&lt;string-array name="""&amp;A383&amp;"""&gt;"</f>
        <v>&lt;string-array name="stage_descriptions"&gt;</v>
      </c>
    </row>
    <row r="384" spans="1:6" x14ac:dyDescent="0.25">
      <c r="A384" s="1" t="s">
        <v>849</v>
      </c>
      <c r="B384" s="1" t="s">
        <v>932</v>
      </c>
      <c r="D384" s="1" t="s">
        <v>933</v>
      </c>
      <c r="E384" s="9" t="str">
        <f t="shared" ref="E384:E390" si="22">IF(ISBLANK(C384),"","&lt;!-- "&amp;C384&amp;" --&gt;"&amp;"NEWLINE")&amp;"&lt;item&gt;"&amp;D384&amp;"&lt;/item&gt;"</f>
        <v>&lt;item&gt;Early brain stem and spinal cord&lt;/item&gt;</v>
      </c>
      <c r="F384" s="9" t="str">
        <f>IF(ISBLANK(C384),"","&lt;!-- "&amp;C384&amp;" --&gt;"&amp;"NEWLINE")&amp;"&lt;item&gt;"&amp;B384&amp;"&lt;/item&gt;"</f>
        <v>&lt;item&gt;Ранний ствол мозга и спинной мозг&lt;/item&gt;</v>
      </c>
    </row>
    <row r="385" spans="1:6" x14ac:dyDescent="0.25">
      <c r="A385" s="1" t="s">
        <v>849</v>
      </c>
      <c r="B385" s="1" t="s">
        <v>934</v>
      </c>
      <c r="D385" s="1" t="s">
        <v>935</v>
      </c>
      <c r="E385" s="9" t="str">
        <f t="shared" si="22"/>
        <v>&lt;item&gt;Brain stem and early subcortical area&lt;/item&gt;</v>
      </c>
      <c r="F385" s="9" t="str">
        <f t="shared" ref="F385:F390" si="23">IF(ISBLANK(C385),"","&lt;!-- "&amp;C385&amp;" --&gt;"&amp;"NEWLINE")&amp;"&lt;item&gt;"&amp;B385&amp;"&lt;/item&gt;"</f>
        <v>&lt;item&gt;Ствол мозга и ранние подкорковые области&lt;/item&gt;</v>
      </c>
    </row>
    <row r="386" spans="1:6" x14ac:dyDescent="0.25">
      <c r="A386" s="1" t="s">
        <v>849</v>
      </c>
      <c r="B386" s="1" t="s">
        <v>936</v>
      </c>
      <c r="D386" s="1" t="s">
        <v>937</v>
      </c>
      <c r="E386" s="9" t="str">
        <f t="shared" si="22"/>
        <v>&lt;item&gt;Midbrain and subcortical area&lt;/item&gt;</v>
      </c>
      <c r="F386" s="9" t="str">
        <f t="shared" si="23"/>
        <v>&lt;item&gt;Средний мозг и подкорковые области&lt;/item&gt;</v>
      </c>
    </row>
    <row r="387" spans="1:6" x14ac:dyDescent="0.25">
      <c r="A387" s="1" t="s">
        <v>849</v>
      </c>
      <c r="B387" s="1" t="s">
        <v>938</v>
      </c>
      <c r="D387" s="1" t="s">
        <v>939</v>
      </c>
      <c r="E387" s="9" t="str">
        <f t="shared" si="22"/>
        <v>&lt;item&gt;Initial cortex&lt;/item&gt;</v>
      </c>
      <c r="F387" s="9" t="str">
        <f t="shared" si="23"/>
        <v>&lt;item&gt;Начальная кора&lt;/item&gt;</v>
      </c>
    </row>
    <row r="388" spans="1:6" x14ac:dyDescent="0.25">
      <c r="A388" s="1" t="s">
        <v>849</v>
      </c>
      <c r="B388" s="1" t="s">
        <v>940</v>
      </c>
      <c r="D388" s="1" t="s">
        <v>941</v>
      </c>
      <c r="E388" s="9" t="str">
        <f t="shared" si="22"/>
        <v>&lt;item&gt;Early cortex&lt;/item&gt;</v>
      </c>
      <c r="F388" s="9" t="str">
        <f t="shared" si="23"/>
        <v>&lt;item&gt;Ранняя кора&lt;/item&gt;</v>
      </c>
    </row>
    <row r="389" spans="1:6" ht="15.75" customHeight="1" x14ac:dyDescent="0.25">
      <c r="A389" s="1" t="s">
        <v>849</v>
      </c>
      <c r="B389" s="1" t="s">
        <v>942</v>
      </c>
      <c r="D389" s="1" t="s">
        <v>943</v>
      </c>
      <c r="E389" s="9" t="str">
        <f t="shared" si="22"/>
        <v>&lt;item&gt;Primitive cortex&lt;/item&gt;</v>
      </c>
      <c r="F389" s="9" t="str">
        <f t="shared" si="23"/>
        <v>&lt;item&gt;Примитивная кора&lt;/item&gt;</v>
      </c>
    </row>
    <row r="390" spans="1:6" x14ac:dyDescent="0.25">
      <c r="A390" s="1" t="s">
        <v>849</v>
      </c>
      <c r="B390" s="1" t="s">
        <v>944</v>
      </c>
      <c r="D390" s="1" t="s">
        <v>945</v>
      </c>
      <c r="E390" s="9" t="str">
        <f t="shared" si="22"/>
        <v>&lt;item&gt;Complex cortex&lt;/item&gt;</v>
      </c>
      <c r="F390" s="9" t="str">
        <f t="shared" si="23"/>
        <v>&lt;item&gt;Сложная кора&lt;/item&gt;</v>
      </c>
    </row>
    <row r="391" spans="1:6" ht="15" customHeight="1" x14ac:dyDescent="0.25">
      <c r="A391" s="2" t="s">
        <v>931</v>
      </c>
      <c r="E391" s="9" t="s">
        <v>1631</v>
      </c>
      <c r="F391" s="9" t="s">
        <v>1631</v>
      </c>
    </row>
    <row r="392" spans="1:6" ht="45" x14ac:dyDescent="0.25">
      <c r="A392" s="12" t="s">
        <v>946</v>
      </c>
      <c r="B392" s="12"/>
      <c r="C392" s="12"/>
      <c r="D392" s="12"/>
      <c r="E392" s="12"/>
      <c r="F392" s="14"/>
    </row>
    <row r="393" spans="1:6" ht="30" x14ac:dyDescent="0.25">
      <c r="A393" s="1" t="s">
        <v>947</v>
      </c>
      <c r="B393" s="1" t="s">
        <v>948</v>
      </c>
      <c r="D393" s="2" t="s">
        <v>1643</v>
      </c>
      <c r="E393" s="9" t="str">
        <f t="shared" ref="E393:E396" si="24">IF(ISBLANK(C393),"","&lt;!-- "&amp;C393&amp;" --&gt;"&amp;"NEWLINE")&amp;"&lt;string name="""&amp;A393&amp;"""&gt;"&amp;D393&amp;"&lt;/string&gt;"</f>
        <v>&lt;string name="test_doman_mental_name"&gt;Doman: sensory development stages&lt;/string&gt;</v>
      </c>
      <c r="F393" s="9" t="str">
        <f t="shared" si="20"/>
        <v>&lt;string name="test_doman_mental_name"&gt;Доман: стадии сенсорного развития&lt;/string&gt;</v>
      </c>
    </row>
    <row r="394" spans="1:6" x14ac:dyDescent="0.25">
      <c r="A394" s="1" t="s">
        <v>949</v>
      </c>
      <c r="B394" s="1" t="s">
        <v>950</v>
      </c>
      <c r="D394" s="1" t="s">
        <v>951</v>
      </c>
      <c r="E394" s="9" t="str">
        <f t="shared" si="24"/>
        <v>&lt;string name="mental_vision"&gt;Vision&lt;/string&gt;</v>
      </c>
      <c r="F394" s="9" t="str">
        <f t="shared" si="20"/>
        <v>&lt;string name="mental_vision"&gt;Зрение&lt;/string&gt;</v>
      </c>
    </row>
    <row r="395" spans="1:6" x14ac:dyDescent="0.25">
      <c r="A395" s="1" t="s">
        <v>952</v>
      </c>
      <c r="B395" s="1" t="s">
        <v>953</v>
      </c>
      <c r="D395" s="1" t="s">
        <v>954</v>
      </c>
      <c r="E395" s="9" t="str">
        <f t="shared" si="24"/>
        <v>&lt;string name="mental_audition"&gt;Hearing&lt;/string&gt;</v>
      </c>
      <c r="F395" s="9" t="str">
        <f t="shared" si="20"/>
        <v>&lt;string name="mental_audition"&gt;Слух&lt;/string&gt;</v>
      </c>
    </row>
    <row r="396" spans="1:6" ht="30" x14ac:dyDescent="0.25">
      <c r="A396" s="1" t="s">
        <v>955</v>
      </c>
      <c r="B396" s="1" t="s">
        <v>956</v>
      </c>
      <c r="D396" s="1" t="s">
        <v>957</v>
      </c>
      <c r="E396" s="9" t="str">
        <f t="shared" si="24"/>
        <v>&lt;string name="mental_sensitivity"&gt;Sense of touch&lt;/string&gt;</v>
      </c>
      <c r="F396" s="9" t="str">
        <f t="shared" si="20"/>
        <v>&lt;string name="mental_sensitivity"&gt;Осязание&lt;/string&gt;</v>
      </c>
    </row>
    <row r="397" spans="1:6" ht="30" x14ac:dyDescent="0.25">
      <c r="A397" s="1" t="s">
        <v>958</v>
      </c>
      <c r="E397" s="9" t="str">
        <f>IF(ISBLANK(C397),"","&lt;!-- "&amp;C397&amp;" --&gt;"&amp;"NEWLINE")&amp;"&lt;string-array name="""&amp;A397&amp;"""&gt;"</f>
        <v>&lt;string-array name="mental_vision_stages"&gt;</v>
      </c>
      <c r="F397" s="9" t="str">
        <f>IF(ISBLANK(C397),"","&lt;!-- "&amp;C397&amp;" --&gt;"&amp;"NEWLINE")&amp;"&lt;string-array name="""&amp;A397&amp;"""&gt;"</f>
        <v>&lt;string-array name="mental_vision_stages"&gt;</v>
      </c>
    </row>
    <row r="398" spans="1:6" ht="30" x14ac:dyDescent="0.25">
      <c r="A398" s="1" t="s">
        <v>849</v>
      </c>
      <c r="B398" s="3" t="s">
        <v>959</v>
      </c>
      <c r="D398" s="1" t="s">
        <v>1614</v>
      </c>
      <c r="E398" s="9" t="str">
        <f t="shared" ref="E398:E404" si="25">IF(ISBLANK(C398),"","&lt;!-- "&amp;C398&amp;" --&gt;"&amp;"NEWLINE")&amp;"&lt;item&gt;"&amp;D398&amp;"&lt;/item&gt;"</f>
        <v>&lt;item&gt;Do your child’s pupils constrict when you shine a flashlight in his eyes?&lt;/item&gt;</v>
      </c>
      <c r="F398" s="9" t="str">
        <f t="shared" ref="F398:F404" si="26">IF(ISBLANK(C398),"","&lt;!-- "&amp;C398&amp;" --&gt;"&amp;"NEWLINE")&amp;"&lt;item&gt;"&amp;B398&amp;"&lt;/item&gt;"</f>
        <v>&lt;item&gt;Сужаются ли зрачки вашего ребенка, когда вы светите фонариком ему в глаза?&lt;/item&gt;</v>
      </c>
    </row>
    <row r="399" spans="1:6" ht="45" x14ac:dyDescent="0.25">
      <c r="A399" s="1" t="s">
        <v>849</v>
      </c>
      <c r="B399" s="3" t="s">
        <v>960</v>
      </c>
      <c r="D399" s="1" t="s">
        <v>1615</v>
      </c>
      <c r="E399" s="9" t="str">
        <f t="shared" si="25"/>
        <v>&lt;item&gt;Does your child follow a person’s movements or a beam of light in the dark with his eyes?&lt;/item&gt;</v>
      </c>
      <c r="F399" s="9" t="str">
        <f t="shared" si="26"/>
        <v>&lt;item&gt;Следит ли ребенок взглядом за движущимся человеком или лучом света в темноте?&lt;/item&gt;</v>
      </c>
    </row>
    <row r="400" spans="1:6" ht="45" x14ac:dyDescent="0.25">
      <c r="A400" s="1" t="s">
        <v>849</v>
      </c>
      <c r="B400" s="3" t="s">
        <v>961</v>
      </c>
      <c r="D400" s="1" t="s">
        <v>962</v>
      </c>
      <c r="E400" s="9" t="str">
        <f t="shared" si="25"/>
        <v>&lt;item&gt;How many familiar objects can your child identify within his reach? (on the floor, in the play-pen, in the room)&lt;/item&gt;</v>
      </c>
      <c r="F400" s="9" t="str">
        <f t="shared" si="26"/>
        <v>&lt;item&gt;Много ли ребенок распознает известных предметов в достигаемой для него области (на полу, в манеже, в комнате)?&lt;/item&gt;</v>
      </c>
    </row>
    <row r="401" spans="1:6" ht="60" x14ac:dyDescent="0.25">
      <c r="A401" s="1" t="s">
        <v>849</v>
      </c>
      <c r="B401" s="3" t="s">
        <v>963</v>
      </c>
      <c r="D401" s="1" t="s">
        <v>1616</v>
      </c>
      <c r="E401" s="9" t="str">
        <f t="shared" si="25"/>
        <v>&lt;item&gt;Do your child’s eyes properly align with each other in the daytime? Any signs of strabismus (cross-eye) unrelated to his condition like being tired, sick or anxious?&lt;/item&gt;</v>
      </c>
      <c r="F401" s="9" t="str">
        <f t="shared" si="26"/>
        <v>&lt;item&gt;Расположены ли глаза ребенка по прямой линии в течение дня (отсутствие косоглазия)? Не косят ли глаза ребенка независимо от его состояния: усталость, болезнь, нервное возбуждение?&lt;/item&gt;</v>
      </c>
    </row>
    <row r="402" spans="1:6" ht="45" x14ac:dyDescent="0.25">
      <c r="A402" s="1" t="s">
        <v>849</v>
      </c>
      <c r="B402" s="3" t="s">
        <v>964</v>
      </c>
      <c r="D402" s="1" t="s">
        <v>965</v>
      </c>
      <c r="E402" s="9" t="str">
        <f t="shared" si="25"/>
        <v>&lt;item&gt;Can your child differentiate between symbols of the same type (e.g. differences between letters or numbers)?&lt;/item&gt;</v>
      </c>
      <c r="F402" s="9" t="str">
        <f t="shared" si="26"/>
        <v>&lt;item&gt;Может ли ребенок находить различия у разных символов одного вида (например, различия в буквах, цифрах)?&lt;/item&gt;</v>
      </c>
    </row>
    <row r="403" spans="1:6" x14ac:dyDescent="0.25">
      <c r="A403" s="1" t="s">
        <v>849</v>
      </c>
      <c r="B403" s="3" t="s">
        <v>966</v>
      </c>
      <c r="D403" s="1" t="s">
        <v>967</v>
      </c>
      <c r="E403" s="9" t="str">
        <f t="shared" si="25"/>
        <v>&lt;item&gt;Does your child know letters and numbers?&lt;/item&gt;</v>
      </c>
      <c r="F403" s="9" t="str">
        <f t="shared" si="26"/>
        <v>&lt;item&gt;Знает ли ребенок буквы или цифры?&lt;/item&gt;</v>
      </c>
    </row>
    <row r="404" spans="1:6" ht="30" x14ac:dyDescent="0.25">
      <c r="A404" s="1" t="s">
        <v>849</v>
      </c>
      <c r="B404" s="3" t="s">
        <v>968</v>
      </c>
      <c r="D404" s="1" t="s">
        <v>969</v>
      </c>
      <c r="E404" s="9" t="str">
        <f t="shared" si="25"/>
        <v>&lt;item&gt;Does the child have any difficulty reading? Can they explain what they have just read?&lt;/item&gt;</v>
      </c>
      <c r="F404" s="9" t="str">
        <f t="shared" si="26"/>
        <v>&lt;item&gt;Ребенок читает без затруднений и может объяснить прочитанное?&lt;/item&gt;</v>
      </c>
    </row>
    <row r="405" spans="1:6" ht="30" x14ac:dyDescent="0.25">
      <c r="A405" s="2" t="s">
        <v>958</v>
      </c>
      <c r="B405" s="8"/>
      <c r="E405" s="9" t="s">
        <v>1631</v>
      </c>
      <c r="F405" s="9" t="s">
        <v>1631</v>
      </c>
    </row>
    <row r="406" spans="1:6" ht="30" x14ac:dyDescent="0.25">
      <c r="A406" s="1" t="s">
        <v>970</v>
      </c>
      <c r="D406" s="4"/>
      <c r="E406" s="9" t="str">
        <f>IF(ISBLANK(C406),"","&lt;!-- "&amp;C406&amp;" --&gt;"&amp;"NEWLINE")&amp;"&lt;string-array name="""&amp;A406&amp;"""&gt;"</f>
        <v>&lt;string-array name="mental_audition_stages"&gt;</v>
      </c>
      <c r="F406" s="9" t="str">
        <f>IF(ISBLANK(C406),"","&lt;!-- "&amp;C406&amp;" --&gt;"&amp;"NEWLINE")&amp;"&lt;string-array name="""&amp;A406&amp;"""&gt;"</f>
        <v>&lt;string-array name="mental_audition_stages"&gt;</v>
      </c>
    </row>
    <row r="407" spans="1:6" ht="30" x14ac:dyDescent="0.25">
      <c r="A407" s="1" t="s">
        <v>849</v>
      </c>
      <c r="B407" s="3" t="s">
        <v>971</v>
      </c>
      <c r="D407" s="1" t="s">
        <v>972</v>
      </c>
      <c r="E407" s="9" t="str">
        <f t="shared" ref="E407:E413" si="27">IF(ISBLANK(C407),"","&lt;!-- "&amp;C407&amp;" --&gt;"&amp;"NEWLINE")&amp;"&lt;item&gt;"&amp;D407&amp;"&lt;/item&gt;"</f>
        <v>&lt;item&gt;Does your child flinch at an unexpected or shrill sounds?&lt;/item&gt;</v>
      </c>
      <c r="F407" s="9" t="str">
        <f t="shared" ref="F407:F413" si="28">IF(ISBLANK(C407),"","&lt;!-- "&amp;C407&amp;" --&gt;"&amp;"NEWLINE")&amp;"&lt;item&gt;"&amp;B407&amp;"&lt;/item&gt;"</f>
        <v>&lt;item&gt;Вздрагивает ли ваш ребенок, когда слышит неожиданный или резкий звук? &lt;/item&gt;</v>
      </c>
    </row>
    <row r="408" spans="1:6" ht="60" x14ac:dyDescent="0.25">
      <c r="A408" s="1" t="s">
        <v>849</v>
      </c>
      <c r="B408" s="3" t="s">
        <v>973</v>
      </c>
      <c r="D408" s="1" t="s">
        <v>974</v>
      </c>
      <c r="E408" s="9" t="str">
        <f t="shared" si="27"/>
        <v>&lt;item&gt;Does your child react to loud threatening sounds? A normal reaction would be based on Moro reflex (grabbing or hugging)&lt;/item&gt;</v>
      </c>
      <c r="F408" s="9" t="str">
        <f t="shared" si="28"/>
        <v>&lt;item&gt;Ребенок реагирует на громкие угрожающие звуки? Естественной реакцей ребенка на резкие угрожающие звуки будет реакция, которая основывается на рефлексе Моро (рефлекс обхватывания или объятия).&lt;/item&gt;</v>
      </c>
    </row>
    <row r="409" spans="1:6" ht="60" x14ac:dyDescent="0.25">
      <c r="A409" s="1" t="s">
        <v>849</v>
      </c>
      <c r="B409" s="3" t="s">
        <v>975</v>
      </c>
      <c r="D409" s="1" t="s">
        <v>976</v>
      </c>
      <c r="E409" s="9" t="str">
        <f t="shared" si="27"/>
        <v>&lt;item&gt;Does the child react to meaningful sounds (e.g. by grinning or smiling at a pleasant tone, reacting to doorbell or household noises)&lt;/item&gt;</v>
      </c>
      <c r="F409" s="9" t="str">
        <f t="shared" si="28"/>
        <v>&lt;item&gt;Ребенок реагирует на значащие звуки (например: он реагирует усмешкой, улыбкой на приятную интонацию голоса, реагирует на дверной звонок, на различные бытовые шумы).&lt;/item&gt;</v>
      </c>
    </row>
    <row r="410" spans="1:6" x14ac:dyDescent="0.25">
      <c r="A410" s="1" t="s">
        <v>849</v>
      </c>
      <c r="B410" s="3" t="s">
        <v>977</v>
      </c>
      <c r="D410" s="1" t="s">
        <v>978</v>
      </c>
      <c r="E410" s="9" t="str">
        <f t="shared" si="27"/>
        <v>&lt;item&gt;Can the child understand two words?&lt;/item&gt;</v>
      </c>
      <c r="F410" s="9" t="str">
        <f t="shared" si="28"/>
        <v>&lt;item&gt;Ребенок понимает два слова?&lt;/item&gt;</v>
      </c>
    </row>
    <row r="411" spans="1:6" ht="30" x14ac:dyDescent="0.25">
      <c r="A411" s="1" t="s">
        <v>849</v>
      </c>
      <c r="B411" s="6" t="s">
        <v>1601</v>
      </c>
      <c r="C411" s="2"/>
      <c r="D411" s="2" t="s">
        <v>979</v>
      </c>
      <c r="E411" s="9" t="str">
        <f t="shared" si="27"/>
        <v>&lt;item&gt;Can the child understand 10 to 25 words and two or three phrases?&lt;/item&gt;</v>
      </c>
      <c r="F411" s="9" t="str">
        <f t="shared" si="28"/>
        <v>&lt;item&gt;Ребенок понимает 10—25 слов и две-три фразы?&lt;/item&gt;</v>
      </c>
    </row>
    <row r="412" spans="1:6" ht="30" x14ac:dyDescent="0.25">
      <c r="A412" s="1" t="s">
        <v>849</v>
      </c>
      <c r="B412" s="3" t="s">
        <v>980</v>
      </c>
      <c r="D412" s="1" t="s">
        <v>981</v>
      </c>
      <c r="E412" s="9" t="str">
        <f t="shared" si="27"/>
        <v>&lt;item&gt;Can the child understand about 2000 words and simple sentences?&lt;/item&gt;</v>
      </c>
      <c r="F412" s="9" t="str">
        <f t="shared" si="28"/>
        <v>&lt;item&gt;Ребенок понимает порядка 2000 слов, а также простые предложения?&lt;/item&gt;</v>
      </c>
    </row>
    <row r="413" spans="1:6" ht="45" x14ac:dyDescent="0.25">
      <c r="A413" s="1" t="s">
        <v>849</v>
      </c>
      <c r="B413" s="3" t="s">
        <v>982</v>
      </c>
      <c r="D413" s="1" t="s">
        <v>983</v>
      </c>
      <c r="E413" s="9" t="str">
        <f t="shared" si="27"/>
        <v>&lt;item&gt;Does the child understand being spoken to using the vocabulary appropriate for his age?&lt;/item&gt;</v>
      </c>
      <c r="F413" s="9" t="str">
        <f t="shared" si="28"/>
        <v>&lt;item&gt;Ребенок понимает обращенную к нему речь в размере словарного запаса своего возраста?&lt;/item&gt;</v>
      </c>
    </row>
    <row r="414" spans="1:6" ht="30" x14ac:dyDescent="0.25">
      <c r="A414" s="2" t="s">
        <v>970</v>
      </c>
      <c r="B414" s="8"/>
      <c r="E414" s="9" t="s">
        <v>1631</v>
      </c>
      <c r="F414" s="9" t="s">
        <v>1631</v>
      </c>
    </row>
    <row r="415" spans="1:6" ht="30" x14ac:dyDescent="0.25">
      <c r="A415" s="1" t="s">
        <v>984</v>
      </c>
      <c r="D415" s="4"/>
      <c r="E415" s="9" t="str">
        <f>IF(ISBLANK(C415),"","&lt;!-- "&amp;C415&amp;" --&gt;"&amp;"NEWLINE")&amp;"&lt;string-array name="""&amp;A415&amp;"""&gt;"</f>
        <v>&lt;string-array name="mental_sensitivity_stages"&gt;</v>
      </c>
      <c r="F415" s="9" t="str">
        <f>IF(ISBLANK(C415),"","&lt;!-- "&amp;C415&amp;" --&gt;"&amp;"NEWLINE")&amp;"&lt;string-array name="""&amp;A415&amp;"""&gt;"</f>
        <v>&lt;string-array name="mental_sensitivity_stages"&gt;</v>
      </c>
    </row>
    <row r="416" spans="1:6" ht="60" x14ac:dyDescent="0.25">
      <c r="A416" s="1" t="s">
        <v>849</v>
      </c>
      <c r="B416" s="3" t="s">
        <v>985</v>
      </c>
      <c r="D416" s="1" t="s">
        <v>986</v>
      </c>
      <c r="E416" s="9" t="str">
        <f t="shared" ref="E416:E422" si="29">IF(ISBLANK(C416),"","&lt;!-- "&amp;C416&amp;" --&gt;"&amp;"NEWLINE")&amp;"&lt;item&gt;"&amp;D416&amp;"&lt;/item&gt;"</f>
        <v>&lt;item&gt;Does the child show Babinski response? Run a thumbnail along the sole from heel to toes: if yes, toes should fan out in response to the stimulation.&lt;/item&gt;</v>
      </c>
      <c r="F416" s="9" t="str">
        <f t="shared" ref="F416:F422" si="30">IF(ISBLANK(C416),"","&lt;!-- "&amp;C416&amp;" --&gt;"&amp;"NEWLINE")&amp;"&lt;item&gt;"&amp;B416&amp;"&lt;/item&gt;"</f>
        <v>&lt;item&gt;Имеется ли Рефлекс Бабинского? Необходимо ногтем большого пальца провести по подошве от пятки к пальцам: в ответ на раздражение происходит веерообразное разгибание пальцев стопы.&lt;/item&gt;</v>
      </c>
    </row>
    <row r="417" spans="1:6" ht="75" x14ac:dyDescent="0.25">
      <c r="A417" s="1" t="s">
        <v>849</v>
      </c>
      <c r="B417" s="3" t="s">
        <v>987</v>
      </c>
      <c r="D417" s="1" t="s">
        <v>988</v>
      </c>
      <c r="E417" s="9" t="str">
        <f t="shared" si="29"/>
        <v>&lt;item&gt;Does the child react to external stimuli? The child should show immediate response to pain in any part of their body, differentiate between hot and cold. Their reaction should be appropriate.&lt;/item&gt;</v>
      </c>
      <c r="F417" s="9" t="str">
        <f t="shared" si="30"/>
        <v>&lt;item&gt;Ребенок реагирует на естественные разражители? Ребенок реагирует моментально на боль в любом месте его тела, различает холод/тепло. Его реакция адекватна.&lt;/item&gt;</v>
      </c>
    </row>
    <row r="418" spans="1:6" ht="45" x14ac:dyDescent="0.25">
      <c r="A418" s="1" t="s">
        <v>849</v>
      </c>
      <c r="B418" s="3" t="s">
        <v>989</v>
      </c>
      <c r="D418" s="1" t="s">
        <v>990</v>
      </c>
      <c r="E418" s="9" t="str">
        <f t="shared" si="29"/>
        <v>&lt;item&gt;Does the child give a proper response to the cold, wetness and discomfort? (wet diapers, tight shoes)?&lt;/item&gt;</v>
      </c>
      <c r="F418" s="9" t="str">
        <f t="shared" si="30"/>
        <v>&lt;item&gt;Ребенок реагирует на холод, влажность, неудобство (мокрая пеленка, тесная обувь) адекватно?&lt;/item&gt;</v>
      </c>
    </row>
    <row r="419" spans="1:6" ht="60" x14ac:dyDescent="0.25">
      <c r="A419" s="1" t="s">
        <v>849</v>
      </c>
      <c r="B419" s="3" t="s">
        <v>991</v>
      </c>
      <c r="D419" s="1" t="s">
        <v>992</v>
      </c>
      <c r="E419" s="9" t="str">
        <f t="shared" si="29"/>
        <v>&lt;item&gt;Does the child identify an object as three-dimensional by touching it? (e.g. a block on the table seems flat but if you hold it in your hands you realize that it has volume)&lt;/item&gt;</v>
      </c>
      <c r="F419" s="9" t="str">
        <f t="shared" si="30"/>
        <v>&lt;item&gt;Ребенок благодаря тактильности понимает, что предмет объемный (например: кубик на столе кажется плоским, но если его подержать в руках, понимаешь, что он объемный)?&lt;/item&gt;</v>
      </c>
    </row>
    <row r="420" spans="1:6" ht="150" x14ac:dyDescent="0.25">
      <c r="A420" s="1" t="s">
        <v>849</v>
      </c>
      <c r="B420" s="3" t="s">
        <v>993</v>
      </c>
      <c r="D420" s="1" t="s">
        <v>994</v>
      </c>
      <c r="E420" s="9" t="str">
        <f t="shared" si="29"/>
        <v>&lt;item&gt;Does your child recognize familiar objects when they tough them? This can be tested using a block and a ball of the same size and material. First let the child touch one object, name it and show it to them, then the other, then give the objects to the child one after another, then in the end show both the ball and the block and ask what the child had just touched. If the child choses correctly, the score is perfect.&lt;/item&gt;</v>
      </c>
      <c r="F420" s="9" t="str">
        <f t="shared" si="30"/>
        <v>&lt;item&gt;Ребенок распознает хорошо знакомые предметы наощупь? Это можно проверить на кубике и шарике из одного материала одинакового размера. Сначала дать потрогать что-то одно, назвать и показать, потом другое, далее давать по одному, в конце показать и шарик и кубик и спросить, что ребенок трогал. Сделать так по 3 раза на каждую руку. Если ребенок выбирает правильно - результат отличный.&lt;/item&gt;</v>
      </c>
    </row>
    <row r="421" spans="1:6" ht="30" x14ac:dyDescent="0.25">
      <c r="A421" s="1" t="s">
        <v>849</v>
      </c>
      <c r="B421" s="3" t="s">
        <v>995</v>
      </c>
      <c r="D421" s="1" t="s">
        <v>996</v>
      </c>
      <c r="E421" s="9" t="str">
        <f t="shared" si="29"/>
        <v>&lt;item&gt;Can the child characterize how an object feels? (rough, smooth, soft)&lt;/item&gt;</v>
      </c>
      <c r="F421" s="9" t="str">
        <f t="shared" si="30"/>
        <v>&lt;item&gt;Ребенок может тактильно дать характеристику предметам (шершавый, гладкий, мягкий)?&lt;/item&gt;</v>
      </c>
    </row>
    <row r="422" spans="1:6" ht="45" x14ac:dyDescent="0.25">
      <c r="A422" s="1" t="s">
        <v>849</v>
      </c>
      <c r="B422" s="3" t="s">
        <v>997</v>
      </c>
      <c r="D422" s="1" t="s">
        <v>998</v>
      </c>
      <c r="E422" s="9" t="str">
        <f t="shared" si="29"/>
        <v>&lt;item&gt;The child can recognize various items by touch (e.g. tell heads and tails of a coin by touching it) equally with both hands?&lt;/item&gt;</v>
      </c>
      <c r="F422" s="9" t="str">
        <f t="shared" si="30"/>
        <v>&lt;item&gt;Ребенок тактильным путем узнает разные предметы (например, может отличить орла от решки на монете наощупь) обеими руками одинаково?&lt;/item&gt;</v>
      </c>
    </row>
    <row r="423" spans="1:6" ht="30" x14ac:dyDescent="0.25">
      <c r="A423" s="2" t="s">
        <v>984</v>
      </c>
      <c r="B423" s="8"/>
      <c r="E423" s="9" t="s">
        <v>1631</v>
      </c>
      <c r="F423" s="9" t="s">
        <v>1631</v>
      </c>
    </row>
    <row r="424" spans="1:6" ht="45" x14ac:dyDescent="0.25">
      <c r="A424" s="12" t="s">
        <v>999</v>
      </c>
      <c r="B424" s="12"/>
      <c r="C424" s="12"/>
      <c r="D424" s="15"/>
      <c r="E424" s="12"/>
      <c r="F424" s="14"/>
    </row>
    <row r="425" spans="1:6" ht="30" x14ac:dyDescent="0.25">
      <c r="A425" s="1" t="s">
        <v>1000</v>
      </c>
      <c r="B425" s="1" t="s">
        <v>1001</v>
      </c>
      <c r="D425" s="1" t="s">
        <v>1002</v>
      </c>
      <c r="E425" s="9" t="str">
        <f t="shared" ref="E425:E428" si="31">IF(ISBLANK(C425),"","&lt;!-- "&amp;C425&amp;" --&gt;"&amp;"NEWLINE")&amp;"&lt;string name="""&amp;A425&amp;"""&gt;"&amp;D425&amp;"&lt;/string&gt;"</f>
        <v>&lt;string name="test_doman_physical_name"&gt;Doman: stages of motor skills development&lt;/string&gt;</v>
      </c>
      <c r="F425" s="9" t="str">
        <f t="shared" si="20"/>
        <v>&lt;string name="test_doman_physical_name"&gt;Доман: стадии моторного развития&lt;/string&gt;</v>
      </c>
    </row>
    <row r="426" spans="1:6" ht="30" x14ac:dyDescent="0.25">
      <c r="A426" s="1" t="s">
        <v>1003</v>
      </c>
      <c r="B426" s="1" t="s">
        <v>1004</v>
      </c>
      <c r="D426" s="1" t="s">
        <v>1005</v>
      </c>
      <c r="E426" s="9" t="str">
        <f t="shared" si="31"/>
        <v>&lt;string name="physical_mobility"&gt;Mobility&lt;/string&gt;</v>
      </c>
      <c r="F426" s="9" t="str">
        <f t="shared" si="20"/>
        <v>&lt;string name="physical_mobility"&gt;Подвижность&lt;/string&gt;</v>
      </c>
    </row>
    <row r="427" spans="1:6" x14ac:dyDescent="0.25">
      <c r="A427" s="1" t="s">
        <v>1006</v>
      </c>
      <c r="B427" s="1" t="s">
        <v>1007</v>
      </c>
      <c r="D427" s="1" t="s">
        <v>1008</v>
      </c>
      <c r="E427" s="9" t="str">
        <f t="shared" si="31"/>
        <v>&lt;string name="physical_speech"&gt;Speech&lt;/string&gt;</v>
      </c>
      <c r="F427" s="9" t="str">
        <f t="shared" si="20"/>
        <v>&lt;string name="physical_speech"&gt;Речь&lt;/string&gt;</v>
      </c>
    </row>
    <row r="428" spans="1:6" x14ac:dyDescent="0.25">
      <c r="A428" s="1" t="s">
        <v>1009</v>
      </c>
      <c r="B428" s="1" t="s">
        <v>1010</v>
      </c>
      <c r="D428" s="1" t="s">
        <v>1011</v>
      </c>
      <c r="E428" s="9" t="str">
        <f t="shared" si="31"/>
        <v>&lt;string name="physical_manual"&gt;Finger mobility&lt;/string&gt;</v>
      </c>
      <c r="F428" s="9" t="str">
        <f t="shared" si="20"/>
        <v>&lt;string name="physical_manual"&gt;Подвижность пальцев рук&lt;/string&gt;</v>
      </c>
    </row>
    <row r="429" spans="1:6" ht="30" x14ac:dyDescent="0.25">
      <c r="A429" s="1" t="s">
        <v>1012</v>
      </c>
      <c r="D429" s="4"/>
      <c r="E429" s="9" t="str">
        <f>IF(ISBLANK(C429),"","&lt;!-- "&amp;C429&amp;" --&gt;"&amp;"NEWLINE")&amp;"&lt;string-array name="""&amp;A429&amp;"""&gt;"</f>
        <v>&lt;string-array name="physical_mobility_stages"&gt;</v>
      </c>
      <c r="F429" s="9" t="str">
        <f>IF(ISBLANK(C429),"","&lt;!-- "&amp;C429&amp;" --&gt;"&amp;"NEWLINE")&amp;"&lt;string-array name="""&amp;A429&amp;"""&gt;"</f>
        <v>&lt;string-array name="physical_mobility_stages"&gt;</v>
      </c>
    </row>
    <row r="430" spans="1:6" ht="30" x14ac:dyDescent="0.25">
      <c r="A430" s="1" t="s">
        <v>849</v>
      </c>
      <c r="B430" s="3" t="s">
        <v>1013</v>
      </c>
      <c r="D430" s="1" t="s">
        <v>1014</v>
      </c>
      <c r="E430" s="9" t="str">
        <f t="shared" ref="E430:E436" si="32">IF(ISBLANK(C430),"","&lt;!-- "&amp;C430&amp;" --&gt;"&amp;"NEWLINE")&amp;"&lt;item&gt;"&amp;D430&amp;"&lt;/item&gt;"</f>
        <v>&lt;item&gt;Does the child move their arms and legs without moving their body?&lt;/item&gt;</v>
      </c>
      <c r="F430" s="9" t="str">
        <f t="shared" ref="F430:F436" si="33">IF(ISBLANK(C430),"","&lt;!-- "&amp;C430&amp;" --&gt;"&amp;"NEWLINE")&amp;"&lt;item&gt;"&amp;B430&amp;"&lt;/item&gt;"</f>
        <v>&lt;item&gt;Двигает ли ребенок руками и ногами без перемещения туловища?&lt;/item&gt;</v>
      </c>
    </row>
    <row r="431" spans="1:6" ht="75" x14ac:dyDescent="0.25">
      <c r="A431" s="1" t="s">
        <v>849</v>
      </c>
      <c r="B431" s="3" t="s">
        <v>1015</v>
      </c>
      <c r="D431" s="1" t="s">
        <v>1016</v>
      </c>
      <c r="E431" s="9" t="str">
        <f t="shared" si="32"/>
        <v>&lt;item&gt;Does the child crawl on their stomach face down, moving to cross-crawling (when the right foot moves together with the left arm and vice versa, creating clear and synchronized movements)?&lt;/item&gt;</v>
      </c>
      <c r="F431" s="9" t="str">
        <f t="shared" si="33"/>
        <v>&lt;item&gt;Ползает ли ребенок на животе в положении "лицом вниз", переходя на перекрестное ползанье на животе (при перекрестном ползанье правая нога выдвигается одновременно с левой рукой и наоборот, создавая четкие и слаженные движения)?&lt;/item&gt;</v>
      </c>
    </row>
    <row r="432" spans="1:6" ht="45" x14ac:dyDescent="0.25">
      <c r="A432" s="1" t="s">
        <v>849</v>
      </c>
      <c r="B432" s="3" t="s">
        <v>1017</v>
      </c>
      <c r="D432" s="1" t="s">
        <v>1018</v>
      </c>
      <c r="E432" s="9" t="str">
        <f t="shared" si="32"/>
        <v>&lt;item&gt;Does the child crawl on arms and knees moving to cross-crawling on all fours (when arms and legs are synchronized)?&lt;/item&gt;</v>
      </c>
      <c r="F432" s="9" t="str">
        <f t="shared" si="33"/>
        <v>&lt;item&gt;Ползание на руках и коленях, переходящее в перекрестное ползание на четвереньках (когда руки с ногами движутся синхронно)&lt;/item&gt;</v>
      </c>
    </row>
    <row r="433" spans="1:6" ht="30" x14ac:dyDescent="0.25">
      <c r="A433" s="1" t="s">
        <v>849</v>
      </c>
      <c r="B433" s="3" t="s">
        <v>1019</v>
      </c>
      <c r="D433" s="1" t="s">
        <v>1020</v>
      </c>
      <c r="E433" s="9" t="str">
        <f t="shared" si="32"/>
        <v>&lt;item&gt;Does the child walk around with their arms lifted up to shoulders or higher for balance?&lt;/item&gt;</v>
      </c>
      <c r="F433" s="9" t="str">
        <f t="shared" si="33"/>
        <v>&lt;item&gt;Ходит ли ребенок по комнате с поднятыми для равновесия руками на уровне плеч (или выше)? &lt;/item&gt;</v>
      </c>
    </row>
    <row r="434" spans="1:6" ht="45" x14ac:dyDescent="0.25">
      <c r="A434" s="1" t="s">
        <v>849</v>
      </c>
      <c r="B434" s="3" t="s">
        <v>1021</v>
      </c>
      <c r="D434" s="1" t="s">
        <v>1022</v>
      </c>
      <c r="E434" s="9" t="str">
        <f t="shared" si="32"/>
        <v>&lt;item&gt;Does the child walk around with their arms hanging loose without using them for balance?&lt;/item&gt;</v>
      </c>
      <c r="F434" s="9" t="str">
        <f t="shared" si="33"/>
        <v>&lt;item&gt;Ходит ли ребенок по комнате с опущенными вниз руками, не используя их в роли баланса?&lt;/item&gt;</v>
      </c>
    </row>
    <row r="435" spans="1:6" ht="30" x14ac:dyDescent="0.25">
      <c r="A435" s="1" t="s">
        <v>849</v>
      </c>
      <c r="B435" s="3" t="s">
        <v>1023</v>
      </c>
      <c r="D435" s="1" t="s">
        <v>1024</v>
      </c>
      <c r="E435" s="9" t="str">
        <f t="shared" si="32"/>
        <v>&lt;item&gt;Can the child cross-walk or run without difficulty?&lt;/item&gt;</v>
      </c>
      <c r="F435" s="9" t="str">
        <f t="shared" si="33"/>
        <v>&lt;item&gt;Может ли ребенок ходить и бегать "перекрестным" способом без затруднений?&lt;/item&gt;</v>
      </c>
    </row>
    <row r="436" spans="1:6" ht="30" x14ac:dyDescent="0.25">
      <c r="A436" s="1" t="s">
        <v>849</v>
      </c>
      <c r="B436" s="3" t="s">
        <v>1025</v>
      </c>
      <c r="D436" s="1" t="s">
        <v>1026</v>
      </c>
      <c r="E436" s="9" t="str">
        <f t="shared" si="32"/>
        <v>&lt;item&gt;Can the child balance on one leg or play with a ball hitting it with their leg?&lt;/item&gt;</v>
      </c>
      <c r="F436" s="9" t="str">
        <f t="shared" si="33"/>
        <v>&lt;item&gt;Может ли ребенок удерживать равновесие на одной ноге или играть с мячом, ударяя по нему ногой?&lt;/item&gt;</v>
      </c>
    </row>
    <row r="437" spans="1:6" ht="30" x14ac:dyDescent="0.25">
      <c r="A437" s="2" t="s">
        <v>1012</v>
      </c>
      <c r="B437" s="8"/>
      <c r="E437" s="9" t="s">
        <v>1631</v>
      </c>
      <c r="F437" s="9" t="s">
        <v>1631</v>
      </c>
    </row>
    <row r="438" spans="1:6" ht="30" x14ac:dyDescent="0.25">
      <c r="A438" s="1" t="s">
        <v>1027</v>
      </c>
      <c r="D438" s="4"/>
      <c r="E438" s="9" t="str">
        <f>IF(ISBLANK(C438),"","&lt;!-- "&amp;C438&amp;" --&gt;"&amp;"NEWLINE")&amp;"&lt;string-array name="""&amp;A438&amp;"""&gt;"</f>
        <v>&lt;string-array name="physical_speech_stages"&gt;</v>
      </c>
      <c r="F438" s="9" t="str">
        <f>IF(ISBLANK(C438),"","&lt;!-- "&amp;C438&amp;" --&gt;"&amp;"NEWLINE")&amp;"&lt;string-array name="""&amp;A438&amp;"""&gt;"</f>
        <v>&lt;string-array name="physical_speech_stages"&gt;</v>
      </c>
    </row>
    <row r="439" spans="1:6" x14ac:dyDescent="0.25">
      <c r="A439" s="1" t="s">
        <v>849</v>
      </c>
      <c r="B439" s="3" t="s">
        <v>1028</v>
      </c>
      <c r="D439" s="1" t="s">
        <v>1029</v>
      </c>
      <c r="E439" s="9" t="str">
        <f t="shared" ref="E439:E445" si="34">IF(ISBLANK(C439),"","&lt;!-- "&amp;C439&amp;" --&gt;"&amp;"NEWLINE")&amp;"&lt;item&gt;"&amp;D439&amp;"&lt;/item&gt;"</f>
        <v>&lt;item&gt;Does the newborn scream and cry?&lt;/item&gt;</v>
      </c>
      <c r="F439" s="9" t="str">
        <f t="shared" ref="F439:F445" si="35">IF(ISBLANK(C439),"","&lt;!-- "&amp;C439&amp;" --&gt;"&amp;"NEWLINE")&amp;"&lt;item&gt;"&amp;B439&amp;"&lt;/item&gt;"</f>
        <v>&lt;item&gt;Новоорожденный кричит и плачет?&lt;/item&gt;</v>
      </c>
    </row>
    <row r="440" spans="1:6" ht="30" x14ac:dyDescent="0.25">
      <c r="A440" s="1" t="s">
        <v>849</v>
      </c>
      <c r="B440" s="3" t="s">
        <v>1030</v>
      </c>
      <c r="D440" s="1" t="s">
        <v>1031</v>
      </c>
      <c r="E440" s="9" t="str">
        <f t="shared" si="34"/>
        <v>&lt;item&gt;Does the child cry in response to danger or threat?&lt;/item&gt;</v>
      </c>
      <c r="F440" s="9" t="str">
        <f t="shared" si="35"/>
        <v>&lt;item&gt;Ребенок плачет в ответ на угрозу или опасность?&lt;/item&gt;</v>
      </c>
    </row>
    <row r="441" spans="1:6" ht="30" x14ac:dyDescent="0.25">
      <c r="A441" s="1" t="s">
        <v>849</v>
      </c>
      <c r="B441" s="3" t="s">
        <v>1032</v>
      </c>
      <c r="D441" s="1" t="s">
        <v>1033</v>
      </c>
      <c r="E441" s="9" t="str">
        <f t="shared" si="34"/>
        <v>&lt;item&gt;Does the child audibly express their needs e.g. wanting to eat, drink or sleep?&lt;/item&gt;</v>
      </c>
      <c r="F441" s="9" t="str">
        <f t="shared" si="35"/>
        <v>&lt;item&gt;Говорит ли ребенок звуками свои желания, хочет ли он есть, пить, спать?&lt;/item&gt;</v>
      </c>
    </row>
    <row r="442" spans="1:6" ht="30" x14ac:dyDescent="0.25">
      <c r="A442" s="1" t="s">
        <v>849</v>
      </c>
      <c r="B442" s="3" t="s">
        <v>1034</v>
      </c>
      <c r="D442" s="1" t="s">
        <v>1035</v>
      </c>
      <c r="E442" s="9" t="str">
        <f t="shared" si="34"/>
        <v>&lt;item&gt;Does the child use two words (consciously or spontaneously)?&lt;/item&gt;</v>
      </c>
      <c r="F442" s="9" t="str">
        <f t="shared" si="35"/>
        <v>&lt;item&gt;Ребенок говорит два слова, пользуется ими как спонтанно, так и осознанно?&lt;/item&gt;</v>
      </c>
    </row>
    <row r="443" spans="1:6" ht="30" x14ac:dyDescent="0.25">
      <c r="A443" s="1" t="s">
        <v>849</v>
      </c>
      <c r="B443" s="3" t="s">
        <v>1036</v>
      </c>
      <c r="D443" s="1" t="s">
        <v>1037</v>
      </c>
      <c r="E443" s="9" t="str">
        <f t="shared" si="34"/>
        <v>&lt;item&gt;Does the child use 10 to 25 words and two-word phrases?&lt;/item&gt;</v>
      </c>
      <c r="F443" s="9" t="str">
        <f t="shared" si="35"/>
        <v>&lt;item&gt;Ребенок использует от 10 до 25 слов речи и фразы из двух слов?&lt;/item&gt;</v>
      </c>
    </row>
    <row r="444" spans="1:6" ht="30" x14ac:dyDescent="0.25">
      <c r="A444" s="1" t="s">
        <v>849</v>
      </c>
      <c r="B444" s="3" t="s">
        <v>1038</v>
      </c>
      <c r="D444" s="1" t="s">
        <v>1039</v>
      </c>
      <c r="E444" s="9" t="str">
        <f t="shared" si="34"/>
        <v>&lt;item&gt;Does the child use about 2000 words and short sentences?&lt;/item&gt;</v>
      </c>
      <c r="F444" s="9" t="str">
        <f t="shared" si="35"/>
        <v>&lt;item&gt;Ребенок использует порядка 2000 слов в речи и короткие предложения?&lt;/item&gt;</v>
      </c>
    </row>
    <row r="445" spans="1:6" ht="45" x14ac:dyDescent="0.25">
      <c r="A445" s="1" t="s">
        <v>849</v>
      </c>
      <c r="B445" s="3" t="s">
        <v>1040</v>
      </c>
      <c r="D445" s="1" t="s">
        <v>1041</v>
      </c>
      <c r="E445" s="9" t="str">
        <f t="shared" si="34"/>
        <v>&lt;item&gt;Does the child have an extensive vocabulary and structure sentences correctly (considering their age)?&lt;/item&gt;</v>
      </c>
      <c r="F445" s="9" t="str">
        <f t="shared" si="35"/>
        <v>&lt;item&gt;Ребенок имеет большой словарный запас и правильно строит предложения в меру своего возраста?&lt;/item&gt;</v>
      </c>
    </row>
    <row r="446" spans="1:6" ht="30" x14ac:dyDescent="0.25">
      <c r="A446" s="2" t="s">
        <v>1027</v>
      </c>
      <c r="B446" s="8"/>
      <c r="E446" s="9" t="s">
        <v>1631</v>
      </c>
      <c r="F446" s="9" t="s">
        <v>1631</v>
      </c>
    </row>
    <row r="447" spans="1:6" ht="30" x14ac:dyDescent="0.25">
      <c r="A447" s="1" t="s">
        <v>1042</v>
      </c>
      <c r="D447" s="4"/>
      <c r="E447" s="9" t="str">
        <f>IF(ISBLANK(C447),"","&lt;!-- "&amp;C447&amp;" --&gt;"&amp;"NEWLINE")&amp;"&lt;string-array name="""&amp;A447&amp;"""&gt;"</f>
        <v>&lt;string-array name="physical_manual_stages"&gt;</v>
      </c>
      <c r="F447" s="9" t="str">
        <f>IF(ISBLANK(C447),"","&lt;!-- "&amp;C447&amp;" --&gt;"&amp;"NEWLINE")&amp;"&lt;string-array name="""&amp;A447&amp;"""&gt;"</f>
        <v>&lt;string-array name="physical_manual_stages"&gt;</v>
      </c>
    </row>
    <row r="448" spans="1:6" ht="30" x14ac:dyDescent="0.25">
      <c r="A448" s="1" t="s">
        <v>849</v>
      </c>
      <c r="B448" s="3" t="s">
        <v>1043</v>
      </c>
      <c r="D448" s="1" t="s">
        <v>1044</v>
      </c>
      <c r="E448" s="9" t="str">
        <f t="shared" ref="E448:E454" si="36">IF(ISBLANK(C448),"","&lt;!-- "&amp;C448&amp;" --&gt;"&amp;"NEWLINE")&amp;"&lt;item&gt;"&amp;D448&amp;"&lt;/item&gt;"</f>
        <v>&lt;item&gt;Does the child grab (squeeze) an item when you put it in their palm?&lt;/item&gt;</v>
      </c>
      <c r="F448" s="9" t="str">
        <f t="shared" ref="F448:F454" si="37">IF(ISBLANK(C448),"","&lt;!-- "&amp;C448&amp;" --&gt;"&amp;"NEWLINE")&amp;"&lt;item&gt;"&amp;B448&amp;"&lt;/item&gt;"</f>
        <v>&lt;item&gt;Если вложить в ладонь ребенка предмет, сжимает (хватает) ли он его?&lt;/item&gt;</v>
      </c>
    </row>
    <row r="449" spans="1:6" ht="45" x14ac:dyDescent="0.25">
      <c r="A449" s="1" t="s">
        <v>849</v>
      </c>
      <c r="B449" s="3" t="s">
        <v>1045</v>
      </c>
      <c r="D449" s="1" t="s">
        <v>1046</v>
      </c>
      <c r="E449" s="9" t="str">
        <f t="shared" si="36"/>
        <v>&lt;item&gt;Can the child let go of a dangerous item? Does the child loosen the grip if the item is cold, hot or prickly?&lt;/item&gt;</v>
      </c>
      <c r="F449" s="9" t="str">
        <f t="shared" si="37"/>
        <v>&lt;item&gt;Может ли ребенок отпустить предмет, несущий в себе опасность? Ребенок разжимает пальцы при наличии опасности (горячий, холодный, колючий предмет).&lt;/item&gt;</v>
      </c>
    </row>
    <row r="450" spans="1:6" ht="60" x14ac:dyDescent="0.25">
      <c r="A450" s="1" t="s">
        <v>849</v>
      </c>
      <c r="B450" s="3" t="s">
        <v>1047</v>
      </c>
      <c r="D450" s="1" t="s">
        <v>1048</v>
      </c>
      <c r="E450" s="9" t="str">
        <f t="shared" si="36"/>
        <v>&lt;item&gt;Can the child lift an item with either hand? In this case the child often uses four fingers pressed against their palm without using the thumb.&lt;/item&gt;</v>
      </c>
      <c r="F450" s="9" t="str">
        <f t="shared" si="37"/>
        <v>&lt;item&gt;Может ли ребенок поднять предмет любой рукой? В данном случае ребенок использует свои четыре пальца, сжатые против ладони его руки, в то время как большой
палец часто не используется вообще.&lt;/item&gt;</v>
      </c>
    </row>
    <row r="451" spans="1:6" ht="45" x14ac:dyDescent="0.25">
      <c r="A451" s="1" t="s">
        <v>849</v>
      </c>
      <c r="B451" s="3" t="s">
        <v>1049</v>
      </c>
      <c r="D451" s="1" t="s">
        <v>1050</v>
      </c>
      <c r="E451" s="9" t="str">
        <f t="shared" si="36"/>
        <v>&lt;item&gt;Can the child lift items by picking them with the thumb and the index finger of one hand (like crumps from a surface?)&lt;/item&gt;</v>
      </c>
      <c r="F451" s="9" t="str">
        <f t="shared" si="37"/>
        <v>&lt;item&gt;Может ли ребенок одной из рук поднимать предметы, помещая их
между большим и указательным пальцем (например, крошки с поверхности)?&lt;/item&gt;</v>
      </c>
    </row>
    <row r="452" spans="1:6" ht="45" x14ac:dyDescent="0.25">
      <c r="A452" s="1" t="s">
        <v>849</v>
      </c>
      <c r="B452" s="3" t="s">
        <v>1051</v>
      </c>
      <c r="D452" s="1" t="s">
        <v>1052</v>
      </c>
      <c r="E452" s="9" t="str">
        <f t="shared" si="36"/>
        <v>&lt;item&gt;Can the child lift items by picking them with the thumb and the index finger of both hands?&lt;/item&gt;</v>
      </c>
      <c r="F452" s="9" t="str">
        <f t="shared" si="37"/>
        <v>&lt;item&gt;Может ли ребенок поднимать предметы обеими руками одновременно, помещая их между указательным и большим пальцем?&lt;/item&gt;</v>
      </c>
    </row>
    <row r="453" spans="1:6" ht="45" x14ac:dyDescent="0.25">
      <c r="A453" s="1" t="s">
        <v>849</v>
      </c>
      <c r="B453" s="3" t="s">
        <v>1053</v>
      </c>
      <c r="D453" s="1" t="s">
        <v>1054</v>
      </c>
      <c r="E453" s="9" t="str">
        <f t="shared" si="36"/>
        <v>&lt;item&gt;Does the child have full command of both hands (can unscrew a bottle or a jar cap) with one hand being dominant?&lt;/item&gt;</v>
      </c>
      <c r="F453" s="9" t="str">
        <f t="shared" si="37"/>
        <v>&lt;item&gt;Ребенок в полной мере владеет обеими руками (может  открутить крышку с бутылки или баночки), при этом одна рука выполняет доминирующую роль?&lt;/item&gt;</v>
      </c>
    </row>
    <row r="454" spans="1:6" ht="30" x14ac:dyDescent="0.25">
      <c r="A454" s="1" t="s">
        <v>849</v>
      </c>
      <c r="B454" s="3" t="s">
        <v>1055</v>
      </c>
      <c r="D454" s="1" t="s">
        <v>1056</v>
      </c>
      <c r="E454" s="9" t="str">
        <f t="shared" si="36"/>
        <v>&lt;item&gt;Can the child write on their own (using the dominant hand)?&lt;/item&gt;</v>
      </c>
      <c r="F454" s="9" t="str">
        <f t="shared" si="37"/>
        <v>&lt;item&gt;Пишет ли ребенок самостоятельно (пользуясь доминирующей рукой)? &lt;/item&gt;</v>
      </c>
    </row>
    <row r="455" spans="1:6" ht="30" x14ac:dyDescent="0.25">
      <c r="A455" s="2" t="s">
        <v>1042</v>
      </c>
      <c r="B455" s="8"/>
      <c r="E455" s="9" t="s">
        <v>1631</v>
      </c>
      <c r="F455" s="9" t="s">
        <v>1631</v>
      </c>
    </row>
    <row r="456" spans="1:6" ht="30" x14ac:dyDescent="0.25">
      <c r="A456" s="12" t="s">
        <v>1057</v>
      </c>
      <c r="B456" s="12"/>
      <c r="C456" s="12"/>
      <c r="D456" s="15"/>
      <c r="E456" s="12"/>
      <c r="F456" s="14"/>
    </row>
    <row r="457" spans="1:6" ht="30" x14ac:dyDescent="0.25">
      <c r="A457" s="1" t="s">
        <v>1058</v>
      </c>
      <c r="B457" s="1" t="s">
        <v>1059</v>
      </c>
      <c r="D457" s="1" t="s">
        <v>1060</v>
      </c>
      <c r="E457" s="9" t="str">
        <f t="shared" ref="E457:E461" si="38">IF(ISBLANK(C457),"","&lt;!-- "&amp;C457&amp;" --&gt;"&amp;"NEWLINE")&amp;"&lt;string name="""&amp;A457&amp;"""&gt;"&amp;D457&amp;"&lt;/string&gt;"</f>
        <v>&lt;string name="test_newborn_name"&gt;Newborn test for cerebral palsy (CP)&lt;/string&gt;</v>
      </c>
      <c r="F457" s="9" t="str">
        <f t="shared" ref="F457:F500" si="39">IF(ISBLANK(C457),"","&lt;!-- "&amp;C457&amp;" --&gt;"&amp;"NEWLINE")&amp;"&lt;string name="""&amp;A457&amp;"""&gt;"&amp;B457&amp;"&lt;/string&gt;"</f>
        <v>&lt;string name="test_newborn_name"&gt;Тест новорожденного на риск ДЦП&lt;/string&gt;</v>
      </c>
    </row>
    <row r="458" spans="1:6" ht="90" x14ac:dyDescent="0.25">
      <c r="A458" s="1" t="s">
        <v>1061</v>
      </c>
      <c r="B458" s="3" t="s">
        <v>1062</v>
      </c>
      <c r="D458" s="1" t="s">
        <v>1063</v>
      </c>
      <c r="E458" s="9" t="str">
        <f t="shared" si="38"/>
        <v>&lt;string name="test_newborn_description"&gt;Signs of potential cerebral palsy can be detected within the first months of life. Thorough observation of the baby can help detect the symptoms soon enough to treat them. Each "yes|" means you child displays a symptom of CP.&lt;/string&gt;</v>
      </c>
      <c r="F458" s="9" t="str">
        <f t="shared" si="39"/>
        <v>&lt;string name="test_newborn_description"&gt;Заподозрить формирование детского церебрального паралича можно еще в первые месяцы жизни.
Предельно внимательное отношение к младенцу поможет своевременно разглядеть симптомы заболевания.
Каждый ответ «Да» на вопрос теста означает наличие симптомов детского церебрального паралича у вашего ребёнка.&lt;/string&gt;</v>
      </c>
    </row>
    <row r="459" spans="1:6" ht="30" x14ac:dyDescent="0.25">
      <c r="A459" s="1" t="s">
        <v>1064</v>
      </c>
      <c r="B459" s="1" t="s">
        <v>1065</v>
      </c>
      <c r="D459" s="1" t="s">
        <v>1066</v>
      </c>
      <c r="E459" s="9" t="str">
        <f t="shared" si="38"/>
        <v>&lt;string name="test_newborn_result_good"&gt;No risk of CP found&lt;/string&gt;</v>
      </c>
      <c r="F459" s="9" t="str">
        <f t="shared" si="39"/>
        <v>&lt;string name="test_newborn_result_good"&gt;Риск церебрального паралича не обнаружен&lt;/string&gt;</v>
      </c>
    </row>
    <row r="460" spans="1:6" ht="30" x14ac:dyDescent="0.25">
      <c r="A460" s="1" t="s">
        <v>1067</v>
      </c>
      <c r="B460" s="1" t="s">
        <v>1068</v>
      </c>
      <c r="D460" s="1" t="s">
        <v>1069</v>
      </c>
      <c r="E460" s="9" t="str">
        <f t="shared" si="38"/>
        <v>&lt;string name="test_newborn_short_result_bad"&gt;Risk of CP found&lt;/string&gt;</v>
      </c>
      <c r="F460" s="9" t="str">
        <f t="shared" si="39"/>
        <v>&lt;string name="test_newborn_short_result_bad"&gt;Есть риск церебрального паралича&lt;/string&gt;</v>
      </c>
    </row>
    <row r="461" spans="1:6" ht="45" x14ac:dyDescent="0.25">
      <c r="A461" s="1" t="s">
        <v>1070</v>
      </c>
      <c r="B461" s="1" t="s">
        <v>1071</v>
      </c>
      <c r="D461" s="1" t="s">
        <v>1066</v>
      </c>
      <c r="E461" s="9" t="str">
        <f t="shared" si="38"/>
        <v>&lt;string name="test_newborn_short_result_good"&gt;No risk of CP found&lt;/string&gt;</v>
      </c>
      <c r="F461" s="9" t="str">
        <f t="shared" si="39"/>
        <v>&lt;string name="test_newborn_short_result_good"&gt;Нет риска церебрального паралича&lt;/string&gt;</v>
      </c>
    </row>
    <row r="462" spans="1:6" ht="45" x14ac:dyDescent="0.25">
      <c r="A462" s="1" t="s">
        <v>1072</v>
      </c>
      <c r="D462" s="4"/>
      <c r="E462" s="9" t="str">
        <f>IF(ISBLANK(C462),"","&lt;!-- "&amp;C462&amp;" --&gt;"&amp;"NEWLINE")&amp;"&lt;string-array name="""&amp;A462&amp;"""&gt;"</f>
        <v>&lt;string-array name="test_newborn_result_bad_paragraphs"&gt;</v>
      </c>
      <c r="F462" s="9" t="str">
        <f>IF(ISBLANK(C462),"","&lt;!-- "&amp;C462&amp;" --&gt;"&amp;"NEWLINE")&amp;"&lt;string-array name="""&amp;A462&amp;"""&gt;"</f>
        <v>&lt;string-array name="test_newborn_result_bad_paragraphs"&gt;</v>
      </c>
    </row>
    <row r="463" spans="1:6" x14ac:dyDescent="0.25">
      <c r="A463" s="1" t="s">
        <v>849</v>
      </c>
      <c r="B463" s="1" t="s">
        <v>1073</v>
      </c>
      <c r="D463" s="1" t="s">
        <v>1069</v>
      </c>
      <c r="E463" s="9" t="str">
        <f t="shared" ref="E463:E464" si="40">IF(ISBLANK(C463),"","&lt;!-- "&amp;C463&amp;" --&gt;"&amp;"NEWLINE")&amp;"&lt;item&gt;"&amp;D463&amp;"&lt;/item&gt;"</f>
        <v>&lt;item&gt;Risk of CP found&lt;/item&gt;</v>
      </c>
      <c r="F463" s="9" t="str">
        <f t="shared" ref="F463:F464" si="41">IF(ISBLANK(C463),"","&lt;!-- "&amp;C463&amp;" --&gt;"&amp;"NEWLINE")&amp;"&lt;item&gt;"&amp;B463&amp;"&lt;/item&gt;"</f>
        <v>&lt;item&gt;Имеется риск церебрального паралича&lt;/item&gt;</v>
      </c>
    </row>
    <row r="464" spans="1:6" x14ac:dyDescent="0.25">
      <c r="A464" s="1" t="s">
        <v>849</v>
      </c>
      <c r="B464" s="1" t="s">
        <v>1074</v>
      </c>
      <c r="D464" s="1" t="s">
        <v>1075</v>
      </c>
      <c r="E464" s="9" t="str">
        <f t="shared" si="40"/>
        <v>&lt;item&gt;You should consult a doctor&lt;/item&gt;</v>
      </c>
      <c r="F464" s="9" t="str">
        <f t="shared" si="41"/>
        <v>&lt;item&gt;Обратитесь за консультацией к врачу&lt;/item&gt;</v>
      </c>
    </row>
    <row r="465" spans="1:6" ht="45" x14ac:dyDescent="0.25">
      <c r="A465" s="2" t="s">
        <v>1072</v>
      </c>
      <c r="E465" s="9" t="s">
        <v>1631</v>
      </c>
      <c r="F465" s="9" t="s">
        <v>1631</v>
      </c>
    </row>
    <row r="466" spans="1:6" x14ac:dyDescent="0.25">
      <c r="A466" s="1" t="s">
        <v>1076</v>
      </c>
      <c r="D466" s="4"/>
      <c r="E466" s="9" t="str">
        <f>IF(ISBLANK(C466),"","&lt;!-- "&amp;C466&amp;" --&gt;"&amp;"NEWLINE")&amp;"&lt;string-array name="""&amp;A466&amp;"""&gt;"</f>
        <v>&lt;string-array name="test_newborn"&gt;</v>
      </c>
      <c r="F466" s="9" t="str">
        <f>IF(ISBLANK(C466),"","&lt;!-- "&amp;C466&amp;" --&gt;"&amp;"NEWLINE")&amp;"&lt;string-array name="""&amp;A466&amp;"""&gt;"</f>
        <v>&lt;string-array name="test_newborn"&gt;</v>
      </c>
    </row>
    <row r="467" spans="1:6" ht="30" x14ac:dyDescent="0.25">
      <c r="A467" s="1" t="s">
        <v>849</v>
      </c>
      <c r="B467" s="1" t="s">
        <v>1077</v>
      </c>
      <c r="D467" s="1" t="s">
        <v>1078</v>
      </c>
      <c r="E467" s="9" t="str">
        <f t="shared" ref="E467:E491" si="42">IF(ISBLANK(C467),"","&lt;!-- "&amp;C467&amp;" --&gt;"&amp;"NEWLINE")&amp;"&lt;item&gt;"&amp;D467&amp;"&lt;/item&gt;"</f>
        <v>&lt;item&gt;Does the child seem stiff when lying on the back? Is there any increase muscle tone?&lt;/item&gt;</v>
      </c>
      <c r="F467" s="9" t="str">
        <f t="shared" ref="F467:F491" si="43">IF(ISBLANK(C467),"","&lt;!-- "&amp;C467&amp;" --&gt;"&amp;"NEWLINE")&amp;"&lt;item&gt;"&amp;B467&amp;"&lt;/item&gt;"</f>
        <v>&lt;item&gt;Лежа на спине ребенок скован? Есть повышение мышечного тонуса?&lt;/item&gt;</v>
      </c>
    </row>
    <row r="468" spans="1:6" ht="30" x14ac:dyDescent="0.25">
      <c r="A468" s="1" t="s">
        <v>849</v>
      </c>
      <c r="B468" s="1" t="s">
        <v>1079</v>
      </c>
      <c r="D468" s="1" t="s">
        <v>1080</v>
      </c>
      <c r="E468" s="9" t="str">
        <f t="shared" si="42"/>
        <v>&lt;item&gt;Does your child maintain a fetal position when lying on the back?&lt;/item&gt;</v>
      </c>
      <c r="F468" s="9" t="str">
        <f t="shared" si="43"/>
        <v>&lt;item&gt;Лежа на спине ребенок удерживает позу эмбриона?&lt;/item&gt;</v>
      </c>
    </row>
    <row r="469" spans="1:6" ht="30" x14ac:dyDescent="0.25">
      <c r="A469" s="1" t="s">
        <v>849</v>
      </c>
      <c r="B469" s="1" t="s">
        <v>1081</v>
      </c>
      <c r="D469" s="1" t="s">
        <v>1617</v>
      </c>
      <c r="E469" s="9" t="str">
        <f t="shared" si="42"/>
        <v>&lt;item&gt;Does your child’s arms and back remain bent during bathing or changing diapers?&lt;/item&gt;</v>
      </c>
      <c r="F469" s="9" t="str">
        <f t="shared" si="43"/>
        <v>&lt;item&gt;Лежа на спине ребенок сохраняет сгибательную позу при пеленании, купании?&lt;/item&gt;</v>
      </c>
    </row>
    <row r="470" spans="1:6" ht="30" x14ac:dyDescent="0.25">
      <c r="A470" s="1" t="s">
        <v>849</v>
      </c>
      <c r="B470" s="1" t="s">
        <v>1082</v>
      </c>
      <c r="D470" s="1" t="s">
        <v>1083</v>
      </c>
      <c r="E470" s="9" t="str">
        <f t="shared" si="42"/>
        <v>&lt;item&gt;Does your child keep their arms bent and close to the body when lying on the back?&lt;/item&gt;</v>
      </c>
      <c r="F470" s="9" t="str">
        <f t="shared" si="43"/>
        <v>&lt;item&gt;Лежа на спине руки ребенка согнуты и приведены к туловищу?&lt;/item&gt;</v>
      </c>
    </row>
    <row r="471" spans="1:6" ht="30" x14ac:dyDescent="0.25">
      <c r="A471" s="1" t="s">
        <v>849</v>
      </c>
      <c r="B471" s="1" t="s">
        <v>1084</v>
      </c>
      <c r="D471" s="1" t="s">
        <v>1085</v>
      </c>
      <c r="E471" s="9" t="str">
        <f t="shared" si="42"/>
        <v>&lt;item&gt;Does your child resist flexion of the limbs when lying on the back?&lt;/item&gt;</v>
      </c>
      <c r="F471" s="9" t="str">
        <f t="shared" si="43"/>
        <v>&lt;item&gt;Лежа на спине ребенок сопротивляется разгибанию и сгибанию конечностей?&lt;/item&gt;</v>
      </c>
    </row>
    <row r="472" spans="1:6" ht="30" x14ac:dyDescent="0.25">
      <c r="A472" s="1" t="s">
        <v>849</v>
      </c>
      <c r="B472" s="1" t="s">
        <v>1086</v>
      </c>
      <c r="D472" s="1" t="s">
        <v>1087</v>
      </c>
      <c r="E472" s="9" t="str">
        <f t="shared" si="42"/>
        <v>&lt;item&gt;Does your child tend to cross their legs in the shin area?&lt;/item&gt;</v>
      </c>
      <c r="F472" s="9" t="str">
        <f t="shared" si="43"/>
        <v>&lt;item&gt;Ребенок, лежа на спине, стремится к перекресту ног на уровне голеней?&lt;/item&gt;</v>
      </c>
    </row>
    <row r="473" spans="1:6" ht="30" x14ac:dyDescent="0.25">
      <c r="A473" s="1" t="s">
        <v>849</v>
      </c>
      <c r="B473" s="1" t="s">
        <v>1088</v>
      </c>
      <c r="D473" s="1" t="s">
        <v>1089</v>
      </c>
      <c r="E473" s="9" t="str">
        <f t="shared" si="42"/>
        <v>&lt;item&gt;Does the child lie with all limbs unbent? Can the child maintain a frog-like position?&lt;/item&gt;</v>
      </c>
      <c r="F473" s="9" t="str">
        <f t="shared" si="43"/>
        <v>&lt;item&gt;Ребенок лежит с разогнутыми во всех суставах конечностями? Поддерживает позу лягушки?&lt;/item&gt;</v>
      </c>
    </row>
    <row r="474" spans="1:6" ht="30" x14ac:dyDescent="0.25">
      <c r="A474" s="1" t="s">
        <v>849</v>
      </c>
      <c r="B474" s="1" t="s">
        <v>1090</v>
      </c>
      <c r="D474" s="1" t="s">
        <v>1091</v>
      </c>
      <c r="E474" s="9" t="str">
        <f t="shared" si="42"/>
        <v>&lt;item&gt;Does your child display decreased spontaneous activity?&lt;/item&gt;</v>
      </c>
      <c r="F474" s="9" t="str">
        <f t="shared" si="43"/>
        <v>&lt;item&gt;У ребенка снижена спонтанная двигательная активность?&lt;/item&gt;</v>
      </c>
    </row>
    <row r="475" spans="1:6" ht="45" x14ac:dyDescent="0.25">
      <c r="A475" s="1" t="s">
        <v>849</v>
      </c>
      <c r="B475" s="1" t="s">
        <v>1092</v>
      </c>
      <c r="D475" s="1" t="s">
        <v>1093</v>
      </c>
      <c r="E475" s="9" t="str">
        <f t="shared" si="42"/>
        <v>&lt;item&gt;When you stretch your child by the arms, does your child tilt their head back without stretching it with the rest of the body?&lt;/item&gt;</v>
      </c>
      <c r="F475" s="9" t="str">
        <f t="shared" si="43"/>
        <v>&lt;item&gt;При вытягивании за руки, голова ребенка запрокинута назад и не подтягивается вслед за руками и туловищем?&lt;/item&gt;</v>
      </c>
    </row>
    <row r="476" spans="1:6" ht="30" x14ac:dyDescent="0.25">
      <c r="A476" s="1" t="s">
        <v>849</v>
      </c>
      <c r="B476" s="1" t="s">
        <v>1094</v>
      </c>
      <c r="D476" s="1" t="s">
        <v>1095</v>
      </c>
      <c r="E476" s="9" t="str">
        <f t="shared" si="42"/>
        <v>&lt;item&gt;Does the child actively resist unbending their arms?&lt;/item&gt;</v>
      </c>
      <c r="F476" s="9" t="str">
        <f t="shared" si="43"/>
        <v>&lt;item&gt;Ребенок активно сопротивляется разгибанию рук?&lt;/item&gt;</v>
      </c>
    </row>
    <row r="477" spans="1:6" ht="30" x14ac:dyDescent="0.25">
      <c r="A477" s="1" t="s">
        <v>849</v>
      </c>
      <c r="B477" s="1" t="s">
        <v>1096</v>
      </c>
      <c r="D477" s="1" t="s">
        <v>1097</v>
      </c>
      <c r="E477" s="9" t="str">
        <f t="shared" si="42"/>
        <v>&lt;item&gt;Is there a drastic decrease in flexing capability?&lt;/item&gt;</v>
      </c>
      <c r="F477" s="9" t="str">
        <f t="shared" si="43"/>
        <v>&lt;item&gt;Разгибание рук резко снижено?&lt;/item&gt;</v>
      </c>
    </row>
    <row r="478" spans="1:6" ht="30" x14ac:dyDescent="0.25">
      <c r="A478" s="1" t="s">
        <v>849</v>
      </c>
      <c r="B478" s="1" t="s">
        <v>1098</v>
      </c>
      <c r="D478" s="1" t="s">
        <v>1099</v>
      </c>
      <c r="E478" s="9" t="str">
        <f t="shared" si="42"/>
        <v>&lt;item&gt;Is one arm unbent at a greater angle than the other?&lt;/item&gt;</v>
      </c>
      <c r="F478" s="9" t="str">
        <f t="shared" si="43"/>
        <v>&lt;item&gt;Одна рука ребенка разогнута больше второй?&lt;/item&gt;</v>
      </c>
    </row>
    <row r="479" spans="1:6" ht="45" x14ac:dyDescent="0.25">
      <c r="A479" s="1" t="s">
        <v>849</v>
      </c>
      <c r="B479" s="1" t="s">
        <v>1100</v>
      </c>
      <c r="D479" s="1" t="s">
        <v>1101</v>
      </c>
      <c r="E479" s="9" t="str">
        <f t="shared" si="42"/>
        <v>&lt;item&gt;Does the child have difficulty turning their head to the side? Does the child protest against being put in this position?&lt;/item&gt;</v>
      </c>
      <c r="F479" s="9" t="str">
        <f t="shared" si="43"/>
        <v>&lt;item&gt;В положении на животе ребенку трудно повернуть голову в сторону? Он протестует против этой позы?&lt;/item&gt;</v>
      </c>
    </row>
    <row r="480" spans="1:6" ht="30" x14ac:dyDescent="0.25">
      <c r="A480" s="1" t="s">
        <v>849</v>
      </c>
      <c r="B480" s="1" t="s">
        <v>1102</v>
      </c>
      <c r="D480" s="1" t="s">
        <v>1103</v>
      </c>
      <c r="E480" s="9" t="str">
        <f t="shared" si="42"/>
        <v>&lt;item&gt;Does the child keep their limbs unbent when lying on the stomach? (frog-like pose)&lt;/item&gt;</v>
      </c>
      <c r="F480" s="9" t="str">
        <f t="shared" si="43"/>
        <v>&lt;item&gt;Лежа на животе конечности разогнуты (поза лягушки)?&lt;/item&gt;</v>
      </c>
    </row>
    <row r="481" spans="1:6" ht="45" x14ac:dyDescent="0.25">
      <c r="A481" s="1" t="s">
        <v>849</v>
      </c>
      <c r="B481" s="1" t="s">
        <v>1104</v>
      </c>
      <c r="D481" s="1" t="s">
        <v>1105</v>
      </c>
      <c r="E481" s="9" t="str">
        <f t="shared" si="42"/>
        <v>&lt;item&gt;When you hold the child in the air face down, are their arms bent? Is their head lowered?&lt;/item&gt;</v>
      </c>
      <c r="F481" s="9" t="str">
        <f t="shared" si="43"/>
        <v>&lt;item&gt;При удержании ребенка в воздухе лицом вниз руки согнуты, голова опущена?&lt;/item&gt;</v>
      </c>
    </row>
    <row r="482" spans="1:6" ht="30" x14ac:dyDescent="0.25">
      <c r="A482" s="1" t="s">
        <v>849</v>
      </c>
      <c r="B482" s="3" t="s">
        <v>1106</v>
      </c>
      <c r="D482" s="1" t="s">
        <v>1618</v>
      </c>
      <c r="E482" s="9" t="str">
        <f t="shared" si="42"/>
        <v>&lt;item&gt;When held vertically, do the child’s arms and legs hang loosely?&lt;/item&gt;</v>
      </c>
      <c r="F482" s="9" t="str">
        <f t="shared" si="43"/>
        <v>&lt;item&gt;У ребенка, в вертикальном положении, голова, руки и ноги свисают, как плети?&lt;/item&gt;</v>
      </c>
    </row>
    <row r="483" spans="1:6" x14ac:dyDescent="0.25">
      <c r="A483" s="1" t="s">
        <v>849</v>
      </c>
      <c r="B483" s="1" t="s">
        <v>1107</v>
      </c>
      <c r="D483" s="1" t="s">
        <v>1108</v>
      </c>
      <c r="E483" s="9" t="str">
        <f t="shared" si="42"/>
        <v>&lt;item&gt;Does the child fail to maintain a position?&lt;/item&gt;</v>
      </c>
      <c r="F483" s="9" t="str">
        <f t="shared" si="43"/>
        <v>&lt;item&gt;Ребенок не удерживает позу?&lt;/item&gt;</v>
      </c>
    </row>
    <row r="484" spans="1:6" ht="45" x14ac:dyDescent="0.25">
      <c r="A484" s="1" t="s">
        <v>849</v>
      </c>
      <c r="B484" s="1" t="s">
        <v>1109</v>
      </c>
      <c r="D484" s="1" t="s">
        <v>1110</v>
      </c>
      <c r="E484" s="9" t="str">
        <f t="shared" si="42"/>
        <v>&lt;item&gt;When put on something vertically, does the child suddenly bend their legs or tilt their head back?&lt;/item&gt;</v>
      </c>
      <c r="F484" s="9" t="str">
        <f t="shared" si="43"/>
        <v>&lt;item&gt;Поставленный на опору, ребенок резко разгибает ноги, запрокидывает голову?&lt;/item&gt;</v>
      </c>
    </row>
    <row r="485" spans="1:6" ht="45" x14ac:dyDescent="0.25">
      <c r="A485" s="1" t="s">
        <v>849</v>
      </c>
      <c r="B485" s="1" t="s">
        <v>1111</v>
      </c>
      <c r="D485" s="1" t="s">
        <v>1619</v>
      </c>
      <c r="E485" s="9" t="str">
        <f t="shared" si="42"/>
        <v>&lt;item&gt;Does the child’s cry sound quiet or weak? Sheer or painful? Are there any single outcries?&lt;/item&gt;</v>
      </c>
      <c r="F485" s="9" t="str">
        <f t="shared" si="43"/>
        <v>&lt;item&gt;Крик ребенка тихий, слабый? Пронзительный, болезненный? Есть отдельные вскрикивания?&lt;/item&gt;</v>
      </c>
    </row>
    <row r="486" spans="1:6" x14ac:dyDescent="0.25">
      <c r="A486" s="1" t="s">
        <v>849</v>
      </c>
      <c r="B486" s="3" t="s">
        <v>1112</v>
      </c>
      <c r="D486" s="1" t="s">
        <v>1113</v>
      </c>
      <c r="E486" s="9" t="str">
        <f t="shared" si="42"/>
        <v>&lt;item&gt;Does the child grimace instead of crying?&lt;/item&gt;</v>
      </c>
      <c r="F486" s="9" t="str">
        <f t="shared" si="43"/>
        <v>&lt;item&gt;У ребенка вместо крика, гримаса на лице?&lt;/item&gt;</v>
      </c>
    </row>
    <row r="487" spans="1:6" ht="45" x14ac:dyDescent="0.25">
      <c r="A487" s="1" t="s">
        <v>849</v>
      </c>
      <c r="B487" s="1" t="s">
        <v>1114</v>
      </c>
      <c r="D487" s="1" t="s">
        <v>1115</v>
      </c>
      <c r="E487" s="9" t="str">
        <f t="shared" si="42"/>
        <v>&lt;item&gt;Does the child lack visual and auditory concentration by the time they reach 1 month?&lt;/item&gt;</v>
      </c>
      <c r="F487" s="9" t="str">
        <f t="shared" si="43"/>
        <v>&lt;item&gt;К концу 1 месяца у ребенка нет зрительного и слухового сосредоточения?&lt;/item&gt;</v>
      </c>
    </row>
    <row r="488" spans="1:6" ht="75" x14ac:dyDescent="0.25">
      <c r="A488" s="1" t="s">
        <v>849</v>
      </c>
      <c r="B488" s="6" t="s">
        <v>1645</v>
      </c>
      <c r="D488" s="1" t="s">
        <v>1116</v>
      </c>
      <c r="E488" s="9" t="str">
        <f t="shared" si="42"/>
        <v>&lt;item&gt;Does the child lack "mouth attention"? (When a child half-opens their mouth as if trying to respond to the adult’s speech. When spoken to kindly, the child can respond by a brief first smile)&lt;/item&gt;</v>
      </c>
      <c r="F488" s="9" t="str">
        <f t="shared" si="43"/>
        <v>&lt;item&gt;У ребенка нет «ротового внимания» («ротовое внимание» - ребенок приоткрывает ротик, пытаясь как бы ответить на обращенную к нему речь взрослого. А на ласковые обращения ребенок может отвечать появлением кратковременной первой улыбки)?&lt;/item&gt;</v>
      </c>
    </row>
    <row r="489" spans="1:6" x14ac:dyDescent="0.25">
      <c r="A489" s="1" t="s">
        <v>849</v>
      </c>
      <c r="B489" s="1" t="s">
        <v>1117</v>
      </c>
      <c r="D489" s="1" t="s">
        <v>1118</v>
      </c>
      <c r="E489" s="9" t="str">
        <f t="shared" si="42"/>
        <v>&lt;item&gt;Does your child frown or seem unhappy?&lt;/item&gt;</v>
      </c>
      <c r="F489" s="9" t="str">
        <f t="shared" si="43"/>
        <v>&lt;item&gt;У ребенка выражение лица хмурое, недовольное?&lt;/item&gt;</v>
      </c>
    </row>
    <row r="490" spans="1:6" ht="30" x14ac:dyDescent="0.25">
      <c r="A490" s="1" t="s">
        <v>849</v>
      </c>
      <c r="B490" s="1" t="s">
        <v>1119</v>
      </c>
      <c r="D490" s="1" t="s">
        <v>1120</v>
      </c>
      <c r="E490" s="9" t="str">
        <f t="shared" si="42"/>
        <v>&lt;item&gt;Does the child hate changing diapers or being examined?&lt;/item&gt;</v>
      </c>
      <c r="F490" s="9" t="str">
        <f t="shared" si="43"/>
        <v>&lt;item&gt;Ребенок не любит, когда его пеленают, осматривают?&lt;/item&gt;</v>
      </c>
    </row>
    <row r="491" spans="1:6" ht="30" x14ac:dyDescent="0.25">
      <c r="A491" s="1" t="s">
        <v>849</v>
      </c>
      <c r="B491" s="1" t="s">
        <v>1121</v>
      </c>
      <c r="D491" s="1" t="s">
        <v>1122</v>
      </c>
      <c r="E491" s="9" t="str">
        <f t="shared" si="42"/>
        <v>&lt;item&gt;Does the child cry a lot for no good reason? Is the child excessively sleepy?&lt;/item&gt;</v>
      </c>
      <c r="F491" s="9" t="str">
        <f t="shared" si="43"/>
        <v>&lt;item&gt;Ребенок много и беспричинно кричит? Сонлив сверх обычного режима?&lt;/item&gt;</v>
      </c>
    </row>
    <row r="492" spans="1:6" x14ac:dyDescent="0.25">
      <c r="A492" s="2" t="s">
        <v>1076</v>
      </c>
      <c r="E492" s="9" t="s">
        <v>1631</v>
      </c>
      <c r="F492" s="9" t="s">
        <v>1631</v>
      </c>
    </row>
    <row r="493" spans="1:6" ht="30" x14ac:dyDescent="0.25">
      <c r="A493" s="12" t="s">
        <v>1123</v>
      </c>
      <c r="B493" s="12"/>
      <c r="C493" s="12"/>
      <c r="D493" s="15"/>
      <c r="E493" s="12"/>
      <c r="F493" s="14"/>
    </row>
    <row r="494" spans="1:6" ht="30" x14ac:dyDescent="0.25">
      <c r="A494" s="1" t="s">
        <v>1124</v>
      </c>
      <c r="B494" s="1" t="s">
        <v>1125</v>
      </c>
      <c r="D494" s="1" t="s">
        <v>1126</v>
      </c>
      <c r="E494" s="9" t="str">
        <f t="shared" ref="E494:E501" si="44">IF(ISBLANK(C494),"","&lt;!-- "&amp;C494&amp;" --&gt;"&amp;"NEWLINE")&amp;"&lt;string name="""&amp;A494&amp;"""&gt;"&amp;D494&amp;"&lt;/string&gt;"</f>
        <v>&lt;string name="test_autism_name"&gt;Test for autism&lt;/string&gt;</v>
      </c>
      <c r="F494" s="9" t="str">
        <f t="shared" si="39"/>
        <v>&lt;string name="test_autism_name"&gt;Тест на аутизм&lt;/string&gt;</v>
      </c>
    </row>
    <row r="495" spans="1:6" ht="75" x14ac:dyDescent="0.25">
      <c r="A495" s="1" t="s">
        <v>1127</v>
      </c>
      <c r="B495" s="2" t="s">
        <v>1602</v>
      </c>
      <c r="C495" s="2"/>
      <c r="D495" s="2" t="s">
        <v>1603</v>
      </c>
      <c r="E495" s="9" t="str">
        <f t="shared" si="44"/>
        <v>&lt;string name="test_autism_finish_text_high"&gt;High risk. Total score 8—20. Skip the additional step-by-step questionnaire and turn to a specialist immediately for consulting and further decision on whether or not early intervention is necessary.&lt;/string&gt;</v>
      </c>
      <c r="F495" s="9" t="str">
        <f t="shared" si="39"/>
        <v>&lt;string name="test_autism_finish_text_high"&gt;Высокий риск. Количество баллов 8—20. Допустимо пропустить этап дополнительного пошагового интервью и немедленно обратиться за диагностикой и оценкой необходимости раннего вмешательства.&lt;/string&gt;</v>
      </c>
    </row>
    <row r="496" spans="1:6" ht="210" x14ac:dyDescent="0.25">
      <c r="A496" s="1" t="s">
        <v>1128</v>
      </c>
      <c r="B496" s="2" t="s">
        <v>1608</v>
      </c>
      <c r="C496" s="2"/>
      <c r="D496" s="2" t="s">
        <v>1604</v>
      </c>
      <c r="E496" s="9" t="str">
        <f t="shared" si="44"/>
        <v>&lt;string name="test_autism_finish_text_medium"&gt;Moderate risk. Total score 3—7. Complete and additional step-by-step questionnaire (second stage MCHAT-R/F) to get more information about answers pointing to ASD risks. Recommended course of action is to turn to a specialist for consulting and further decision on whether or not early intervention is necessary. If the examination reveals no ASD symptoms, no further actions are necessary. The child should be re-examined in the future.&lt;/string&gt;</v>
      </c>
      <c r="F496" s="9" t="str">
        <f t="shared" si="39"/>
        <v>&lt;string name="test_autism_finish_text_medium"&gt;Средний риск. Количество баллов 3—7. Используйте дополнительное пошаговое интервью (второй этап MCHAT-R/F) для получения дополнительной информации об ответах, указывающих на риск РАС. Если количество баллов M-CHAT-R/F составляет 2 и выше, то результат тестирования положительный. Рекомендованные действия: обратиться за диагностикой и оценкой необходимости раннего вмешательства. Если количество баллов этапа дополнительного пошагового интервью составляет 0&amp;lt;a href=\"http://mchatscreen.com/wp-content/uploads/2016/12/M-CHAT-R_F_Russian_v2.pdf\"&amp;gt;ссылке&amp;lt;/a&amp;gt;.1, то результат тестирования отрицательный. Никаких дополнительных действий не требуется, если наблюдение не выявляет риск РАС. Ребенок должен быть повторно обследован на будущих профилактических осмотрах.&lt;/string&gt;</v>
      </c>
    </row>
    <row r="497" spans="1:6" ht="60" x14ac:dyDescent="0.25">
      <c r="A497" s="1" t="s">
        <v>1129</v>
      </c>
      <c r="B497" s="2" t="s">
        <v>1605</v>
      </c>
      <c r="D497" s="2" t="s">
        <v>1606</v>
      </c>
      <c r="E497" s="9" t="str">
        <f t="shared" si="44"/>
        <v>&lt;string name="test_autism_finish_text_low"&gt;Low risk. Total score 0—2. If the child is under 24 months, test them again after the age of 2. If the test reveals no ASD symptoms, no further actions are necessary.&lt;/string&gt;</v>
      </c>
      <c r="F497" s="9" t="str">
        <f t="shared" si="39"/>
        <v>&lt;string name="test_autism_finish_text_low"&gt;Низкий риск. Количество баллов 0—2. Если ребенок младше 24 месяцев, то проведите повторное тестирование по достижению им 2 лет. Никаких дополнительных действий не требуется, если наблюдение не выявляет риск РАС.&lt;/string&gt;</v>
      </c>
    </row>
    <row r="498" spans="1:6" ht="120" x14ac:dyDescent="0.25">
      <c r="A498" s="1" t="s">
        <v>1130</v>
      </c>
      <c r="B498" s="2" t="s">
        <v>1131</v>
      </c>
      <c r="C498" s="1" t="s">
        <v>1132</v>
      </c>
      <c r="D498" s="2" t="s">
        <v>1607</v>
      </c>
      <c r="E498" s="9" t="str">
        <f t="shared" si="44"/>
        <v>&lt;!-- &amp;lt;a href=\"http://mchatscreen.com/wp-content/uploads/2016/12/M-CHAT-R_F_Russian_v2.pdf\"&amp;gt;ссылке&amp;lt;/a&amp;gt; - ссылка в тексте --&gt;NEWLINE&lt;string name="test_autism_finish_text"&gt;In order for the test to be as precise as possible, you should complete an additional step-by-step questionnaire (M-CHAT-R/F). You can download the files at &amp;lt;a href=\"http://mchatscreen.com/wp-content/uploads/2016/12/M-CHAT-R_F_Russian_v2.pdf\"&amp;gt;link&amp;lt;/a&amp;gt;.&lt;/string&gt;</v>
      </c>
      <c r="F498" s="9" t="str">
        <f t="shared" si="39"/>
        <v>&lt;!-- &amp;lt;a href=\"http://mchatscreen.com/wp-content/uploads/2016/12/M-CHAT-R_F_Russian_v2.pdf\"&amp;gt;ссылке&amp;lt;/a&amp;gt; - ссылка в тексте --&gt;NEWLINE&lt;string name="test_autism_finish_text"&gt;Для того, чтобы тестирование было максимально точным, следует произвести дополнительное пошаговое интервью (M-CHAT-R/F). Материалы можно скачать по &amp;lt;a href=\"http://mchatscreen.com/wp-content/uploads/2016/12/M-CHAT-R_F_Russian_v2.pdf\"&amp;gt;ссылке&amp;lt;/a&amp;gt;.&lt;/string&gt;</v>
      </c>
    </row>
    <row r="499" spans="1:6" ht="30" x14ac:dyDescent="0.25">
      <c r="A499" s="1" t="s">
        <v>1133</v>
      </c>
      <c r="B499" s="1" t="s">
        <v>1134</v>
      </c>
      <c r="D499" s="1" t="s">
        <v>1135</v>
      </c>
      <c r="E499" s="9" t="str">
        <f t="shared" si="44"/>
        <v>&lt;string name="test_autism_high"&gt;High risk&lt;/string&gt;</v>
      </c>
      <c r="F499" s="9" t="str">
        <f t="shared" si="39"/>
        <v>&lt;string name="test_autism_high"&gt;Высокий риск&lt;/string&gt;</v>
      </c>
    </row>
    <row r="500" spans="1:6" ht="30" x14ac:dyDescent="0.25">
      <c r="A500" s="1" t="s">
        <v>1136</v>
      </c>
      <c r="B500" s="1" t="s">
        <v>1137</v>
      </c>
      <c r="D500" s="1" t="s">
        <v>1138</v>
      </c>
      <c r="E500" s="9" t="str">
        <f t="shared" si="44"/>
        <v>&lt;string name="test_autism_medium"&gt;Moderate risk&lt;/string&gt;</v>
      </c>
      <c r="F500" s="9" t="str">
        <f t="shared" si="39"/>
        <v>&lt;string name="test_autism_medium"&gt;Средний риск&lt;/string&gt;</v>
      </c>
    </row>
    <row r="501" spans="1:6" x14ac:dyDescent="0.25">
      <c r="A501" s="1" t="s">
        <v>1139</v>
      </c>
      <c r="B501" s="1" t="s">
        <v>1140</v>
      </c>
      <c r="D501" s="1" t="s">
        <v>1141</v>
      </c>
      <c r="E501" s="9" t="str">
        <f t="shared" si="44"/>
        <v>&lt;string name="test_autism_low"&gt;Low risk&lt;/string&gt;</v>
      </c>
      <c r="F501" s="9" t="str">
        <f>IF(ISBLANK(C501),"","&lt;!-- "&amp;C501&amp;" --&gt;"&amp;"NEWLINE")&amp;"&lt;string name="""&amp;A501&amp;"""&gt;"&amp;B501&amp;"&lt;/string&gt;"</f>
        <v>&lt;string name="test_autism_low"&gt;Низкий риск&lt;/string&gt;</v>
      </c>
    </row>
    <row r="502" spans="1:6" ht="45" x14ac:dyDescent="0.25">
      <c r="A502" s="1" t="s">
        <v>1142</v>
      </c>
      <c r="D502" s="4"/>
      <c r="E502" s="9" t="str">
        <f>IF(ISBLANK(C502),"","&lt;!-- "&amp;C502&amp;" --&gt;"&amp;"NEWLINE")&amp;"&lt;string-array name="""&amp;A502&amp;"""&gt;"</f>
        <v>&lt;string-array name="test_autism_description_paragraphs"&gt;</v>
      </c>
      <c r="F502" s="9" t="str">
        <f>IF(ISBLANK(C502),"","&lt;!-- "&amp;C502&amp;" --&gt;"&amp;"NEWLINE")&amp;"&lt;string-array name="""&amp;A502&amp;"""&gt;"</f>
        <v>&lt;string-array name="test_autism_description_paragraphs"&gt;</v>
      </c>
    </row>
    <row r="503" spans="1:6" ht="60" x14ac:dyDescent="0.25">
      <c r="A503" s="1" t="s">
        <v>849</v>
      </c>
      <c r="B503" s="1" t="s">
        <v>1143</v>
      </c>
      <c r="D503" s="1" t="s">
        <v>1144</v>
      </c>
      <c r="E503" s="9" t="str">
        <f t="shared" ref="E503:E505" si="45">IF(ISBLANK(C503),"","&lt;!-- "&amp;C503&amp;" --&gt;"&amp;"NEWLINE")&amp;"&lt;item&gt;"&amp;D503&amp;"&lt;/item&gt;"</f>
        <v>&lt;item&gt;M-CHAT-R has as high detection rate of autism spectrum disorders (ASD) as possible. However, there is also a high hisk of false positive.&lt;/item&gt;</v>
      </c>
      <c r="F503" s="9" t="str">
        <f t="shared" ref="F503:F505" si="46">IF(ISBLANK(C503),"","&lt;!-- "&amp;C503&amp;" --&gt;"&amp;"NEWLINE")&amp;"&lt;item&gt;"&amp;B503&amp;"&lt;/item&gt;"</f>
        <v>&lt;item&gt;M-CHAT-R выявляет настолько большое количество случаев расстройств аутического спектра (РАС), насколько это возможно. Существует высокая доля ложноположительных результатов.&lt;/item&gt;</v>
      </c>
    </row>
    <row r="504" spans="1:6" ht="60" x14ac:dyDescent="0.25">
      <c r="A504" s="1" t="s">
        <v>849</v>
      </c>
      <c r="B504" s="1" t="s">
        <v>1145</v>
      </c>
      <c r="D504" s="1" t="s">
        <v>1146</v>
      </c>
      <c r="E504" s="9" t="str">
        <f t="shared" si="45"/>
        <v>&lt;item&gt;Counting algorithm: a "no" for all questions except 2,5,12 points to the risk of ASD. A "yes" for questions 2,5 and 12 points to the risk of ASD.&lt;/item&gt;</v>
      </c>
      <c r="F504" s="9" t="str">
        <f t="shared" si="46"/>
        <v>&lt;item&gt;Алгоритм подсчета: ответ «Нет» по всем пунктам, за исключением 2, 5 и 12, указывает на риск РАС. Ответ «Да» для пунктов 2, 5 и 12 указывает на риск РАС.&lt;/item&gt;</v>
      </c>
    </row>
    <row r="505" spans="1:6" ht="135" x14ac:dyDescent="0.25">
      <c r="A505" s="1" t="s">
        <v>849</v>
      </c>
      <c r="B505" s="3" t="s">
        <v>1147</v>
      </c>
      <c r="D505" s="2" t="s">
        <v>1620</v>
      </c>
      <c r="E505" s="9" t="str">
        <f t="shared" si="45"/>
        <v>&lt;item&gt;Please, answer the following questions about your child. When answering, rely on how the child behaves usually. If you have occasionally noticed this kind of behaviour but it’s not habitual, answer "No". The test is designed to detect children who require thorough diagnostics of development complications, including diagnosing autism symptoms.&lt;/item&gt;</v>
      </c>
      <c r="F505" s="9" t="str">
        <f t="shared" si="46"/>
        <v>&lt;item&gt;Пожалуйста, ответьте на вопросы о вашем ребенке. При ответах учитывайте, как обычно ведет себя ребенок. Если вы замечали у него такое поведение несколько раз, но обычно он так себя не ведет, ответьте «Нет».
Тест направлен на выявление детей, которые нуждаются во внимательной диагностике сложностей в развитии, в том числе диагностике, направленной на выявление симптомов аутизма.
Применяется с 16 до 30 месяцев&lt;/item&gt;</v>
      </c>
    </row>
    <row r="506" spans="1:6" ht="45" x14ac:dyDescent="0.25">
      <c r="A506" s="2" t="s">
        <v>1142</v>
      </c>
      <c r="B506" s="8"/>
      <c r="D506" s="2"/>
      <c r="E506" s="9" t="s">
        <v>1631</v>
      </c>
      <c r="F506" s="9" t="s">
        <v>1631</v>
      </c>
    </row>
    <row r="507" spans="1:6" x14ac:dyDescent="0.25">
      <c r="A507" s="1" t="s">
        <v>1148</v>
      </c>
      <c r="D507" s="4"/>
      <c r="E507" s="9" t="str">
        <f>IF(ISBLANK(C507),"","&lt;!-- "&amp;C507&amp;" --&gt;"&amp;"NEWLINE")&amp;"&lt;string-array name="""&amp;A507&amp;"""&gt;"</f>
        <v>&lt;string-array name="test_autism"&gt;</v>
      </c>
      <c r="F507" s="9" t="str">
        <f>IF(ISBLANK(C507),"","&lt;!-- "&amp;C507&amp;" --&gt;"&amp;"NEWLINE")&amp;"&lt;string-array name="""&amp;A507&amp;"""&gt;"</f>
        <v>&lt;string-array name="test_autism"&gt;</v>
      </c>
    </row>
    <row r="508" spans="1:6" ht="60" x14ac:dyDescent="0.25">
      <c r="A508" s="1" t="s">
        <v>849</v>
      </c>
      <c r="B508" s="1" t="s">
        <v>1149</v>
      </c>
      <c r="D508" s="1" t="s">
        <v>1150</v>
      </c>
      <c r="E508" s="9" t="str">
        <f t="shared" ref="E508:E527" si="47">IF(ISBLANK(C508),"","&lt;!-- "&amp;C508&amp;" --&gt;"&amp;"NEWLINE")&amp;"&lt;item&gt;"&amp;D508&amp;"&lt;/item&gt;"</f>
        <v>&lt;item&gt;When you point at something in the opposite end of the room, does the child look at it? E.g. when you point at a toy or an animal, does the child look at it?&lt;/item&gt;</v>
      </c>
      <c r="F508" s="9" t="str">
        <f t="shared" ref="F508:F527" si="48">IF(ISBLANK(C508),"","&lt;!-- "&amp;C508&amp;" --&gt;"&amp;"NEWLINE")&amp;"&lt;item&gt;"&amp;B508&amp;"&lt;/item&gt;"</f>
        <v>&lt;item&gt;Если вы показываете на что-то на другом конце комнаты, ребенок смотрит на это? Пример: если вы показываете на игрушку или животное, ребенок смотрит на них?&lt;/item&gt;</v>
      </c>
    </row>
    <row r="509" spans="1:6" ht="30" x14ac:dyDescent="0.25">
      <c r="A509" s="1" t="s">
        <v>849</v>
      </c>
      <c r="B509" s="1" t="s">
        <v>1151</v>
      </c>
      <c r="D509" s="1" t="s">
        <v>1152</v>
      </c>
      <c r="E509" s="9" t="str">
        <f t="shared" si="47"/>
        <v>&lt;item&gt;Have you ever suspected your child being deaf?&lt;/item&gt;</v>
      </c>
      <c r="F509" s="9" t="str">
        <f t="shared" si="48"/>
        <v>&lt;item&gt;Вы когда-либо предполагали, что ваш ребенок может быть глухим?&lt;/item&gt;</v>
      </c>
    </row>
    <row r="510" spans="1:6" ht="60" x14ac:dyDescent="0.25">
      <c r="A510" s="1" t="s">
        <v>849</v>
      </c>
      <c r="B510" s="1" t="s">
        <v>1153</v>
      </c>
      <c r="D510" s="1" t="s">
        <v>1154</v>
      </c>
      <c r="E510" s="9" t="str">
        <f t="shared" si="47"/>
        <v>&lt;item&gt;Does your child play imagine or role-play games? E.g. pretend they are drinking out of an empty cup, talking on the phone, feeding a doll or a stuffed toy?&lt;/item&gt;</v>
      </c>
      <c r="F510" s="9" t="str">
        <f t="shared" si="48"/>
        <v>&lt;item&gt;Ваш ребенок играет в воображаемые или сюжетно-ролевые игры? Пример: притворяется, что пьет из пустой чашки, изображает, что говорит по телефону, понарошку кормит куклу или плюшевую игрушку?&lt;/item&gt;</v>
      </c>
    </row>
    <row r="511" spans="1:6" ht="45" x14ac:dyDescent="0.25">
      <c r="A511" s="1" t="s">
        <v>849</v>
      </c>
      <c r="B511" s="1" t="s">
        <v>1155</v>
      </c>
      <c r="D511" s="1" t="s">
        <v>1156</v>
      </c>
      <c r="E511" s="9" t="str">
        <f t="shared" si="47"/>
        <v>&lt;item&gt;Does your child like climbing on objects? E.g. furniture, structures on the playground, stairs or ladders.&lt;/item&gt;</v>
      </c>
      <c r="F511" s="9" t="str">
        <f t="shared" si="48"/>
        <v>&lt;item&gt;Вашему ребенку нравится забираться на предметы? Пример: мебель, строения на игровой площадке, лестницы.&lt;/item&gt;</v>
      </c>
    </row>
    <row r="512" spans="1:6" ht="45" x14ac:dyDescent="0.25">
      <c r="A512" s="1" t="s">
        <v>849</v>
      </c>
      <c r="B512" s="1" t="s">
        <v>1157</v>
      </c>
      <c r="D512" s="1" t="s">
        <v>1158</v>
      </c>
      <c r="E512" s="9" t="str">
        <f t="shared" si="47"/>
        <v>&lt;item&gt;Does your child make weird finger movements in front of their eyes? E.g. moving their fingers near the eyes.&lt;/item&gt;</v>
      </c>
      <c r="F512" s="9" t="str">
        <f t="shared" si="48"/>
        <v>&lt;item&gt;Ваш ребенок делает необычные движения пальцами перед глазами? Пример: ребенок шевелит пальцами около глаз?&lt;/item&gt;</v>
      </c>
    </row>
    <row r="513" spans="1:6" ht="45" x14ac:dyDescent="0.25">
      <c r="A513" s="1" t="s">
        <v>849</v>
      </c>
      <c r="B513" s="1" t="s">
        <v>1159</v>
      </c>
      <c r="D513" s="1" t="s">
        <v>1621</v>
      </c>
      <c r="E513" s="9" t="str">
        <f t="shared" si="47"/>
        <v>&lt;item&gt;Does your child point their finger at something to ask for it or get help? E.g. pointing at a treat or a toy they can’t reach.&lt;/item&gt;</v>
      </c>
      <c r="F513" s="9" t="str">
        <f t="shared" si="48"/>
        <v>&lt;item&gt;Ваш ребенок указывает пальцем, чтобы попросить что-то или получить помощь? Пример: указывает пальцем на лакомство или игрушку, до которой не может дотянуться.&lt;/item&gt;</v>
      </c>
    </row>
    <row r="514" spans="1:6" ht="60" x14ac:dyDescent="0.25">
      <c r="A514" s="1" t="s">
        <v>849</v>
      </c>
      <c r="B514" s="1" t="s">
        <v>1160</v>
      </c>
      <c r="D514" s="1" t="s">
        <v>1161</v>
      </c>
      <c r="E514" s="9" t="str">
        <f t="shared" si="47"/>
        <v>&lt;item&gt;Does your child point their finger at something of interest to draw your attention to it? E.g. pointing a finger at a plane in the sky or a big truck on the road.&lt;/item&gt;</v>
      </c>
      <c r="F514" s="9" t="str">
        <f t="shared" si="48"/>
        <v>&lt;item&gt;Ваш ребенок указывает пальцем на что-то интересное, чтобы обратить на это Ваше внимание? Пример: указывает пальцем на самолет в небе или на большой грузовик на дороге.&lt;/item&gt;</v>
      </c>
    </row>
    <row r="515" spans="1:6" ht="45" x14ac:dyDescent="0.25">
      <c r="A515" s="1" t="s">
        <v>849</v>
      </c>
      <c r="B515" s="1" t="s">
        <v>1162</v>
      </c>
      <c r="D515" s="1" t="s">
        <v>1163</v>
      </c>
      <c r="E515" s="9" t="str">
        <f t="shared" si="47"/>
        <v>&lt;item&gt;Does your child show interest in other children? E.g. watching other children, smiling at them, trying to approach them?&lt;/item&gt;</v>
      </c>
      <c r="F515" s="9" t="str">
        <f t="shared" si="48"/>
        <v>&lt;item&gt;Ваш ребенок интересуется другими детьми? Пример: ребенок наблюдает за другими детьми, улыбается им, идет к ним?&lt;/item&gt;</v>
      </c>
    </row>
    <row r="516" spans="1:6" ht="45" x14ac:dyDescent="0.25">
      <c r="A516" s="1" t="s">
        <v>849</v>
      </c>
      <c r="B516" s="3" t="s">
        <v>1164</v>
      </c>
      <c r="D516" s="1" t="s">
        <v>1165</v>
      </c>
      <c r="E516" s="9" t="str">
        <f t="shared" si="47"/>
        <v>&lt;item&gt;Does your child pick up items and bring them to show you? E.g. showing you a flower, a stuffed toy or a toy truck.&lt;/item&gt;</v>
      </c>
      <c r="F516" s="9" t="str">
        <f t="shared" si="48"/>
        <v>&lt;item&gt;Ребенок поднимает предметы и приносит их, чтобы показать вам?
Пример: показывает цветок, мягкую игрушку или игрушечный грузовик.&lt;/item&gt;</v>
      </c>
    </row>
    <row r="517" spans="1:6" ht="60" x14ac:dyDescent="0.25">
      <c r="A517" s="1" t="s">
        <v>849</v>
      </c>
      <c r="B517" s="1" t="s">
        <v>1166</v>
      </c>
      <c r="D517" s="1" t="s">
        <v>1167</v>
      </c>
      <c r="E517" s="9" t="str">
        <f t="shared" si="47"/>
        <v>&lt;item&gt;Does your child respond when you call their name? Like look back at you, speak or babble, stop doing whatever they are doing at the moment?&lt;/item&gt;</v>
      </c>
      <c r="F517" s="9" t="str">
        <f t="shared" si="48"/>
        <v>&lt;item&gt;Ваш ребенок отзывается, когда вы зовете по имени? Пример: ребенок оглядывается на вас, говорит или лепечет, прекращает то, что делает, когда вы зовете его по имени?&lt;/item&gt;</v>
      </c>
    </row>
    <row r="518" spans="1:6" ht="30" x14ac:dyDescent="0.25">
      <c r="A518" s="1" t="s">
        <v>849</v>
      </c>
      <c r="B518" s="1" t="s">
        <v>1168</v>
      </c>
      <c r="D518" s="1" t="s">
        <v>1169</v>
      </c>
      <c r="E518" s="9" t="str">
        <f t="shared" si="47"/>
        <v>&lt;item&gt;Does your child smile back when you smile at him?&lt;/item&gt;</v>
      </c>
      <c r="F518" s="9" t="str">
        <f t="shared" si="48"/>
        <v>&lt;item&gt;Когда вы улыбаетесь ребенку, он улыбается в ответ?&lt;/item&gt;</v>
      </c>
    </row>
    <row r="519" spans="1:6" ht="45" x14ac:dyDescent="0.25">
      <c r="A519" s="1" t="s">
        <v>849</v>
      </c>
      <c r="B519" s="1" t="s">
        <v>1170</v>
      </c>
      <c r="D519" s="1" t="s">
        <v>1171</v>
      </c>
      <c r="E519" s="9" t="str">
        <f t="shared" si="47"/>
        <v>&lt;item&gt;Does household noise upset your child? E.g. they cry or scream when they hear a vacuum cleaner or loud music.&lt;/item&gt;</v>
      </c>
      <c r="F519" s="9" t="str">
        <f t="shared" si="48"/>
        <v>&lt;item&gt;Ваш ребенок расстраивается от бытовых звуков? Пример: он кричит или плачет от таких звуков, как шум пылесоса или громкая музыка?&lt;/item&gt;</v>
      </c>
    </row>
    <row r="520" spans="1:6" x14ac:dyDescent="0.25">
      <c r="A520" s="1" t="s">
        <v>849</v>
      </c>
      <c r="B520" s="1" t="s">
        <v>1172</v>
      </c>
      <c r="D520" s="1" t="s">
        <v>1173</v>
      </c>
      <c r="E520" s="9" t="str">
        <f t="shared" si="47"/>
        <v>&lt;item&gt;Can your child walk?&lt;/item&gt;</v>
      </c>
      <c r="F520" s="9" t="str">
        <f t="shared" si="48"/>
        <v>&lt;item&gt;Ваш ребенок умеет ходить?&lt;/item&gt;</v>
      </c>
    </row>
    <row r="521" spans="1:6" ht="45" x14ac:dyDescent="0.25">
      <c r="A521" s="1" t="s">
        <v>849</v>
      </c>
      <c r="B521" s="1" t="s">
        <v>1174</v>
      </c>
      <c r="D521" s="1" t="s">
        <v>1175</v>
      </c>
      <c r="E521" s="9" t="str">
        <f t="shared" si="47"/>
        <v>&lt;item&gt;Does the child look you in the eyes when you are talking to them, dressing them or playing with them?&lt;/item&gt;</v>
      </c>
      <c r="F521" s="9" t="str">
        <f t="shared" si="48"/>
        <v>&lt;item&gt;Ребенок смотрит вам в глаза, когда вы говорите с ним, играете или одеваете?&lt;/item&gt;</v>
      </c>
    </row>
    <row r="522" spans="1:6" ht="60" x14ac:dyDescent="0.25">
      <c r="A522" s="1" t="s">
        <v>849</v>
      </c>
      <c r="B522" s="1" t="s">
        <v>1176</v>
      </c>
      <c r="D522" s="1" t="s">
        <v>1177</v>
      </c>
      <c r="E522" s="9" t="str">
        <f t="shared" si="47"/>
        <v>&lt;item&gt;Does the child try to copy what you are doing? E.g. Waving their hand when saying goodbye, clapping their hands, making funny noises when you are doing it.&lt;/item&gt;</v>
      </c>
      <c r="F522" s="9" t="str">
        <f t="shared" si="48"/>
        <v>&lt;item&gt;Ребенок пытается копировать то, что вы делаете? Пример: машет рукой при прощании, хлопает в ладоши, издает смешные звуки вам в ответ.&lt;/item&gt;</v>
      </c>
    </row>
    <row r="523" spans="1:6" ht="45" x14ac:dyDescent="0.25">
      <c r="A523" s="1" t="s">
        <v>849</v>
      </c>
      <c r="B523" s="1" t="s">
        <v>1178</v>
      </c>
      <c r="D523" s="1" t="s">
        <v>1179</v>
      </c>
      <c r="E523" s="9" t="str">
        <f t="shared" si="47"/>
        <v>&lt;item&gt;If you turn around to look at something, does your child start looking around to see what you are looking at?&lt;/item&gt;</v>
      </c>
      <c r="F523" s="9" t="str">
        <f t="shared" si="48"/>
        <v>&lt;item&gt;Если вы оборачиваетесь, чтобы на что-то взглянуть, ребенок оглядывается вокруг, чтобы увидеть то, на что вы смотрите?&lt;/item&gt;</v>
      </c>
    </row>
    <row r="524" spans="1:6" ht="45" x14ac:dyDescent="0.25">
      <c r="A524" s="1" t="s">
        <v>849</v>
      </c>
      <c r="B524" s="1" t="s">
        <v>1180</v>
      </c>
      <c r="D524" s="1" t="s">
        <v>1181</v>
      </c>
      <c r="E524" s="9" t="str">
        <f t="shared" si="47"/>
        <v>&lt;item&gt;Does the child try to make you look at them? E.g. the child looks at you waiting to be praised, or says "look" or "look at me".&lt;/item&gt;</v>
      </c>
      <c r="F524" s="9" t="str">
        <f t="shared" si="48"/>
        <v>&lt;item&gt;Ребенок пытается обратить на себя ваш взгляд? Пример: ребенок смотрит на вас, ожидая похвалу, или говорит «смотри», или «посмотри на меня».&lt;/item&gt;</v>
      </c>
    </row>
    <row r="525" spans="1:6" ht="75" x14ac:dyDescent="0.25">
      <c r="A525" s="1" t="s">
        <v>849</v>
      </c>
      <c r="B525" s="3" t="s">
        <v>1182</v>
      </c>
      <c r="D525" s="1" t="s">
        <v>1622</v>
      </c>
      <c r="E525" s="9" t="str">
        <f t="shared" si="47"/>
        <v>&lt;item&gt;Does the child understand being told to do something? E.g. if you don’t point at anything, does your child understand phrases like "put the book on the chair" or "bring me the blanket"?&lt;/item&gt;</v>
      </c>
      <c r="F525" s="9" t="str">
        <f t="shared" si="48"/>
        <v>&lt;item&gt;Ребенок понимает, когда вы говорите ему что-то сделать? Пример: если вы не будете ничего показывать руками, ребенок поймет такие фразы как «положи книжку на стул» или «принеси мне одеяло»?&lt;/item&gt;</v>
      </c>
    </row>
    <row r="526" spans="1:6" ht="75" x14ac:dyDescent="0.25">
      <c r="A526" s="1" t="s">
        <v>849</v>
      </c>
      <c r="B526" s="1" t="s">
        <v>1183</v>
      </c>
      <c r="D526" s="1" t="s">
        <v>1184</v>
      </c>
      <c r="E526" s="9" t="str">
        <f t="shared" si="47"/>
        <v>&lt;item&gt;When something unusual happens, does the child look at your face to see how you react to it? E.g. if they hear a strange or funny nose or see a new toy, will they look at your face?&lt;/item&gt;</v>
      </c>
      <c r="F526" s="9" t="str">
        <f t="shared" si="48"/>
        <v>&lt;item&gt;Если происходит что-то необычное, то ребенок смотрит на ваше лицо, чтобы понять, как вы к этому относитесь? Пример: если он услышит странный или забавный звук или увидит новую игрушку, то он посмотрит на ваше лицо?&lt;/item&gt;</v>
      </c>
    </row>
    <row r="527" spans="1:6" ht="30" x14ac:dyDescent="0.25">
      <c r="A527" s="1" t="s">
        <v>849</v>
      </c>
      <c r="B527" s="3" t="s">
        <v>1185</v>
      </c>
      <c r="D527" s="1" t="s">
        <v>1186</v>
      </c>
      <c r="E527" s="9" t="str">
        <f t="shared" si="47"/>
        <v>&lt;item&gt;Does your child like activities like being pushed on a swing or rocked on the knees?&lt;/item&gt;</v>
      </c>
      <c r="F527" s="9" t="str">
        <f t="shared" si="48"/>
        <v>&lt;item&gt;Вашему ребенку нравятся подвижные занятия?
Пример: Когда его качают на качелях или раскачивают на коленях.&lt;/item&gt;</v>
      </c>
    </row>
    <row r="528" spans="1:6" x14ac:dyDescent="0.25">
      <c r="A528" s="2" t="s">
        <v>1148</v>
      </c>
      <c r="B528" s="8"/>
      <c r="E528" s="9" t="s">
        <v>1631</v>
      </c>
      <c r="F528" s="9" t="s">
        <v>1631</v>
      </c>
    </row>
    <row r="529" spans="1:6" ht="30" x14ac:dyDescent="0.25">
      <c r="A529" s="12" t="s">
        <v>1187</v>
      </c>
      <c r="B529" s="12"/>
      <c r="C529" s="12"/>
      <c r="D529" s="15"/>
      <c r="E529" s="12"/>
      <c r="F529" s="12"/>
    </row>
    <row r="530" spans="1:6" x14ac:dyDescent="0.25">
      <c r="A530" s="7" t="s">
        <v>580</v>
      </c>
      <c r="B530" s="7"/>
      <c r="C530" s="7"/>
      <c r="D530" s="7"/>
      <c r="E530" s="16" t="str">
        <f>IF(ISBLANK(C530),"","&lt;!-- "&amp;C530&amp;" --&gt;"&amp;"NEWLINE")&amp;"&lt;string-array name="""&amp;A530&amp;"""&gt;"</f>
        <v>&lt;string-array name="food"&gt;</v>
      </c>
      <c r="F530" s="16" t="str">
        <f>IF(ISBLANK(C530),"","&lt;!-- "&amp;C530&amp;" --&gt;"&amp;"NEWLINE")&amp;"&lt;string-array name="""&amp;A530&amp;"""&gt;"</f>
        <v>&lt;string-array name="food"&gt;</v>
      </c>
    </row>
    <row r="531" spans="1:6" x14ac:dyDescent="0.25">
      <c r="A531" s="7" t="s">
        <v>849</v>
      </c>
      <c r="B531" s="7" t="s">
        <v>1188</v>
      </c>
      <c r="C531" s="7"/>
      <c r="D531" s="7" t="s">
        <v>1189</v>
      </c>
      <c r="E531" s="16" t="str">
        <f t="shared" ref="E531:E534" si="49">IF(ISBLANK(C531),"","&lt;!-- "&amp;C531&amp;" --&gt;"&amp;"NEWLINE")&amp;"&lt;item&gt;"&amp;D531&amp;"&lt;/item&gt;"</f>
        <v>&lt;item&gt;Porridge&lt;/item&gt;</v>
      </c>
      <c r="F531" s="16" t="str">
        <f t="shared" ref="F531:F538" si="50">IF(ISBLANK(C531),"","&lt;!-- "&amp;C531&amp;" --&gt;"&amp;"NEWLINE")&amp;"&lt;item&gt;"&amp;B531&amp;"&lt;/item&gt;"</f>
        <v>&lt;item&gt;Каша&lt;/item&gt;</v>
      </c>
    </row>
    <row r="532" spans="1:6" x14ac:dyDescent="0.25">
      <c r="A532" s="7" t="s">
        <v>849</v>
      </c>
      <c r="B532" s="7" t="s">
        <v>1190</v>
      </c>
      <c r="C532" s="7"/>
      <c r="D532" s="7" t="s">
        <v>1191</v>
      </c>
      <c r="E532" s="16" t="str">
        <f t="shared" si="49"/>
        <v>&lt;item&gt;Mashed vegetables&lt;/item&gt;</v>
      </c>
      <c r="F532" s="16" t="str">
        <f t="shared" si="50"/>
        <v>&lt;item&gt;Овощное пюре&lt;/item&gt;</v>
      </c>
    </row>
    <row r="533" spans="1:6" x14ac:dyDescent="0.25">
      <c r="A533" s="7" t="s">
        <v>849</v>
      </c>
      <c r="B533" s="7" t="s">
        <v>1192</v>
      </c>
      <c r="C533" s="7"/>
      <c r="D533" s="7" t="s">
        <v>1193</v>
      </c>
      <c r="E533" s="16" t="str">
        <f t="shared" si="49"/>
        <v>&lt;item&gt;Mashed fruit&lt;/item&gt;</v>
      </c>
      <c r="F533" s="16" t="str">
        <f t="shared" si="50"/>
        <v>&lt;item&gt;Фруктовое пюре&lt;/item&gt;</v>
      </c>
    </row>
    <row r="534" spans="1:6" x14ac:dyDescent="0.25">
      <c r="A534" s="7" t="s">
        <v>849</v>
      </c>
      <c r="B534" s="7" t="s">
        <v>1194</v>
      </c>
      <c r="C534" s="7"/>
      <c r="D534" s="7" t="s">
        <v>1195</v>
      </c>
      <c r="E534" s="16" t="str">
        <f t="shared" si="49"/>
        <v>&lt;item&gt;meat mash&lt;/item&gt;</v>
      </c>
      <c r="F534" s="16" t="str">
        <f t="shared" si="50"/>
        <v>&lt;item&gt;Мясное пюре&lt;/item&gt;</v>
      </c>
    </row>
    <row r="535" spans="1:6" x14ac:dyDescent="0.25">
      <c r="A535" s="7" t="s">
        <v>580</v>
      </c>
      <c r="B535" s="7"/>
      <c r="C535" s="7"/>
      <c r="D535" s="7"/>
      <c r="E535" s="16" t="s">
        <v>1631</v>
      </c>
      <c r="F535" s="16" t="s">
        <v>1631</v>
      </c>
    </row>
    <row r="536" spans="1:6" x14ac:dyDescent="0.25">
      <c r="A536" s="7" t="s">
        <v>231</v>
      </c>
      <c r="B536" s="7"/>
      <c r="C536" s="7"/>
      <c r="D536" s="7"/>
      <c r="E536" s="16" t="str">
        <f>IF(ISBLANK(C536),"","&lt;!-- "&amp;C536&amp;" --&gt;"&amp;"NEWLINE")&amp;"&lt;string-array name="""&amp;A536&amp;"""&gt;"</f>
        <v>&lt;string-array name="food_measure"&gt;</v>
      </c>
      <c r="F536" s="16" t="str">
        <f>IF(ISBLANK(C536),"","&lt;!-- "&amp;C536&amp;" --&gt;"&amp;"NEWLINE")&amp;"&lt;string-array name="""&amp;A536&amp;"""&gt;"</f>
        <v>&lt;string-array name="food_measure"&gt;</v>
      </c>
    </row>
    <row r="537" spans="1:6" x14ac:dyDescent="0.25">
      <c r="A537" s="7" t="s">
        <v>849</v>
      </c>
      <c r="B537" s="7" t="s">
        <v>1196</v>
      </c>
      <c r="C537" s="7"/>
      <c r="D537" s="7" t="s">
        <v>1650</v>
      </c>
      <c r="E537" s="16" t="str">
        <f t="shared" ref="E537:E538" si="51">IF(ISBLANK(C537),"","&lt;!-- "&amp;C537&amp;" --&gt;"&amp;"NEWLINE")&amp;"&lt;item&gt;"&amp;D537&amp;"&lt;/item&gt;"</f>
        <v>&lt;item&gt;gramms&lt;/item&gt;</v>
      </c>
      <c r="F537" s="16" t="str">
        <f t="shared" si="50"/>
        <v>&lt;item&gt;граммы&lt;/item&gt;</v>
      </c>
    </row>
    <row r="538" spans="1:6" x14ac:dyDescent="0.25">
      <c r="A538" s="7" t="s">
        <v>849</v>
      </c>
      <c r="B538" s="7" t="s">
        <v>1197</v>
      </c>
      <c r="C538" s="7"/>
      <c r="D538" s="7" t="s">
        <v>1651</v>
      </c>
      <c r="E538" s="16" t="str">
        <f t="shared" si="51"/>
        <v>&lt;item&gt;milliliters&lt;/item&gt;</v>
      </c>
      <c r="F538" s="16" t="str">
        <f t="shared" si="50"/>
        <v>&lt;item&gt;миллилитры&lt;/item&gt;</v>
      </c>
    </row>
    <row r="539" spans="1:6" x14ac:dyDescent="0.25">
      <c r="A539" s="7" t="s">
        <v>231</v>
      </c>
      <c r="B539" s="7"/>
      <c r="C539" s="7"/>
      <c r="D539" s="7"/>
      <c r="E539" s="16" t="s">
        <v>1631</v>
      </c>
      <c r="F539" s="16" t="s">
        <v>1631</v>
      </c>
    </row>
    <row r="540" spans="1:6" x14ac:dyDescent="0.25">
      <c r="A540" s="7" t="s">
        <v>319</v>
      </c>
      <c r="B540" s="7"/>
      <c r="C540" s="7"/>
      <c r="D540" s="7"/>
      <c r="E540" s="16" t="str">
        <f>IF(ISBLANK(C540),"","&lt;!-- "&amp;C540&amp;" --&gt;"&amp;"NEWLINE")&amp;"&lt;string-array name="""&amp;A540&amp;"""&gt;"</f>
        <v>&lt;string-array name="doctor"&gt;</v>
      </c>
      <c r="F540" s="16" t="str">
        <f>IF(ISBLANK(C540),"","&lt;!-- "&amp;C540&amp;" --&gt;"&amp;"NEWLINE")&amp;"&lt;string-array name="""&amp;A540&amp;"""&gt;"</f>
        <v>&lt;string-array name="doctor"&gt;</v>
      </c>
    </row>
    <row r="541" spans="1:6" x14ac:dyDescent="0.25">
      <c r="A541" s="7" t="s">
        <v>849</v>
      </c>
      <c r="B541" s="7" t="s">
        <v>1198</v>
      </c>
      <c r="C541" s="7"/>
      <c r="D541" s="7" t="s">
        <v>1199</v>
      </c>
      <c r="E541" s="16" t="str">
        <f t="shared" ref="E541:E607" si="52">IF(ISBLANK(C541),"","&lt;!-- "&amp;C541&amp;" --&gt;"&amp;"NEWLINE")&amp;"&lt;item&gt;"&amp;D541&amp;"&lt;/item&gt;"</f>
        <v>&lt;item&gt;Otolaryngologist&lt;/item&gt;</v>
      </c>
      <c r="F541" s="16" t="str">
        <f t="shared" ref="F541:F603" si="53">IF(ISBLANK(C541),"","&lt;!-- "&amp;C541&amp;" --&gt;"&amp;"NEWLINE")&amp;"&lt;item&gt;"&amp;B541&amp;"&lt;/item&gt;"</f>
        <v>&lt;item&gt;ЛОР&lt;/item&gt;</v>
      </c>
    </row>
    <row r="542" spans="1:6" x14ac:dyDescent="0.25">
      <c r="A542" s="7" t="s">
        <v>849</v>
      </c>
      <c r="B542" s="7" t="s">
        <v>1200</v>
      </c>
      <c r="C542" s="7"/>
      <c r="D542" s="7" t="s">
        <v>1201</v>
      </c>
      <c r="E542" s="16" t="str">
        <f t="shared" si="52"/>
        <v>&lt;item&gt;Allergologist-immunologist&lt;/item&gt;</v>
      </c>
      <c r="F542" s="16" t="str">
        <f t="shared" si="53"/>
        <v>&lt;item&gt;Аллерголог-иммунолог&lt;/item&gt;</v>
      </c>
    </row>
    <row r="543" spans="1:6" x14ac:dyDescent="0.25">
      <c r="A543" s="7" t="s">
        <v>849</v>
      </c>
      <c r="B543" s="7" t="s">
        <v>1202</v>
      </c>
      <c r="C543" s="7"/>
      <c r="D543" s="7" t="s">
        <v>1203</v>
      </c>
      <c r="E543" s="16" t="str">
        <f t="shared" si="52"/>
        <v>&lt;item&gt;Allergologist&lt;/item&gt;</v>
      </c>
      <c r="F543" s="16" t="str">
        <f t="shared" si="53"/>
        <v>&lt;item&gt;Аллерголог&lt;/item&gt;</v>
      </c>
    </row>
    <row r="544" spans="1:6" x14ac:dyDescent="0.25">
      <c r="A544" s="7" t="s">
        <v>849</v>
      </c>
      <c r="B544" s="7" t="s">
        <v>1204</v>
      </c>
      <c r="C544" s="7"/>
      <c r="D544" s="7" t="s">
        <v>1205</v>
      </c>
      <c r="E544" s="16" t="str">
        <f t="shared" si="52"/>
        <v>&lt;item&gt;Andrologist&lt;/item&gt;</v>
      </c>
      <c r="F544" s="16" t="str">
        <f t="shared" si="53"/>
        <v>&lt;item&gt;Андролог&lt;/item&gt;</v>
      </c>
    </row>
    <row r="545" spans="1:6" x14ac:dyDescent="0.25">
      <c r="A545" s="7" t="s">
        <v>849</v>
      </c>
      <c r="B545" s="7" t="s">
        <v>1206</v>
      </c>
      <c r="C545" s="7"/>
      <c r="D545" s="7" t="s">
        <v>1207</v>
      </c>
      <c r="E545" s="16" t="str">
        <f t="shared" si="52"/>
        <v>&lt;item&gt;Arythmologist&lt;/item&gt;</v>
      </c>
      <c r="F545" s="16" t="str">
        <f t="shared" si="53"/>
        <v>&lt;item&gt;Аритмолог&lt;/item&gt;</v>
      </c>
    </row>
    <row r="546" spans="1:6" x14ac:dyDescent="0.25">
      <c r="A546" s="7" t="s">
        <v>849</v>
      </c>
      <c r="B546" s="7" t="s">
        <v>1208</v>
      </c>
      <c r="C546" s="7"/>
      <c r="D546" s="7" t="s">
        <v>1209</v>
      </c>
      <c r="E546" s="16" t="str">
        <f t="shared" si="52"/>
        <v>&lt;item&gt;Vertebrologist&lt;/item&gt;</v>
      </c>
      <c r="F546" s="16" t="str">
        <f t="shared" si="53"/>
        <v>&lt;item&gt;Вертебролог&lt;/item&gt;</v>
      </c>
    </row>
    <row r="547" spans="1:6" x14ac:dyDescent="0.25">
      <c r="A547" s="7" t="s">
        <v>849</v>
      </c>
      <c r="B547" s="7" t="s">
        <v>1210</v>
      </c>
      <c r="C547" s="7"/>
      <c r="D547" s="7" t="s">
        <v>1211</v>
      </c>
      <c r="E547" s="16" t="str">
        <f t="shared" si="52"/>
        <v>&lt;item&gt;Virusologist&lt;/item&gt;</v>
      </c>
      <c r="F547" s="16" t="str">
        <f t="shared" si="53"/>
        <v>&lt;item&gt;Вирусолог&lt;/item&gt;</v>
      </c>
    </row>
    <row r="548" spans="1:6" x14ac:dyDescent="0.25">
      <c r="A548" s="7" t="s">
        <v>849</v>
      </c>
      <c r="B548" s="7" t="s">
        <v>1212</v>
      </c>
      <c r="C548" s="7"/>
      <c r="D548" s="7" t="s">
        <v>1213</v>
      </c>
      <c r="E548" s="16" t="str">
        <f t="shared" si="52"/>
        <v>&lt;item&gt;Gastroenterologist&lt;/item&gt;</v>
      </c>
      <c r="F548" s="16" t="str">
        <f t="shared" si="53"/>
        <v>&lt;item&gt;Гастроэнтеролог&lt;/item&gt;</v>
      </c>
    </row>
    <row r="549" spans="1:6" x14ac:dyDescent="0.25">
      <c r="A549" s="7" t="s">
        <v>849</v>
      </c>
      <c r="B549" s="7" t="s">
        <v>1214</v>
      </c>
      <c r="C549" s="7"/>
      <c r="D549" s="7" t="s">
        <v>1215</v>
      </c>
      <c r="E549" s="16" t="str">
        <f t="shared" si="52"/>
        <v>&lt;item&gt;Hematologist&lt;/item&gt;</v>
      </c>
      <c r="F549" s="16" t="str">
        <f t="shared" si="53"/>
        <v>&lt;item&gt;Гематолог&lt;/item&gt;</v>
      </c>
    </row>
    <row r="550" spans="1:6" x14ac:dyDescent="0.25">
      <c r="A550" s="7" t="s">
        <v>849</v>
      </c>
      <c r="B550" s="7" t="s">
        <v>1216</v>
      </c>
      <c r="C550" s="7"/>
      <c r="D550" s="7" t="s">
        <v>1217</v>
      </c>
      <c r="E550" s="16" t="str">
        <f t="shared" si="52"/>
        <v>&lt;item&gt;Hepatologist&lt;/item&gt;</v>
      </c>
      <c r="F550" s="16" t="str">
        <f t="shared" si="53"/>
        <v>&lt;item&gt;Гепатолог&lt;/item&gt;</v>
      </c>
    </row>
    <row r="551" spans="1:6" x14ac:dyDescent="0.25">
      <c r="A551" s="7" t="s">
        <v>849</v>
      </c>
      <c r="B551" s="7" t="s">
        <v>1218</v>
      </c>
      <c r="C551" s="7"/>
      <c r="D551" s="7" t="s">
        <v>1219</v>
      </c>
      <c r="E551" s="16" t="str">
        <f t="shared" si="52"/>
        <v>&lt;item&gt;Gynecologist-endocrinologist&lt;/item&gt;</v>
      </c>
      <c r="F551" s="16" t="str">
        <f t="shared" si="53"/>
        <v>&lt;item&gt;Гинеколог-эндокринолог&lt;/item&gt;</v>
      </c>
    </row>
    <row r="552" spans="1:6" x14ac:dyDescent="0.25">
      <c r="A552" s="7" t="s">
        <v>849</v>
      </c>
      <c r="B552" s="7" t="s">
        <v>1220</v>
      </c>
      <c r="C552" s="7"/>
      <c r="D552" s="7" t="s">
        <v>1221</v>
      </c>
      <c r="E552" s="16" t="str">
        <f t="shared" si="52"/>
        <v>&lt;item&gt;Gynecologist&lt;/item&gt;</v>
      </c>
      <c r="F552" s="16" t="str">
        <f t="shared" si="53"/>
        <v>&lt;item&gt;Гинеколог&lt;/item&gt;</v>
      </c>
    </row>
    <row r="553" spans="1:6" x14ac:dyDescent="0.25">
      <c r="A553" s="7" t="s">
        <v>849</v>
      </c>
      <c r="B553" s="7" t="s">
        <v>1222</v>
      </c>
      <c r="C553" s="7"/>
      <c r="D553" s="7" t="s">
        <v>1223</v>
      </c>
      <c r="E553" s="16" t="str">
        <f t="shared" si="52"/>
        <v>&lt;item&gt;Homeopath&lt;/item&gt;</v>
      </c>
      <c r="F553" s="16" t="str">
        <f t="shared" si="53"/>
        <v>&lt;item&gt;Гомеопат&lt;/item&gt;</v>
      </c>
    </row>
    <row r="554" spans="1:6" x14ac:dyDescent="0.25">
      <c r="A554" s="7" t="s">
        <v>849</v>
      </c>
      <c r="B554" s="7" t="s">
        <v>1224</v>
      </c>
      <c r="C554" s="7"/>
      <c r="D554" s="7" t="s">
        <v>1225</v>
      </c>
      <c r="E554" s="16" t="str">
        <f t="shared" si="52"/>
        <v>&lt;item&gt;Dermatologist&lt;/item&gt;</v>
      </c>
      <c r="F554" s="16" t="str">
        <f t="shared" si="53"/>
        <v>&lt;item&gt;Дерматолог&lt;/item&gt;</v>
      </c>
    </row>
    <row r="555" spans="1:6" x14ac:dyDescent="0.25">
      <c r="A555" s="7" t="s">
        <v>849</v>
      </c>
      <c r="B555" s="7" t="s">
        <v>1226</v>
      </c>
      <c r="C555" s="7"/>
      <c r="D555" s="7" t="s">
        <v>1227</v>
      </c>
      <c r="E555" s="16" t="str">
        <f t="shared" si="52"/>
        <v>&lt;item&gt;Dentist&lt;/item&gt;</v>
      </c>
      <c r="F555" s="16" t="str">
        <f t="shared" si="53"/>
        <v>&lt;item&gt;Зубной врач&lt;/item&gt;</v>
      </c>
    </row>
    <row r="556" spans="1:6" x14ac:dyDescent="0.25">
      <c r="A556" s="7" t="s">
        <v>849</v>
      </c>
      <c r="B556" s="7" t="s">
        <v>1228</v>
      </c>
      <c r="C556" s="7"/>
      <c r="D556" s="7" t="s">
        <v>1229</v>
      </c>
      <c r="E556" s="16" t="str">
        <f t="shared" si="52"/>
        <v>&lt;item&gt;Immunologist&lt;/item&gt;</v>
      </c>
      <c r="F556" s="16" t="str">
        <f t="shared" si="53"/>
        <v>&lt;item&gt;Иммунолог&lt;/item&gt;</v>
      </c>
    </row>
    <row r="557" spans="1:6" x14ac:dyDescent="0.25">
      <c r="A557" s="7" t="s">
        <v>849</v>
      </c>
      <c r="B557" s="7" t="s">
        <v>1230</v>
      </c>
      <c r="C557" s="7"/>
      <c r="D557" s="7" t="s">
        <v>1231</v>
      </c>
      <c r="E557" s="16" t="str">
        <f t="shared" si="52"/>
        <v>&lt;item&gt;Infectiologist&lt;/item&gt;</v>
      </c>
      <c r="F557" s="16" t="str">
        <f t="shared" si="53"/>
        <v>&lt;item&gt;Инфекционист&lt;/item&gt;</v>
      </c>
    </row>
    <row r="558" spans="1:6" x14ac:dyDescent="0.25">
      <c r="A558" s="7" t="s">
        <v>849</v>
      </c>
      <c r="B558" s="7" t="s">
        <v>1232</v>
      </c>
      <c r="C558" s="7"/>
      <c r="D558" s="7" t="s">
        <v>1233</v>
      </c>
      <c r="E558" s="16" t="str">
        <f t="shared" si="52"/>
        <v>&lt;item&gt;Cardiologist&lt;/item&gt;</v>
      </c>
      <c r="F558" s="16" t="str">
        <f t="shared" si="53"/>
        <v>&lt;item&gt;Кардиолог&lt;/item&gt;</v>
      </c>
    </row>
    <row r="559" spans="1:6" x14ac:dyDescent="0.25">
      <c r="A559" s="7" t="s">
        <v>849</v>
      </c>
      <c r="B559" s="7" t="s">
        <v>1234</v>
      </c>
      <c r="C559" s="7"/>
      <c r="D559" s="7" t="s">
        <v>1235</v>
      </c>
      <c r="E559" s="16" t="str">
        <f t="shared" si="52"/>
        <v>&lt;item&gt;Cardiorheumatologist&lt;/item&gt;</v>
      </c>
      <c r="F559" s="16" t="str">
        <f t="shared" si="53"/>
        <v>&lt;item&gt;Кардиоревматолог&lt;/item&gt;</v>
      </c>
    </row>
    <row r="560" spans="1:6" x14ac:dyDescent="0.25">
      <c r="A560" s="7" t="s">
        <v>849</v>
      </c>
      <c r="B560" s="7" t="s">
        <v>1236</v>
      </c>
      <c r="C560" s="7"/>
      <c r="D560" s="7" t="s">
        <v>1237</v>
      </c>
      <c r="E560" s="16" t="str">
        <f t="shared" si="52"/>
        <v>&lt;item&gt;Cosmetologist&lt;/item&gt;</v>
      </c>
      <c r="F560" s="16" t="str">
        <f t="shared" si="53"/>
        <v>&lt;item&gt;Косметолог&lt;/item&gt;</v>
      </c>
    </row>
    <row r="561" spans="1:6" x14ac:dyDescent="0.25">
      <c r="A561" s="7" t="s">
        <v>849</v>
      </c>
      <c r="B561" s="7" t="s">
        <v>1238</v>
      </c>
      <c r="C561" s="7"/>
      <c r="D561" s="7" t="s">
        <v>1239</v>
      </c>
      <c r="E561" s="16" t="str">
        <f t="shared" si="52"/>
        <v>&lt;item&gt;Logopedist&lt;/item&gt;</v>
      </c>
      <c r="F561" s="16" t="str">
        <f t="shared" si="53"/>
        <v>&lt;item&gt;Логопед&lt;/item&gt;</v>
      </c>
    </row>
    <row r="562" spans="1:6" x14ac:dyDescent="0.25">
      <c r="A562" s="7" t="s">
        <v>849</v>
      </c>
      <c r="B562" s="7" t="s">
        <v>1240</v>
      </c>
      <c r="C562" s="7"/>
      <c r="D562" s="7" t="s">
        <v>1241</v>
      </c>
      <c r="E562" s="16" t="str">
        <f t="shared" si="52"/>
        <v>&lt;item&gt;Mammologist&lt;/item&gt;</v>
      </c>
      <c r="F562" s="16" t="str">
        <f t="shared" si="53"/>
        <v>&lt;item&gt;Маммолог&lt;/item&gt;</v>
      </c>
    </row>
    <row r="563" spans="1:6" x14ac:dyDescent="0.25">
      <c r="A563" s="7" t="s">
        <v>849</v>
      </c>
      <c r="B563" s="7" t="s">
        <v>1242</v>
      </c>
      <c r="C563" s="7"/>
      <c r="D563" s="7" t="s">
        <v>1243</v>
      </c>
      <c r="E563" s="16" t="str">
        <f t="shared" si="52"/>
        <v>&lt;item&gt;Massagist&lt;/item&gt;</v>
      </c>
      <c r="F563" s="16" t="str">
        <f t="shared" si="53"/>
        <v>&lt;item&gt;Массажист&lt;/item&gt;</v>
      </c>
    </row>
    <row r="564" spans="1:6" x14ac:dyDescent="0.25">
      <c r="A564" s="7" t="s">
        <v>849</v>
      </c>
      <c r="B564" s="7" t="s">
        <v>1244</v>
      </c>
      <c r="C564" s="7"/>
      <c r="D564" s="7" t="s">
        <v>1245</v>
      </c>
      <c r="E564" s="16" t="str">
        <f t="shared" si="52"/>
        <v>&lt;item&gt;Micrologist&lt;/item&gt;</v>
      </c>
      <c r="F564" s="16" t="str">
        <f t="shared" si="53"/>
        <v>&lt;item&gt;Миколог&lt;/item&gt;</v>
      </c>
    </row>
    <row r="565" spans="1:6" x14ac:dyDescent="0.25">
      <c r="A565" s="7" t="s">
        <v>849</v>
      </c>
      <c r="B565" s="7" t="s">
        <v>1246</v>
      </c>
      <c r="C565" s="7"/>
      <c r="D565" s="7" t="s">
        <v>1247</v>
      </c>
      <c r="E565" s="16" t="str">
        <f t="shared" si="52"/>
        <v>&lt;item&gt;Neurologist&lt;/item&gt;</v>
      </c>
      <c r="F565" s="16" t="str">
        <f t="shared" si="53"/>
        <v>&lt;item&gt;Невролог&lt;/item&gt;</v>
      </c>
    </row>
    <row r="566" spans="1:6" x14ac:dyDescent="0.25">
      <c r="A566" s="7" t="s">
        <v>849</v>
      </c>
      <c r="B566" s="7" t="s">
        <v>1248</v>
      </c>
      <c r="C566" s="7"/>
      <c r="D566" s="7" t="s">
        <v>1249</v>
      </c>
      <c r="E566" s="16" t="str">
        <f t="shared" si="52"/>
        <v>&lt;item&gt;Neuropathist&lt;/item&gt;</v>
      </c>
      <c r="F566" s="16" t="str">
        <f t="shared" si="53"/>
        <v>&lt;item&gt;Невропатолог&lt;/item&gt;</v>
      </c>
    </row>
    <row r="567" spans="1:6" x14ac:dyDescent="0.25">
      <c r="A567" s="7" t="s">
        <v>849</v>
      </c>
      <c r="B567" s="7" t="s">
        <v>1250</v>
      </c>
      <c r="C567" s="7"/>
      <c r="D567" s="7" t="s">
        <v>1251</v>
      </c>
      <c r="E567" s="16" t="str">
        <f t="shared" si="52"/>
        <v>&lt;item&gt;Neurosurgeon&lt;/item&gt;</v>
      </c>
      <c r="F567" s="16" t="str">
        <f t="shared" si="53"/>
        <v>&lt;item&gt;Нейрохирург&lt;/item&gt;</v>
      </c>
    </row>
    <row r="568" spans="1:6" x14ac:dyDescent="0.25">
      <c r="A568" s="7" t="s">
        <v>849</v>
      </c>
      <c r="B568" s="7" t="s">
        <v>1252</v>
      </c>
      <c r="C568" s="7"/>
      <c r="D568" s="7" t="s">
        <v>1253</v>
      </c>
      <c r="E568" s="16" t="str">
        <f t="shared" si="52"/>
        <v>&lt;item&gt;Nephrologist&lt;/item&gt;</v>
      </c>
      <c r="F568" s="16" t="str">
        <f t="shared" si="53"/>
        <v>&lt;item&gt;Нефролог&lt;/item&gt;</v>
      </c>
    </row>
    <row r="569" spans="1:6" x14ac:dyDescent="0.25">
      <c r="A569" s="7" t="s">
        <v>849</v>
      </c>
      <c r="B569" s="7" t="s">
        <v>1254</v>
      </c>
      <c r="C569" s="7"/>
      <c r="D569" s="7" t="s">
        <v>1255</v>
      </c>
      <c r="E569" s="16" t="str">
        <f t="shared" si="52"/>
        <v>&lt;item&gt;Oculist&lt;/item&gt;</v>
      </c>
      <c r="F569" s="16" t="str">
        <f t="shared" si="53"/>
        <v>&lt;item&gt;Окулист&lt;/item&gt;</v>
      </c>
    </row>
    <row r="570" spans="1:6" x14ac:dyDescent="0.25">
      <c r="A570" s="7" t="s">
        <v>849</v>
      </c>
      <c r="B570" s="7" t="s">
        <v>1256</v>
      </c>
      <c r="C570" s="7"/>
      <c r="D570" s="7" t="s">
        <v>1257</v>
      </c>
      <c r="E570" s="16" t="str">
        <f t="shared" si="52"/>
        <v>&lt;item&gt;Oncologist&lt;/item&gt;</v>
      </c>
      <c r="F570" s="16" t="str">
        <f t="shared" si="53"/>
        <v>&lt;item&gt;Онколог&lt;/item&gt;</v>
      </c>
    </row>
    <row r="571" spans="1:6" x14ac:dyDescent="0.25">
      <c r="A571" s="7" t="s">
        <v>849</v>
      </c>
      <c r="B571" s="7" t="s">
        <v>1258</v>
      </c>
      <c r="C571" s="7"/>
      <c r="D571" s="7" t="s">
        <v>1259</v>
      </c>
      <c r="E571" s="16" t="str">
        <f t="shared" si="52"/>
        <v>&lt;item&gt;Orthopedist/traumatologist&lt;/item&gt;</v>
      </c>
      <c r="F571" s="16" t="str">
        <f t="shared" si="53"/>
        <v>&lt;item&gt;Ортопед-травматолог&lt;/item&gt;</v>
      </c>
    </row>
    <row r="572" spans="1:6" x14ac:dyDescent="0.25">
      <c r="A572" s="7" t="s">
        <v>849</v>
      </c>
      <c r="B572" s="7" t="s">
        <v>1260</v>
      </c>
      <c r="C572" s="7"/>
      <c r="D572" s="7" t="s">
        <v>1261</v>
      </c>
      <c r="E572" s="16" t="str">
        <f t="shared" si="52"/>
        <v>&lt;item&gt;Orthopedist&lt;/item&gt;</v>
      </c>
      <c r="F572" s="16" t="str">
        <f t="shared" si="53"/>
        <v>&lt;item&gt;Ортопед&lt;/item&gt;</v>
      </c>
    </row>
    <row r="573" spans="1:6" x14ac:dyDescent="0.25">
      <c r="A573" s="7" t="s">
        <v>849</v>
      </c>
      <c r="B573" s="7" t="s">
        <v>1262</v>
      </c>
      <c r="C573" s="7"/>
      <c r="D573" s="7" t="s">
        <v>1263</v>
      </c>
      <c r="E573" s="16" t="str">
        <f t="shared" si="52"/>
        <v>&lt;item&gt;Osteopath&lt;/item&gt;</v>
      </c>
      <c r="F573" s="16" t="str">
        <f t="shared" si="53"/>
        <v>&lt;item&gt;Остеопат&lt;/item&gt;</v>
      </c>
    </row>
    <row r="574" spans="1:6" x14ac:dyDescent="0.25">
      <c r="A574" s="7" t="s">
        <v>849</v>
      </c>
      <c r="B574" s="7" t="s">
        <v>1264</v>
      </c>
      <c r="C574" s="7"/>
      <c r="D574" s="7" t="s">
        <v>1265</v>
      </c>
      <c r="E574" s="16" t="str">
        <f t="shared" si="52"/>
        <v>&lt;item&gt;Ophthalmologist&lt;/item&gt;</v>
      </c>
      <c r="F574" s="16" t="str">
        <f t="shared" si="53"/>
        <v>&lt;item&gt;Офтальмолог&lt;/item&gt;</v>
      </c>
    </row>
    <row r="575" spans="1:6" x14ac:dyDescent="0.25">
      <c r="A575" s="7" t="s">
        <v>849</v>
      </c>
      <c r="B575" s="7" t="s">
        <v>1266</v>
      </c>
      <c r="C575" s="7"/>
      <c r="D575" s="7" t="s">
        <v>1267</v>
      </c>
      <c r="E575" s="16" t="str">
        <f t="shared" si="52"/>
        <v>&lt;item&gt;Parasitologist&lt;/item&gt;</v>
      </c>
      <c r="F575" s="16" t="str">
        <f t="shared" si="53"/>
        <v>&lt;item&gt;Паразитолог&lt;/item&gt;</v>
      </c>
    </row>
    <row r="576" spans="1:6" x14ac:dyDescent="0.25">
      <c r="A576" s="7" t="s">
        <v>849</v>
      </c>
      <c r="B576" s="7" t="s">
        <v>1268</v>
      </c>
      <c r="C576" s="7"/>
      <c r="D576" s="7" t="s">
        <v>1269</v>
      </c>
      <c r="E576" s="16" t="str">
        <f t="shared" si="52"/>
        <v>&lt;item&gt;Proctologist&lt;/item&gt;</v>
      </c>
      <c r="F576" s="16" t="str">
        <f t="shared" si="53"/>
        <v>&lt;item&gt;Проктолог&lt;/item&gt;</v>
      </c>
    </row>
    <row r="577" spans="1:6" x14ac:dyDescent="0.25">
      <c r="A577" s="7" t="s">
        <v>849</v>
      </c>
      <c r="B577" s="7" t="s">
        <v>1270</v>
      </c>
      <c r="C577" s="7"/>
      <c r="D577" s="7" t="s">
        <v>1271</v>
      </c>
      <c r="E577" s="16" t="str">
        <f t="shared" si="52"/>
        <v>&lt;item&gt;Psychiatrist&lt;/item&gt;</v>
      </c>
      <c r="F577" s="16" t="str">
        <f t="shared" si="53"/>
        <v>&lt;item&gt;Психиатр&lt;/item&gt;</v>
      </c>
    </row>
    <row r="578" spans="1:6" x14ac:dyDescent="0.25">
      <c r="A578" s="7" t="s">
        <v>849</v>
      </c>
      <c r="B578" s="7" t="s">
        <v>1272</v>
      </c>
      <c r="C578" s="7"/>
      <c r="D578" s="7" t="s">
        <v>1273</v>
      </c>
      <c r="E578" s="16" t="str">
        <f t="shared" si="52"/>
        <v>&lt;item&gt;Psycologist&lt;/item&gt;</v>
      </c>
      <c r="F578" s="16" t="str">
        <f t="shared" si="53"/>
        <v>&lt;item&gt;Психолог&lt;/item&gt;</v>
      </c>
    </row>
    <row r="579" spans="1:6" x14ac:dyDescent="0.25">
      <c r="A579" s="7" t="s">
        <v>849</v>
      </c>
      <c r="B579" s="7" t="s">
        <v>1274</v>
      </c>
      <c r="C579" s="7"/>
      <c r="D579" s="7" t="s">
        <v>1275</v>
      </c>
      <c r="E579" s="16" t="str">
        <f t="shared" si="52"/>
        <v>&lt;item&gt;Psychotherapist&lt;/item&gt;</v>
      </c>
      <c r="F579" s="16" t="str">
        <f t="shared" si="53"/>
        <v>&lt;item&gt;Психотерапевт&lt;/item&gt;</v>
      </c>
    </row>
    <row r="580" spans="1:6" x14ac:dyDescent="0.25">
      <c r="A580" s="7" t="s">
        <v>849</v>
      </c>
      <c r="B580" s="7" t="s">
        <v>1276</v>
      </c>
      <c r="C580" s="7"/>
      <c r="D580" s="7" t="s">
        <v>1277</v>
      </c>
      <c r="E580" s="16" t="str">
        <f t="shared" si="52"/>
        <v>&lt;item&gt;Pulmonologist&lt;/item&gt;</v>
      </c>
      <c r="F580" s="16" t="str">
        <f t="shared" si="53"/>
        <v>&lt;item&gt;Пульмонолог&lt;/item&gt;</v>
      </c>
    </row>
    <row r="581" spans="1:6" x14ac:dyDescent="0.25">
      <c r="A581" s="7" t="s">
        <v>849</v>
      </c>
      <c r="B581" s="7" t="s">
        <v>1278</v>
      </c>
      <c r="C581" s="7"/>
      <c r="D581" s="7" t="s">
        <v>1279</v>
      </c>
      <c r="E581" s="16" t="str">
        <f t="shared" si="52"/>
        <v>&lt;item&gt;Rheumatologist&lt;/item&gt;</v>
      </c>
      <c r="F581" s="16" t="str">
        <f t="shared" si="53"/>
        <v>&lt;item&gt;Ревматолог&lt;/item&gt;</v>
      </c>
    </row>
    <row r="582" spans="1:6" x14ac:dyDescent="0.25">
      <c r="A582" s="7" t="s">
        <v>849</v>
      </c>
      <c r="B582" s="7" t="s">
        <v>1280</v>
      </c>
      <c r="C582" s="7"/>
      <c r="D582" s="7" t="s">
        <v>1281</v>
      </c>
      <c r="E582" s="16" t="str">
        <f t="shared" si="52"/>
        <v>&lt;item&gt;Reflexologist&lt;/item&gt;</v>
      </c>
      <c r="F582" s="16" t="str">
        <f t="shared" si="53"/>
        <v>&lt;item&gt;Рефлексотерапевт&lt;/item&gt;</v>
      </c>
    </row>
    <row r="583" spans="1:6" x14ac:dyDescent="0.25">
      <c r="A583" s="7" t="s">
        <v>849</v>
      </c>
      <c r="B583" s="7" t="s">
        <v>1282</v>
      </c>
      <c r="C583" s="7"/>
      <c r="D583" s="7" t="s">
        <v>1283</v>
      </c>
      <c r="E583" s="16" t="str">
        <f t="shared" si="52"/>
        <v>&lt;item&gt;Vascular surgeon&lt;/item&gt;</v>
      </c>
      <c r="F583" s="16" t="str">
        <f t="shared" si="53"/>
        <v>&lt;item&gt;Сосудистый хирург&lt;/item&gt;</v>
      </c>
    </row>
    <row r="584" spans="1:6" x14ac:dyDescent="0.25">
      <c r="A584" s="7" t="s">
        <v>849</v>
      </c>
      <c r="B584" s="7" t="s">
        <v>1284</v>
      </c>
      <c r="C584" s="7"/>
      <c r="D584" s="7" t="s">
        <v>1285</v>
      </c>
      <c r="E584" s="16" t="str">
        <f t="shared" si="52"/>
        <v>&lt;item&gt;Surgeon dentist&lt;/item&gt;</v>
      </c>
      <c r="F584" s="16" t="str">
        <f t="shared" si="53"/>
        <v>&lt;item&gt;Стоматолог-хирург&lt;/item&gt;</v>
      </c>
    </row>
    <row r="585" spans="1:6" x14ac:dyDescent="0.25">
      <c r="A585" s="7" t="s">
        <v>849</v>
      </c>
      <c r="B585" s="7" t="s">
        <v>1286</v>
      </c>
      <c r="C585" s="7"/>
      <c r="D585" s="7" t="s">
        <v>1227</v>
      </c>
      <c r="E585" s="16" t="str">
        <f t="shared" si="52"/>
        <v>&lt;item&gt;Dentist&lt;/item&gt;</v>
      </c>
      <c r="F585" s="16" t="str">
        <f t="shared" si="53"/>
        <v>&lt;item&gt;Стоматолог&lt;/item&gt;</v>
      </c>
    </row>
    <row r="586" spans="1:6" x14ac:dyDescent="0.25">
      <c r="A586" s="7" t="s">
        <v>849</v>
      </c>
      <c r="B586" s="7" t="s">
        <v>1287</v>
      </c>
      <c r="C586" s="7"/>
      <c r="D586" s="7" t="s">
        <v>1288</v>
      </c>
      <c r="E586" s="16" t="str">
        <f t="shared" si="52"/>
        <v>&lt;item&gt;Surdologist&lt;/item&gt;</v>
      </c>
      <c r="F586" s="16" t="str">
        <f t="shared" si="53"/>
        <v>&lt;item&gt;Сурдолог&lt;/item&gt;</v>
      </c>
    </row>
    <row r="587" spans="1:6" x14ac:dyDescent="0.25">
      <c r="A587" s="7" t="s">
        <v>849</v>
      </c>
      <c r="B587" s="7" t="s">
        <v>1289</v>
      </c>
      <c r="C587" s="7"/>
      <c r="D587" s="7" t="s">
        <v>1290</v>
      </c>
      <c r="E587" s="16" t="str">
        <f t="shared" si="52"/>
        <v>&lt;item&gt;Traumatologist&lt;/item&gt;</v>
      </c>
      <c r="F587" s="16" t="str">
        <f t="shared" si="53"/>
        <v>&lt;item&gt;Травматолог&lt;/item&gt;</v>
      </c>
    </row>
    <row r="588" spans="1:6" x14ac:dyDescent="0.25">
      <c r="A588" s="7" t="s">
        <v>849</v>
      </c>
      <c r="B588" s="7" t="s">
        <v>1291</v>
      </c>
      <c r="C588" s="7"/>
      <c r="D588" s="7" t="s">
        <v>1292</v>
      </c>
      <c r="E588" s="16" t="str">
        <f t="shared" si="52"/>
        <v>&lt;item&gt;Urologist&lt;/item&gt;</v>
      </c>
      <c r="F588" s="16" t="str">
        <f t="shared" si="53"/>
        <v>&lt;item&gt;Уролог&lt;/item&gt;</v>
      </c>
    </row>
    <row r="589" spans="1:6" x14ac:dyDescent="0.25">
      <c r="A589" s="7" t="s">
        <v>849</v>
      </c>
      <c r="B589" s="7" t="s">
        <v>1293</v>
      </c>
      <c r="C589" s="7"/>
      <c r="D589" s="7" t="s">
        <v>1294</v>
      </c>
      <c r="E589" s="16" t="str">
        <f t="shared" si="52"/>
        <v>&lt;item&gt;Physiatrist&lt;/item&gt;</v>
      </c>
      <c r="F589" s="16" t="str">
        <f t="shared" si="53"/>
        <v>&lt;item&gt;Физиотерапевт&lt;/item&gt;</v>
      </c>
    </row>
    <row r="590" spans="1:6" x14ac:dyDescent="0.25">
      <c r="A590" s="7" t="s">
        <v>849</v>
      </c>
      <c r="B590" s="7" t="s">
        <v>1295</v>
      </c>
      <c r="C590" s="7"/>
      <c r="D590" s="7" t="s">
        <v>1296</v>
      </c>
      <c r="E590" s="16" t="str">
        <f t="shared" si="52"/>
        <v>&lt;item&gt;Phlebologist&lt;/item&gt;</v>
      </c>
      <c r="F590" s="16" t="str">
        <f t="shared" si="53"/>
        <v>&lt;item&gt;Флеболог&lt;/item&gt;</v>
      </c>
    </row>
    <row r="591" spans="1:6" x14ac:dyDescent="0.25">
      <c r="A591" s="7" t="s">
        <v>849</v>
      </c>
      <c r="B591" s="7" t="s">
        <v>1297</v>
      </c>
      <c r="C591" s="7"/>
      <c r="D591" s="7" t="s">
        <v>1298</v>
      </c>
      <c r="E591" s="16" t="str">
        <f t="shared" si="52"/>
        <v>&lt;item&gt;Phoniatrist&lt;/item&gt;</v>
      </c>
      <c r="F591" s="16" t="str">
        <f t="shared" si="53"/>
        <v>&lt;item&gt;Фониатр&lt;/item&gt;</v>
      </c>
    </row>
    <row r="592" spans="1:6" x14ac:dyDescent="0.25">
      <c r="A592" s="7" t="s">
        <v>849</v>
      </c>
      <c r="B592" s="7" t="s">
        <v>1299</v>
      </c>
      <c r="C592" s="7"/>
      <c r="D592" s="7" t="s">
        <v>1300</v>
      </c>
      <c r="E592" s="16" t="str">
        <f t="shared" si="52"/>
        <v>&lt;item&gt;Phthisiologist&lt;/item&gt;</v>
      </c>
      <c r="F592" s="16" t="str">
        <f t="shared" si="53"/>
        <v>&lt;item&gt;Фтизиатр&lt;/item&gt;</v>
      </c>
    </row>
    <row r="593" spans="1:6" x14ac:dyDescent="0.25">
      <c r="A593" s="7" t="s">
        <v>849</v>
      </c>
      <c r="B593" s="7" t="s">
        <v>1301</v>
      </c>
      <c r="C593" s="7"/>
      <c r="D593" s="7" t="s">
        <v>1302</v>
      </c>
      <c r="E593" s="16" t="str">
        <f t="shared" si="52"/>
        <v>&lt;item&gt;Surgeon orthopedist&lt;/item&gt;</v>
      </c>
      <c r="F593" s="16" t="str">
        <f t="shared" si="53"/>
        <v>&lt;item&gt;Хирург-ортопед&lt;/item&gt;</v>
      </c>
    </row>
    <row r="594" spans="1:6" x14ac:dyDescent="0.25">
      <c r="A594" s="7" t="s">
        <v>849</v>
      </c>
      <c r="B594" s="7" t="s">
        <v>1303</v>
      </c>
      <c r="C594" s="7"/>
      <c r="D594" s="7" t="s">
        <v>1304</v>
      </c>
      <c r="E594" s="16" t="str">
        <f t="shared" si="52"/>
        <v>&lt;item&gt;Surgeon urologist&lt;/item&gt;</v>
      </c>
      <c r="F594" s="16" t="str">
        <f t="shared" si="53"/>
        <v>&lt;item&gt;Хирург-уролог&lt;/item&gt;</v>
      </c>
    </row>
    <row r="595" spans="1:6" x14ac:dyDescent="0.25">
      <c r="A595" s="7" t="s">
        <v>849</v>
      </c>
      <c r="B595" s="7" t="s">
        <v>1305</v>
      </c>
      <c r="C595" s="7"/>
      <c r="D595" s="7" t="s">
        <v>1306</v>
      </c>
      <c r="E595" s="16" t="str">
        <f t="shared" si="52"/>
        <v>&lt;item&gt;Surgeon&lt;/item&gt;</v>
      </c>
      <c r="F595" s="16" t="str">
        <f t="shared" si="53"/>
        <v>&lt;item&gt;Хирург&lt;/item&gt;</v>
      </c>
    </row>
    <row r="596" spans="1:6" x14ac:dyDescent="0.25">
      <c r="A596" s="7" t="s">
        <v>849</v>
      </c>
      <c r="B596" s="7" t="s">
        <v>1307</v>
      </c>
      <c r="C596" s="7"/>
      <c r="D596" s="7" t="s">
        <v>1308</v>
      </c>
      <c r="E596" s="16" t="str">
        <f t="shared" si="52"/>
        <v>&lt;item&gt;Endocrinologist&lt;/item&gt;</v>
      </c>
      <c r="F596" s="16" t="str">
        <f t="shared" si="53"/>
        <v>&lt;item&gt;Эндокринолог&lt;/item&gt;</v>
      </c>
    </row>
    <row r="597" spans="1:6" x14ac:dyDescent="0.25">
      <c r="A597" s="7" t="s">
        <v>849</v>
      </c>
      <c r="B597" s="7" t="s">
        <v>1309</v>
      </c>
      <c r="C597" s="7"/>
      <c r="D597" s="7" t="s">
        <v>1310</v>
      </c>
      <c r="E597" s="16" t="str">
        <f t="shared" si="52"/>
        <v>&lt;item&gt;Epileptologist&lt;/item&gt;</v>
      </c>
      <c r="F597" s="16" t="str">
        <f t="shared" si="53"/>
        <v>&lt;item&gt;Эпилептолог&lt;/item&gt;</v>
      </c>
    </row>
    <row r="598" spans="1:6" x14ac:dyDescent="0.25">
      <c r="A598" s="7" t="s">
        <v>849</v>
      </c>
      <c r="B598" s="7" t="s">
        <v>1311</v>
      </c>
      <c r="C598" s="7"/>
      <c r="D598" s="7" t="s">
        <v>1312</v>
      </c>
      <c r="E598" s="16" t="str">
        <f t="shared" si="52"/>
        <v>&lt;item&gt;Neonatologist&lt;/item&gt;</v>
      </c>
      <c r="F598" s="16" t="str">
        <f t="shared" si="53"/>
        <v>&lt;item&gt;Неонатолог&lt;/item&gt;</v>
      </c>
    </row>
    <row r="599" spans="1:6" x14ac:dyDescent="0.25">
      <c r="A599" s="7" t="s">
        <v>849</v>
      </c>
      <c r="B599" s="7" t="s">
        <v>1313</v>
      </c>
      <c r="C599" s="7"/>
      <c r="D599" s="7" t="s">
        <v>1314</v>
      </c>
      <c r="E599" s="16" t="str">
        <f t="shared" si="52"/>
        <v>&lt;item&gt;Pediatritian/neonatologist&lt;/item&gt;</v>
      </c>
      <c r="F599" s="16" t="str">
        <f t="shared" si="53"/>
        <v>&lt;item&gt;Педиатр-неонатолог&lt;/item&gt;</v>
      </c>
    </row>
    <row r="600" spans="1:6" x14ac:dyDescent="0.25">
      <c r="A600" s="7" t="s">
        <v>849</v>
      </c>
      <c r="B600" s="7" t="s">
        <v>413</v>
      </c>
      <c r="C600" s="7"/>
      <c r="D600" s="7" t="s">
        <v>1315</v>
      </c>
      <c r="E600" s="16" t="str">
        <f t="shared" si="52"/>
        <v>&lt;item&gt;Pediatritian&lt;/item&gt;</v>
      </c>
      <c r="F600" s="16" t="str">
        <f t="shared" si="53"/>
        <v>&lt;item&gt;Педиатр&lt;/item&gt;</v>
      </c>
    </row>
    <row r="601" spans="1:6" x14ac:dyDescent="0.25">
      <c r="A601" s="7" t="s">
        <v>849</v>
      </c>
      <c r="B601" s="7" t="s">
        <v>1316</v>
      </c>
      <c r="C601" s="7"/>
      <c r="D601" s="7" t="s">
        <v>1317</v>
      </c>
      <c r="E601" s="16" t="str">
        <f t="shared" si="52"/>
        <v>&lt;item&gt;Perinatologist&lt;/item&gt;</v>
      </c>
      <c r="F601" s="16" t="str">
        <f t="shared" si="53"/>
        <v>&lt;item&gt;Перинатолог&lt;/item&gt;</v>
      </c>
    </row>
    <row r="602" spans="1:6" x14ac:dyDescent="0.25">
      <c r="A602" s="7" t="s">
        <v>849</v>
      </c>
      <c r="B602" s="7" t="s">
        <v>1318</v>
      </c>
      <c r="C602" s="7"/>
      <c r="D602" s="7" t="s">
        <v>1319</v>
      </c>
      <c r="E602" s="16" t="str">
        <f t="shared" si="52"/>
        <v>&lt;item&gt;Teacher of the deaf and hard of hearing&lt;/item&gt;</v>
      </c>
      <c r="F602" s="16" t="str">
        <f t="shared" si="53"/>
        <v>&lt;item&gt;Сурдопедагог&lt;/item&gt;</v>
      </c>
    </row>
    <row r="603" spans="1:6" x14ac:dyDescent="0.25">
      <c r="A603" s="7" t="s">
        <v>849</v>
      </c>
      <c r="B603" s="7" t="s">
        <v>1320</v>
      </c>
      <c r="C603" s="7"/>
      <c r="D603" s="7" t="s">
        <v>1321</v>
      </c>
      <c r="E603" s="16" t="str">
        <f t="shared" si="52"/>
        <v>&lt;item&gt;Pediatrician phthisiologist&lt;/item&gt;</v>
      </c>
      <c r="F603" s="16" t="str">
        <f t="shared" si="53"/>
        <v>&lt;item&gt;Фтизиопедиатр&lt;/item&gt;</v>
      </c>
    </row>
    <row r="604" spans="1:6" x14ac:dyDescent="0.25">
      <c r="A604" s="7" t="s">
        <v>319</v>
      </c>
      <c r="B604" s="7"/>
      <c r="C604" s="7"/>
      <c r="D604" s="7"/>
      <c r="E604" s="16" t="s">
        <v>1631</v>
      </c>
      <c r="F604" s="16" t="s">
        <v>1631</v>
      </c>
    </row>
    <row r="605" spans="1:6" x14ac:dyDescent="0.25">
      <c r="A605" s="7" t="s">
        <v>316</v>
      </c>
      <c r="B605" s="7"/>
      <c r="C605" s="7"/>
      <c r="D605" s="7"/>
      <c r="E605" s="16" t="str">
        <f>IF(ISBLANK(C605),"","&lt;!-- "&amp;C605&amp;" --&gt;"&amp;"NEWLINE")&amp;"&lt;string-array name="""&amp;A605&amp;"""&gt;"</f>
        <v>&lt;string-array name="medicine"&gt;</v>
      </c>
      <c r="F605" s="16" t="str">
        <f>IF(ISBLANK(C605),"","&lt;!-- "&amp;C605&amp;" --&gt;"&amp;"NEWLINE")&amp;"&lt;string-array name="""&amp;A605&amp;"""&gt;"</f>
        <v>&lt;string-array name="medicine"&gt;</v>
      </c>
    </row>
    <row r="606" spans="1:6" x14ac:dyDescent="0.25">
      <c r="A606" s="7" t="s">
        <v>849</v>
      </c>
      <c r="B606" s="7" t="s">
        <v>1322</v>
      </c>
      <c r="C606" s="7"/>
      <c r="D606" s="7" t="s">
        <v>1323</v>
      </c>
      <c r="E606" s="16" t="str">
        <f t="shared" si="52"/>
        <v>&lt;item&gt;Absorbent carbon&lt;/item&gt;</v>
      </c>
      <c r="F606" s="16" t="str">
        <f t="shared" ref="F606:F631" si="54">IF(ISBLANK(C606),"","&lt;!-- "&amp;C606&amp;" --&gt;"&amp;"NEWLINE")&amp;"&lt;item&gt;"&amp;B606&amp;"&lt;/item&gt;"</f>
        <v>&lt;item&gt;Активированный уголь&lt;/item&gt;</v>
      </c>
    </row>
    <row r="607" spans="1:6" x14ac:dyDescent="0.25">
      <c r="A607" s="7" t="s">
        <v>849</v>
      </c>
      <c r="B607" s="7" t="s">
        <v>1324</v>
      </c>
      <c r="C607" s="7"/>
      <c r="D607" s="7" t="s">
        <v>1325</v>
      </c>
      <c r="E607" s="16" t="str">
        <f t="shared" si="52"/>
        <v>&lt;item&gt;Nurofen&lt;/item&gt;</v>
      </c>
      <c r="F607" s="16" t="str">
        <f t="shared" si="54"/>
        <v>&lt;item&gt;Нурофен&lt;/item&gt;</v>
      </c>
    </row>
    <row r="608" spans="1:6" x14ac:dyDescent="0.25">
      <c r="A608" s="7" t="s">
        <v>849</v>
      </c>
      <c r="B608" s="7" t="s">
        <v>1326</v>
      </c>
      <c r="C608" s="7"/>
      <c r="D608" s="7" t="s">
        <v>1327</v>
      </c>
      <c r="E608" s="16" t="str">
        <f t="shared" ref="E608:E631" si="55">IF(ISBLANK(C608),"","&lt;!-- "&amp;C608&amp;" --&gt;"&amp;"NEWLINE")&amp;"&lt;item&gt;"&amp;D608&amp;"&lt;/item&gt;"</f>
        <v>&lt;item&gt;Ibuprofen&lt;/item&gt;</v>
      </c>
      <c r="F608" s="16" t="str">
        <f t="shared" si="54"/>
        <v>&lt;item&gt;Ибупрофен&lt;/item&gt;</v>
      </c>
    </row>
    <row r="609" spans="1:6" x14ac:dyDescent="0.25">
      <c r="A609" s="7" t="s">
        <v>849</v>
      </c>
      <c r="B609" s="7" t="s">
        <v>1328</v>
      </c>
      <c r="C609" s="7"/>
      <c r="D609" s="7" t="s">
        <v>1329</v>
      </c>
      <c r="E609" s="16" t="str">
        <f t="shared" si="55"/>
        <v>&lt;item&gt;Iodine&lt;/item&gt;</v>
      </c>
      <c r="F609" s="16" t="str">
        <f t="shared" si="54"/>
        <v>&lt;item&gt;Йод&lt;/item&gt;</v>
      </c>
    </row>
    <row r="610" spans="1:6" x14ac:dyDescent="0.25">
      <c r="A610" s="7" t="s">
        <v>849</v>
      </c>
      <c r="B610" s="7" t="s">
        <v>1330</v>
      </c>
      <c r="C610" s="7"/>
      <c r="D610" s="7" t="s">
        <v>1331</v>
      </c>
      <c r="E610" s="16" t="str">
        <f t="shared" si="55"/>
        <v>&lt;item&gt;Smecta&lt;/item&gt;</v>
      </c>
      <c r="F610" s="16" t="str">
        <f t="shared" si="54"/>
        <v>&lt;item&gt;Смекта&lt;/item&gt;</v>
      </c>
    </row>
    <row r="611" spans="1:6" x14ac:dyDescent="0.25">
      <c r="A611" s="7" t="s">
        <v>849</v>
      </c>
      <c r="B611" s="7" t="s">
        <v>1332</v>
      </c>
      <c r="C611" s="7"/>
      <c r="D611" s="7" t="s">
        <v>1333</v>
      </c>
      <c r="E611" s="16" t="str">
        <f t="shared" si="55"/>
        <v>&lt;item&gt;Miramistin&lt;/item&gt;</v>
      </c>
      <c r="F611" s="16" t="str">
        <f t="shared" si="54"/>
        <v>&lt;item&gt;Мирамистин&lt;/item&gt;</v>
      </c>
    </row>
    <row r="612" spans="1:6" x14ac:dyDescent="0.25">
      <c r="A612" s="7" t="s">
        <v>849</v>
      </c>
      <c r="B612" s="7" t="s">
        <v>1334</v>
      </c>
      <c r="C612" s="7"/>
      <c r="D612" s="7" t="s">
        <v>1335</v>
      </c>
      <c r="E612" s="16" t="str">
        <f t="shared" si="55"/>
        <v>&lt;item&gt;Albucid&lt;/item&gt;</v>
      </c>
      <c r="F612" s="16" t="str">
        <f t="shared" si="54"/>
        <v>&lt;item&gt;Альбуцид&lt;/item&gt;</v>
      </c>
    </row>
    <row r="613" spans="1:6" x14ac:dyDescent="0.25">
      <c r="A613" s="7" t="s">
        <v>849</v>
      </c>
      <c r="B613" s="7" t="s">
        <v>1336</v>
      </c>
      <c r="C613" s="7"/>
      <c r="D613" s="7" t="s">
        <v>1337</v>
      </c>
      <c r="E613" s="16" t="str">
        <f t="shared" si="55"/>
        <v>&lt;item&gt;Furacilin&lt;/item&gt;</v>
      </c>
      <c r="F613" s="16" t="str">
        <f t="shared" si="54"/>
        <v>&lt;item&gt;Фурацилин (таблетки)&lt;/item&gt;</v>
      </c>
    </row>
    <row r="614" spans="1:6" x14ac:dyDescent="0.25">
      <c r="A614" s="7" t="s">
        <v>849</v>
      </c>
      <c r="B614" s="7" t="s">
        <v>1338</v>
      </c>
      <c r="C614" s="7"/>
      <c r="D614" s="7" t="s">
        <v>1339</v>
      </c>
      <c r="E614" s="16" t="str">
        <f t="shared" si="55"/>
        <v>&lt;item&gt;Alcohol solution of furacilin&lt;/item&gt;</v>
      </c>
      <c r="F614" s="16" t="str">
        <f t="shared" si="54"/>
        <v>&lt;item&gt;Фурацилиновый спирт&lt;/item&gt;</v>
      </c>
    </row>
    <row r="615" spans="1:6" x14ac:dyDescent="0.25">
      <c r="A615" s="7" t="s">
        <v>849</v>
      </c>
      <c r="B615" s="7" t="s">
        <v>1340</v>
      </c>
      <c r="C615" s="7"/>
      <c r="D615" s="7" t="s">
        <v>1341</v>
      </c>
      <c r="E615" s="16" t="str">
        <f t="shared" si="55"/>
        <v>&lt;item&gt;Isofra&lt;/item&gt;</v>
      </c>
      <c r="F615" s="16" t="str">
        <f t="shared" si="54"/>
        <v>&lt;item&gt;Изофра&lt;/item&gt;</v>
      </c>
    </row>
    <row r="616" spans="1:6" x14ac:dyDescent="0.25">
      <c r="A616" s="7" t="s">
        <v>849</v>
      </c>
      <c r="B616" s="7" t="s">
        <v>1342</v>
      </c>
      <c r="C616" s="7"/>
      <c r="D616" s="7" t="s">
        <v>1343</v>
      </c>
      <c r="E616" s="16" t="str">
        <f t="shared" si="55"/>
        <v>&lt;item&gt;Aqualor&lt;/item&gt;</v>
      </c>
      <c r="F616" s="16" t="str">
        <f t="shared" si="54"/>
        <v>&lt;item&gt;Аквалор&lt;/item&gt;</v>
      </c>
    </row>
    <row r="617" spans="1:6" x14ac:dyDescent="0.25">
      <c r="A617" s="7" t="s">
        <v>849</v>
      </c>
      <c r="B617" s="7" t="s">
        <v>1344</v>
      </c>
      <c r="C617" s="7"/>
      <c r="D617" s="7" t="s">
        <v>1345</v>
      </c>
      <c r="E617" s="16" t="str">
        <f t="shared" si="55"/>
        <v>&lt;item&gt;Flemoclav&lt;/item&gt;</v>
      </c>
      <c r="F617" s="16" t="str">
        <f t="shared" si="54"/>
        <v>&lt;item&gt;Флемоклав&lt;/item&gt;</v>
      </c>
    </row>
    <row r="618" spans="1:6" x14ac:dyDescent="0.25">
      <c r="A618" s="7" t="s">
        <v>849</v>
      </c>
      <c r="B618" s="7" t="s">
        <v>1346</v>
      </c>
      <c r="C618" s="7"/>
      <c r="D618" s="7" t="s">
        <v>1347</v>
      </c>
      <c r="E618" s="16" t="str">
        <f t="shared" si="55"/>
        <v>&lt;item&gt;Co-amoxiclav&lt;/item&gt;</v>
      </c>
      <c r="F618" s="16" t="str">
        <f t="shared" si="54"/>
        <v>&lt;item&gt;Амоксиклав&lt;/item&gt;</v>
      </c>
    </row>
    <row r="619" spans="1:6" x14ac:dyDescent="0.25">
      <c r="A619" s="7" t="s">
        <v>849</v>
      </c>
      <c r="B619" s="7" t="s">
        <v>1348</v>
      </c>
      <c r="C619" s="7"/>
      <c r="D619" s="7" t="s">
        <v>1349</v>
      </c>
      <c r="E619" s="16" t="str">
        <f t="shared" si="55"/>
        <v>&lt;item&gt;Riboxin&lt;/item&gt;</v>
      </c>
      <c r="F619" s="16" t="str">
        <f t="shared" si="54"/>
        <v>&lt;item&gt;Рибоксин&lt;/item&gt;</v>
      </c>
    </row>
    <row r="620" spans="1:6" x14ac:dyDescent="0.25">
      <c r="A620" s="7" t="s">
        <v>849</v>
      </c>
      <c r="B620" s="7" t="s">
        <v>1350</v>
      </c>
      <c r="C620" s="7"/>
      <c r="D620" s="7" t="s">
        <v>1351</v>
      </c>
      <c r="E620" s="16" t="str">
        <f t="shared" si="55"/>
        <v>&lt;item&gt;Vetoron&lt;/item&gt;</v>
      </c>
      <c r="F620" s="16" t="str">
        <f t="shared" si="54"/>
        <v>&lt;item&gt;Веторон&lt;/item&gt;</v>
      </c>
    </row>
    <row r="621" spans="1:6" x14ac:dyDescent="0.25">
      <c r="A621" s="7" t="s">
        <v>849</v>
      </c>
      <c r="B621" s="7" t="s">
        <v>1352</v>
      </c>
      <c r="C621" s="7"/>
      <c r="D621" s="7" t="s">
        <v>1353</v>
      </c>
      <c r="E621" s="16" t="str">
        <f t="shared" si="55"/>
        <v>&lt;item&gt;Almagel&lt;/item&gt;</v>
      </c>
      <c r="F621" s="16" t="str">
        <f t="shared" si="54"/>
        <v>&lt;item&gt;Алмагель&lt;/item&gt;</v>
      </c>
    </row>
    <row r="622" spans="1:6" x14ac:dyDescent="0.25">
      <c r="A622" s="7" t="s">
        <v>849</v>
      </c>
      <c r="B622" s="7" t="s">
        <v>1354</v>
      </c>
      <c r="C622" s="7"/>
      <c r="D622" s="7" t="s">
        <v>1355</v>
      </c>
      <c r="E622" s="16" t="str">
        <f t="shared" si="55"/>
        <v>&lt;item&gt;Creon&lt;/item&gt;</v>
      </c>
      <c r="F622" s="16" t="str">
        <f t="shared" si="54"/>
        <v>&lt;item&gt;Креон&lt;/item&gt;</v>
      </c>
    </row>
    <row r="623" spans="1:6" x14ac:dyDescent="0.25">
      <c r="A623" s="7" t="s">
        <v>849</v>
      </c>
      <c r="B623" s="7" t="s">
        <v>1356</v>
      </c>
      <c r="C623" s="7"/>
      <c r="D623" s="7" t="s">
        <v>1357</v>
      </c>
      <c r="E623" s="16" t="str">
        <f t="shared" si="55"/>
        <v>&lt;item&gt;Vibrocil&lt;/item&gt;</v>
      </c>
      <c r="F623" s="16" t="str">
        <f t="shared" si="54"/>
        <v>&lt;item&gt;Виброцил&lt;/item&gt;</v>
      </c>
    </row>
    <row r="624" spans="1:6" x14ac:dyDescent="0.25">
      <c r="A624" s="7" t="s">
        <v>849</v>
      </c>
      <c r="B624" s="7" t="s">
        <v>1358</v>
      </c>
      <c r="C624" s="7"/>
      <c r="D624" s="7" t="s">
        <v>1359</v>
      </c>
      <c r="E624" s="16" t="str">
        <f t="shared" si="55"/>
        <v>&lt;item&gt;Nasivin&lt;/item&gt;</v>
      </c>
      <c r="F624" s="16" t="str">
        <f t="shared" si="54"/>
        <v>&lt;item&gt;Називин&lt;/item&gt;</v>
      </c>
    </row>
    <row r="625" spans="1:6" x14ac:dyDescent="0.25">
      <c r="A625" s="7" t="s">
        <v>849</v>
      </c>
      <c r="B625" s="7" t="s">
        <v>1360</v>
      </c>
      <c r="C625" s="7"/>
      <c r="D625" s="7" t="s">
        <v>1361</v>
      </c>
      <c r="E625" s="16" t="str">
        <f t="shared" si="55"/>
        <v>&lt;item&gt;Naftisin&lt;/item&gt;</v>
      </c>
      <c r="F625" s="16" t="str">
        <f t="shared" si="54"/>
        <v>&lt;item&gt;Нафтизин&lt;/item&gt;</v>
      </c>
    </row>
    <row r="626" spans="1:6" x14ac:dyDescent="0.25">
      <c r="A626" s="7" t="s">
        <v>849</v>
      </c>
      <c r="B626" s="7" t="s">
        <v>1362</v>
      </c>
      <c r="C626" s="7"/>
      <c r="D626" s="7" t="s">
        <v>1363</v>
      </c>
      <c r="E626" s="16" t="str">
        <f t="shared" si="55"/>
        <v>&lt;item&gt;Suprastin&lt;/item&gt;</v>
      </c>
      <c r="F626" s="16" t="str">
        <f t="shared" si="54"/>
        <v>&lt;item&gt;Супрастин&lt;/item&gt;</v>
      </c>
    </row>
    <row r="627" spans="1:6" x14ac:dyDescent="0.25">
      <c r="A627" s="7" t="s">
        <v>849</v>
      </c>
      <c r="B627" s="7" t="s">
        <v>1364</v>
      </c>
      <c r="C627" s="7"/>
      <c r="D627" s="7" t="s">
        <v>1365</v>
      </c>
      <c r="E627" s="16" t="str">
        <f t="shared" si="55"/>
        <v>&lt;item&gt;Fenistil (gel)&lt;/item&gt;</v>
      </c>
      <c r="F627" s="16" t="str">
        <f t="shared" si="54"/>
        <v>&lt;item&gt;Фенистил (гель)&lt;/item&gt;</v>
      </c>
    </row>
    <row r="628" spans="1:6" x14ac:dyDescent="0.25">
      <c r="A628" s="7" t="s">
        <v>849</v>
      </c>
      <c r="B628" s="7" t="s">
        <v>1366</v>
      </c>
      <c r="C628" s="7"/>
      <c r="D628" s="7" t="s">
        <v>1367</v>
      </c>
      <c r="E628" s="16" t="str">
        <f t="shared" si="55"/>
        <v>&lt;item&gt;Viferon (suppositories)&lt;/item&gt;</v>
      </c>
      <c r="F628" s="16" t="str">
        <f t="shared" si="54"/>
        <v>&lt;item&gt;Виферон (свечи)&lt;/item&gt;</v>
      </c>
    </row>
    <row r="629" spans="1:6" x14ac:dyDescent="0.25">
      <c r="A629" s="7" t="s">
        <v>849</v>
      </c>
      <c r="B629" s="7" t="s">
        <v>1368</v>
      </c>
      <c r="C629" s="7"/>
      <c r="D629" s="7" t="s">
        <v>1369</v>
      </c>
      <c r="E629" s="16" t="str">
        <f t="shared" si="55"/>
        <v>&lt;item&gt;Paracetamol&lt;/item&gt;</v>
      </c>
      <c r="F629" s="16" t="str">
        <f t="shared" si="54"/>
        <v>&lt;item&gt;Парацетамол&lt;/item&gt;</v>
      </c>
    </row>
    <row r="630" spans="1:6" x14ac:dyDescent="0.25">
      <c r="A630" s="7" t="s">
        <v>849</v>
      </c>
      <c r="B630" s="7" t="s">
        <v>1370</v>
      </c>
      <c r="C630" s="7"/>
      <c r="D630" s="7" t="s">
        <v>1371</v>
      </c>
      <c r="E630" s="16" t="str">
        <f t="shared" si="55"/>
        <v>&lt;item&gt;Espumisan&lt;/item&gt;</v>
      </c>
      <c r="F630" s="16" t="str">
        <f t="shared" si="54"/>
        <v>&lt;item&gt;Эспумизан&lt;/item&gt;</v>
      </c>
    </row>
    <row r="631" spans="1:6" x14ac:dyDescent="0.25">
      <c r="A631" s="7" t="s">
        <v>849</v>
      </c>
      <c r="B631" s="7" t="s">
        <v>1372</v>
      </c>
      <c r="C631" s="7"/>
      <c r="D631" s="7" t="s">
        <v>1373</v>
      </c>
      <c r="E631" s="16" t="str">
        <f t="shared" si="55"/>
        <v>&lt;item&gt;Linex&lt;/item&gt;</v>
      </c>
      <c r="F631" s="16" t="str">
        <f t="shared" si="54"/>
        <v>&lt;item&gt;Линекс&lt;/item&gt;</v>
      </c>
    </row>
    <row r="632" spans="1:6" x14ac:dyDescent="0.25">
      <c r="A632" s="7" t="s">
        <v>316</v>
      </c>
      <c r="B632" s="7"/>
      <c r="C632" s="7"/>
      <c r="D632" s="7"/>
      <c r="E632" s="16" t="s">
        <v>1631</v>
      </c>
      <c r="F632" s="16" t="s">
        <v>1631</v>
      </c>
    </row>
    <row r="633" spans="1:6" ht="30" x14ac:dyDescent="0.25">
      <c r="A633" s="7" t="s">
        <v>338</v>
      </c>
      <c r="B633" s="7"/>
      <c r="C633" s="7"/>
      <c r="D633" s="7"/>
      <c r="E633" s="16" t="str">
        <f>IF(ISBLANK(C633),"","&lt;!-- "&amp;C633&amp;" --&gt;"&amp;"NEWLINE")&amp;"&lt;string-array name="""&amp;A633&amp;"""&gt;"</f>
        <v>&lt;string-array name="medicine_measure"&gt;</v>
      </c>
      <c r="F633" s="16" t="str">
        <f>IF(ISBLANK(C633),"","&lt;!-- "&amp;C633&amp;" --&gt;"&amp;"NEWLINE")&amp;"&lt;string-array name="""&amp;A633&amp;"""&gt;"</f>
        <v>&lt;string-array name="medicine_measure"&gt;</v>
      </c>
    </row>
    <row r="634" spans="1:6" x14ac:dyDescent="0.25">
      <c r="A634" s="7" t="s">
        <v>849</v>
      </c>
      <c r="B634" s="7" t="s">
        <v>1374</v>
      </c>
      <c r="C634" s="7"/>
      <c r="D634" s="7" t="s">
        <v>1375</v>
      </c>
      <c r="E634" s="16" t="str">
        <f t="shared" ref="E634:E642" si="56">IF(ISBLANK(C634),"","&lt;!-- "&amp;C634&amp;" --&gt;"&amp;"NEWLINE")&amp;"&lt;item&gt;"&amp;D634&amp;"&lt;/item&gt;"</f>
        <v>&lt;item&gt;mg&lt;/item&gt;</v>
      </c>
      <c r="F634" s="16" t="str">
        <f t="shared" ref="F634:F642" si="57">IF(ISBLANK(C634),"","&lt;!-- "&amp;C634&amp;" --&gt;"&amp;"NEWLINE")&amp;"&lt;item&gt;"&amp;B634&amp;"&lt;/item&gt;"</f>
        <v>&lt;item&gt;мг&lt;/item&gt;</v>
      </c>
    </row>
    <row r="635" spans="1:6" x14ac:dyDescent="0.25">
      <c r="A635" s="7" t="s">
        <v>849</v>
      </c>
      <c r="B635" s="7" t="s">
        <v>1376</v>
      </c>
      <c r="C635" s="7"/>
      <c r="D635" s="7" t="s">
        <v>1377</v>
      </c>
      <c r="E635" s="16" t="str">
        <f t="shared" si="56"/>
        <v>&lt;item&gt;ml&lt;/item&gt;</v>
      </c>
      <c r="F635" s="16" t="str">
        <f t="shared" si="57"/>
        <v>&lt;item&gt;мл&lt;/item&gt;</v>
      </c>
    </row>
    <row r="636" spans="1:6" x14ac:dyDescent="0.25">
      <c r="A636" s="7" t="s">
        <v>849</v>
      </c>
      <c r="B636" s="7" t="s">
        <v>1378</v>
      </c>
      <c r="C636" s="7"/>
      <c r="D636" s="7" t="s">
        <v>1379</v>
      </c>
      <c r="E636" s="16" t="str">
        <f t="shared" si="56"/>
        <v>&lt;item&gt;pce/pcs&lt;/item&gt;</v>
      </c>
      <c r="F636" s="16" t="str">
        <f t="shared" si="57"/>
        <v>&lt;item&gt;шт.&lt;/item&gt;</v>
      </c>
    </row>
    <row r="637" spans="1:6" x14ac:dyDescent="0.25">
      <c r="A637" s="7" t="s">
        <v>849</v>
      </c>
      <c r="B637" s="7" t="s">
        <v>1380</v>
      </c>
      <c r="C637" s="7"/>
      <c r="D637" s="7" t="s">
        <v>1381</v>
      </c>
      <c r="E637" s="16" t="str">
        <f t="shared" si="56"/>
        <v>&lt;item&gt;ea&lt;/item&gt;</v>
      </c>
      <c r="F637" s="16" t="str">
        <f t="shared" si="57"/>
        <v>&lt;item&gt;ед.&lt;/item&gt;</v>
      </c>
    </row>
    <row r="638" spans="1:6" x14ac:dyDescent="0.25">
      <c r="A638" s="7" t="s">
        <v>849</v>
      </c>
      <c r="B638" s="7" t="s">
        <v>1382</v>
      </c>
      <c r="C638" s="7"/>
      <c r="D638" s="7" t="s">
        <v>1480</v>
      </c>
      <c r="E638" s="16" t="str">
        <f t="shared" si="56"/>
        <v>&lt;item&gt;measuring spoon&lt;/item&gt;</v>
      </c>
      <c r="F638" s="16" t="str">
        <f t="shared" si="57"/>
        <v>&lt;item&gt;мерн. лож.&lt;/item&gt;</v>
      </c>
    </row>
    <row r="639" spans="1:6" x14ac:dyDescent="0.25">
      <c r="A639" s="7" t="s">
        <v>849</v>
      </c>
      <c r="B639" s="7" t="s">
        <v>1383</v>
      </c>
      <c r="C639" s="7"/>
      <c r="D639" s="7" t="s">
        <v>1384</v>
      </c>
      <c r="E639" s="16" t="str">
        <f t="shared" si="56"/>
        <v>&lt;item&gt;tsp&lt;/item&gt;</v>
      </c>
      <c r="F639" s="16" t="str">
        <f t="shared" si="57"/>
        <v>&lt;item&gt;ч. лож.&lt;/item&gt;</v>
      </c>
    </row>
    <row r="640" spans="1:6" x14ac:dyDescent="0.25">
      <c r="A640" s="7" t="s">
        <v>849</v>
      </c>
      <c r="B640" s="7" t="s">
        <v>1385</v>
      </c>
      <c r="C640" s="7"/>
      <c r="D640" s="7" t="s">
        <v>1386</v>
      </c>
      <c r="E640" s="16" t="str">
        <f t="shared" si="56"/>
        <v>&lt;item&gt;tbsp&lt;/item&gt;</v>
      </c>
      <c r="F640" s="16" t="str">
        <f t="shared" si="57"/>
        <v>&lt;item&gt;ст. лож.&lt;/item&gt;</v>
      </c>
    </row>
    <row r="641" spans="1:6" x14ac:dyDescent="0.25">
      <c r="A641" s="7" t="s">
        <v>849</v>
      </c>
      <c r="B641" s="7" t="s">
        <v>1387</v>
      </c>
      <c r="C641" s="7"/>
      <c r="D641" s="7" t="s">
        <v>1574</v>
      </c>
      <c r="E641" s="16" t="str">
        <f t="shared" si="56"/>
        <v>&lt;item&gt;cm3&lt;/item&gt;</v>
      </c>
      <c r="F641" s="16" t="str">
        <f t="shared" si="57"/>
        <v>&lt;item&gt;куб. см&lt;/item&gt;</v>
      </c>
    </row>
    <row r="642" spans="1:6" x14ac:dyDescent="0.25">
      <c r="A642" s="7" t="s">
        <v>849</v>
      </c>
      <c r="B642" s="7" t="s">
        <v>1388</v>
      </c>
      <c r="C642" s="7"/>
      <c r="D642" s="7" t="s">
        <v>1389</v>
      </c>
      <c r="E642" s="16" t="str">
        <f t="shared" si="56"/>
        <v>&lt;item&gt;shot&lt;/item&gt;</v>
      </c>
      <c r="F642" s="16" t="str">
        <f t="shared" si="57"/>
        <v>&lt;item&gt;впрыск&lt;/item&gt;</v>
      </c>
    </row>
    <row r="643" spans="1:6" ht="30" x14ac:dyDescent="0.25">
      <c r="A643" s="7" t="s">
        <v>338</v>
      </c>
      <c r="B643" s="7"/>
      <c r="C643" s="7"/>
      <c r="D643" s="7"/>
      <c r="E643" s="16" t="s">
        <v>1631</v>
      </c>
      <c r="F643" s="16" t="s">
        <v>1631</v>
      </c>
    </row>
    <row r="644" spans="1:6" x14ac:dyDescent="0.25">
      <c r="A644" s="7" t="s">
        <v>752</v>
      </c>
      <c r="B644" s="7"/>
      <c r="C644" s="7"/>
      <c r="D644" s="7"/>
      <c r="E644" s="16" t="str">
        <f>IF(ISBLANK(C644),"","&lt;!-- "&amp;C644&amp;" --&gt;"&amp;"NEWLINE")&amp;"&lt;string-array name="""&amp;A644&amp;"""&gt;"</f>
        <v>&lt;string-array name="achievement"&gt;</v>
      </c>
      <c r="F644" s="16" t="str">
        <f>IF(ISBLANK(C644),"","&lt;!-- "&amp;C644&amp;" --&gt;"&amp;"NEWLINE")&amp;"&lt;string-array name="""&amp;A644&amp;"""&gt;"</f>
        <v>&lt;string-array name="achievement"&gt;</v>
      </c>
    </row>
    <row r="645" spans="1:6" x14ac:dyDescent="0.25">
      <c r="A645" s="7" t="s">
        <v>849</v>
      </c>
      <c r="B645" s="7" t="s">
        <v>1391</v>
      </c>
      <c r="C645" s="7"/>
      <c r="D645" s="7" t="s">
        <v>1392</v>
      </c>
      <c r="E645" s="16" t="str">
        <f t="shared" ref="E645:E689" si="58">IF(ISBLANK(C645),"","&lt;!-- "&amp;C645&amp;" --&gt;"&amp;"NEWLINE")&amp;"&lt;item&gt;"&amp;D645&amp;"&lt;/item&gt;"</f>
        <v>&lt;item&gt;Babbles&lt;/item&gt;</v>
      </c>
      <c r="F645" s="16" t="str">
        <f t="shared" ref="F645:F689" si="59">IF(ISBLANK(C645),"","&lt;!-- "&amp;C645&amp;" --&gt;"&amp;"NEWLINE")&amp;"&lt;item&gt;"&amp;B645&amp;"&lt;/item&gt;"</f>
        <v>&lt;item&gt;Гулит&lt;/item&gt;</v>
      </c>
    </row>
    <row r="646" spans="1:6" x14ac:dyDescent="0.25">
      <c r="A646" s="7" t="s">
        <v>849</v>
      </c>
      <c r="B646" s="7" t="s">
        <v>1393</v>
      </c>
      <c r="C646" s="7"/>
      <c r="D646" s="7" t="s">
        <v>1394</v>
      </c>
      <c r="E646" s="16" t="str">
        <f t="shared" si="58"/>
        <v>&lt;item&gt;Examines their hand&lt;/item&gt;</v>
      </c>
      <c r="F646" s="16" t="str">
        <f t="shared" si="59"/>
        <v>&lt;item&gt;Рассматривает свою руку&lt;/item&gt;</v>
      </c>
    </row>
    <row r="647" spans="1:6" x14ac:dyDescent="0.25">
      <c r="A647" s="7" t="s">
        <v>849</v>
      </c>
      <c r="B647" s="7" t="s">
        <v>1395</v>
      </c>
      <c r="C647" s="7"/>
      <c r="D647" s="7" t="s">
        <v>1396</v>
      </c>
      <c r="E647" s="16" t="str">
        <f t="shared" si="58"/>
        <v>&lt;item&gt;Sits with their head straight&lt;/item&gt;</v>
      </c>
      <c r="F647" s="16" t="str">
        <f t="shared" si="59"/>
        <v>&lt;item&gt;Сидит, держа голову прямо&lt;/item&gt;</v>
      </c>
    </row>
    <row r="648" spans="1:6" x14ac:dyDescent="0.25">
      <c r="A648" s="7" t="s">
        <v>849</v>
      </c>
      <c r="B648" s="7" t="s">
        <v>1397</v>
      </c>
      <c r="C648" s="7"/>
      <c r="D648" s="7" t="s">
        <v>1398</v>
      </c>
      <c r="E648" s="16" t="str">
        <f t="shared" si="58"/>
        <v>&lt;item&gt;Laughs&lt;/item&gt;</v>
      </c>
      <c r="F648" s="16" t="str">
        <f t="shared" si="59"/>
        <v>&lt;item&gt;Смеется&lt;/item&gt;</v>
      </c>
    </row>
    <row r="649" spans="1:6" x14ac:dyDescent="0.25">
      <c r="A649" s="7" t="s">
        <v>849</v>
      </c>
      <c r="B649" s="7" t="s">
        <v>1399</v>
      </c>
      <c r="C649" s="7"/>
      <c r="D649" s="7" t="s">
        <v>1400</v>
      </c>
      <c r="E649" s="16" t="str">
        <f t="shared" si="58"/>
        <v>&lt;item&gt;Turns over&lt;/item&gt;</v>
      </c>
      <c r="F649" s="16" t="str">
        <f t="shared" si="59"/>
        <v>&lt;item&gt;Переворачивается&lt;/item&gt;</v>
      </c>
    </row>
    <row r="650" spans="1:6" x14ac:dyDescent="0.25">
      <c r="A650" s="7" t="s">
        <v>849</v>
      </c>
      <c r="B650" s="7" t="s">
        <v>1401</v>
      </c>
      <c r="C650" s="7"/>
      <c r="D650" s="7" t="s">
        <v>1402</v>
      </c>
      <c r="E650" s="16" t="str">
        <f t="shared" si="58"/>
        <v>&lt;item&gt;Turns around themselves&lt;/item&gt;</v>
      </c>
      <c r="F650" s="16" t="str">
        <f t="shared" si="59"/>
        <v>&lt;item&gt;Поворачивается вокруг себя&lt;/item&gt;</v>
      </c>
    </row>
    <row r="651" spans="1:6" x14ac:dyDescent="0.25">
      <c r="A651" s="7" t="s">
        <v>849</v>
      </c>
      <c r="B651" s="7" t="s">
        <v>1403</v>
      </c>
      <c r="C651" s="7"/>
      <c r="D651" s="7" t="s">
        <v>1404</v>
      </c>
      <c r="E651" s="16" t="str">
        <f t="shared" si="58"/>
        <v>&lt;item&gt;Lifts themselves leaning on arms&lt;/item&gt;</v>
      </c>
      <c r="F651" s="16" t="str">
        <f t="shared" si="59"/>
        <v>&lt;item&gt;Приподнимается, опираясь на руки&lt;/item&gt;</v>
      </c>
    </row>
    <row r="652" spans="1:6" x14ac:dyDescent="0.25">
      <c r="A652" s="7" t="s">
        <v>849</v>
      </c>
      <c r="B652" s="7" t="s">
        <v>1405</v>
      </c>
      <c r="C652" s="7"/>
      <c r="D652" s="7" t="s">
        <v>1406</v>
      </c>
      <c r="E652" s="16" t="str">
        <f t="shared" si="58"/>
        <v>&lt;item&gt;Grabs a rattle&lt;/item&gt;</v>
      </c>
      <c r="F652" s="16" t="str">
        <f t="shared" si="59"/>
        <v>&lt;item&gt;Хватает погремушку&lt;/item&gt;</v>
      </c>
    </row>
    <row r="653" spans="1:6" x14ac:dyDescent="0.25">
      <c r="A653" s="7" t="s">
        <v>849</v>
      </c>
      <c r="B653" s="7" t="s">
        <v>1407</v>
      </c>
      <c r="C653" s="7"/>
      <c r="D653" s="7" t="s">
        <v>1408</v>
      </c>
      <c r="E653" s="16" t="str">
        <f t="shared" si="58"/>
        <v>&lt;item&gt;Turns when they hear a sound&lt;/item&gt;</v>
      </c>
      <c r="F653" s="16" t="str">
        <f t="shared" si="59"/>
        <v>&lt;item&gt;Поворачивается на звук&lt;/item&gt;</v>
      </c>
    </row>
    <row r="654" spans="1:6" x14ac:dyDescent="0.25">
      <c r="A654" s="7" t="s">
        <v>849</v>
      </c>
      <c r="B654" s="7" t="s">
        <v>1409</v>
      </c>
      <c r="C654" s="7"/>
      <c r="D654" s="7" t="s">
        <v>1410</v>
      </c>
      <c r="E654" s="16" t="str">
        <f t="shared" si="58"/>
        <v>&lt;item&gt;Turns when they hear a voice&lt;/item&gt;</v>
      </c>
      <c r="F654" s="16" t="str">
        <f t="shared" si="59"/>
        <v>&lt;item&gt;Поворачивается на голос&lt;/item&gt;</v>
      </c>
    </row>
    <row r="655" spans="1:6" x14ac:dyDescent="0.25">
      <c r="A655" s="7" t="s">
        <v>849</v>
      </c>
      <c r="B655" s="7" t="s">
        <v>1411</v>
      </c>
      <c r="C655" s="7"/>
      <c r="D655" s="7" t="s">
        <v>1412</v>
      </c>
      <c r="E655" s="16" t="str">
        <f t="shared" si="58"/>
        <v>&lt;item&gt;Eats on their own&lt;/item&gt;</v>
      </c>
      <c r="F655" s="16" t="str">
        <f t="shared" si="59"/>
        <v>&lt;item&gt;Самостоятельно кушает&lt;/item&gt;</v>
      </c>
    </row>
    <row r="656" spans="1:6" x14ac:dyDescent="0.25">
      <c r="A656" s="7" t="s">
        <v>849</v>
      </c>
      <c r="B656" s="7" t="s">
        <v>1413</v>
      </c>
      <c r="C656" s="7"/>
      <c r="D656" s="7" t="s">
        <v>1414</v>
      </c>
      <c r="E656" s="16" t="str">
        <f t="shared" si="58"/>
        <v>&lt;item&gt;Sits without support&lt;/item&gt;</v>
      </c>
      <c r="F656" s="16" t="str">
        <f t="shared" si="59"/>
        <v>&lt;item&gt;Сидит без поддержки&lt;/item&gt;</v>
      </c>
    </row>
    <row r="657" spans="1:6" x14ac:dyDescent="0.25">
      <c r="A657" s="7" t="s">
        <v>849</v>
      </c>
      <c r="B657" s="7" t="s">
        <v>1415</v>
      </c>
      <c r="C657" s="7"/>
      <c r="D657" s="7" t="s">
        <v>1416</v>
      </c>
      <c r="E657" s="16" t="str">
        <f t="shared" si="58"/>
        <v>&lt;item&gt;Pronounces separate syllables&lt;/item&gt;</v>
      </c>
      <c r="F657" s="16" t="str">
        <f t="shared" si="59"/>
        <v>&lt;item&gt;Произносит отдельные слоги&lt;/item&gt;</v>
      </c>
    </row>
    <row r="658" spans="1:6" x14ac:dyDescent="0.25">
      <c r="A658" s="7" t="s">
        <v>849</v>
      </c>
      <c r="B658" s="7" t="s">
        <v>1417</v>
      </c>
      <c r="C658" s="7"/>
      <c r="D658" s="7" t="s">
        <v>1418</v>
      </c>
      <c r="E658" s="16" t="str">
        <f t="shared" si="58"/>
        <v>&lt;item&gt;Piles up raisins&lt;/item&gt;</v>
      </c>
      <c r="F658" s="16" t="str">
        <f t="shared" si="59"/>
        <v>&lt;item&gt;Собирает изюм в кучку&lt;/item&gt;</v>
      </c>
    </row>
    <row r="659" spans="1:6" x14ac:dyDescent="0.25">
      <c r="A659" s="7" t="s">
        <v>849</v>
      </c>
      <c r="B659" s="7" t="s">
        <v>1419</v>
      </c>
      <c r="C659" s="7"/>
      <c r="D659" s="7" t="s">
        <v>1420</v>
      </c>
      <c r="E659" s="16" t="str">
        <f t="shared" si="58"/>
        <v>&lt;item&gt;Plays with blocks&lt;/item&gt;</v>
      </c>
      <c r="F659" s="16" t="str">
        <f t="shared" si="59"/>
        <v>&lt;item&gt;Складывает Кубики&lt;/item&gt;</v>
      </c>
    </row>
    <row r="660" spans="1:6" x14ac:dyDescent="0.25">
      <c r="A660" s="7" t="s">
        <v>849</v>
      </c>
      <c r="B660" s="7" t="s">
        <v>1421</v>
      </c>
      <c r="C660" s="7"/>
      <c r="D660" s="7" t="s">
        <v>1422</v>
      </c>
      <c r="E660" s="16" t="str">
        <f t="shared" si="58"/>
        <v>&lt;item&gt;Imitates speech&lt;/item&gt;</v>
      </c>
      <c r="F660" s="16" t="str">
        <f t="shared" si="59"/>
        <v>&lt;item&gt;Имитирует звуки речи&lt;/item&gt;</v>
      </c>
    </row>
    <row r="661" spans="1:6" x14ac:dyDescent="0.25">
      <c r="A661" s="7" t="s">
        <v>849</v>
      </c>
      <c r="B661" s="7" t="s">
        <v>1423</v>
      </c>
      <c r="C661" s="7"/>
      <c r="D661" s="7" t="s">
        <v>1424</v>
      </c>
      <c r="E661" s="16" t="str">
        <f t="shared" si="58"/>
        <v>&lt;item&gt;Hold out their hand&lt;/item&gt;</v>
      </c>
      <c r="F661" s="16" t="str">
        <f t="shared" si="59"/>
        <v>&lt;item&gt;Протягивает руку&lt;/item&gt;</v>
      </c>
    </row>
    <row r="662" spans="1:6" x14ac:dyDescent="0.25">
      <c r="A662" s="7" t="s">
        <v>849</v>
      </c>
      <c r="B662" s="7" t="s">
        <v>1425</v>
      </c>
      <c r="C662" s="7"/>
      <c r="D662" s="7" t="s">
        <v>1426</v>
      </c>
      <c r="E662" s="16" t="str">
        <f t="shared" si="58"/>
        <v>&lt;item&gt;Grabs a thread&lt;/item&gt;</v>
      </c>
      <c r="F662" s="16" t="str">
        <f t="shared" si="59"/>
        <v>&lt;item&gt;Хватает нитку&lt;/item&gt;</v>
      </c>
    </row>
    <row r="663" spans="1:6" x14ac:dyDescent="0.25">
      <c r="A663" s="7" t="s">
        <v>849</v>
      </c>
      <c r="B663" s="7" t="s">
        <v>1427</v>
      </c>
      <c r="C663" s="7"/>
      <c r="D663" s="7" t="s">
        <v>1428</v>
      </c>
      <c r="E663" s="16" t="str">
        <f t="shared" si="58"/>
        <v>&lt;item&gt;Stands holding onto something&lt;/item&gt;</v>
      </c>
      <c r="F663" s="16" t="str">
        <f t="shared" si="59"/>
        <v>&lt;item&gt;Стоит, держась за что-нибудь&lt;/item&gt;</v>
      </c>
    </row>
    <row r="664" spans="1:6" x14ac:dyDescent="0.25">
      <c r="A664" s="7" t="s">
        <v>849</v>
      </c>
      <c r="B664" s="7" t="s">
        <v>1429</v>
      </c>
      <c r="C664" s="7"/>
      <c r="D664" s="7" t="s">
        <v>1430</v>
      </c>
      <c r="E664" s="16" t="str">
        <f t="shared" si="58"/>
        <v>&lt;item&gt;Combines syllables&lt;/item&gt;</v>
      </c>
      <c r="F664" s="16" t="str">
        <f t="shared" si="59"/>
        <v>&lt;item&gt;Объединяет слоги&lt;/item&gt;</v>
      </c>
    </row>
    <row r="665" spans="1:6" x14ac:dyDescent="0.25">
      <c r="A665" s="7" t="s">
        <v>849</v>
      </c>
      <c r="B665" s="7" t="s">
        <v>1431</v>
      </c>
      <c r="C665" s="7"/>
      <c r="D665" s="7" t="s">
        <v>1432</v>
      </c>
      <c r="E665" s="16" t="str">
        <f t="shared" si="58"/>
        <v>&lt;item&gt;Tries to stand up&lt;/item&gt;</v>
      </c>
      <c r="F665" s="16" t="str">
        <f t="shared" si="59"/>
        <v>&lt;item&gt;Пытается встать&lt;/item&gt;</v>
      </c>
    </row>
    <row r="666" spans="1:6" x14ac:dyDescent="0.25">
      <c r="A666" s="7" t="s">
        <v>849</v>
      </c>
      <c r="B666" s="7" t="s">
        <v>1433</v>
      </c>
      <c r="C666" s="7"/>
      <c r="D666" s="7" t="s">
        <v>1434</v>
      </c>
      <c r="E666" s="16" t="str">
        <f t="shared" si="58"/>
        <v>&lt;item&gt;Sits down&lt;/item&gt;</v>
      </c>
      <c r="F666" s="16" t="str">
        <f t="shared" si="59"/>
        <v>&lt;item&gt;Садится&lt;/item&gt;</v>
      </c>
    </row>
    <row r="667" spans="1:6" x14ac:dyDescent="0.25">
      <c r="A667" s="7" t="s">
        <v>849</v>
      </c>
      <c r="B667" s="7" t="s">
        <v>1435</v>
      </c>
      <c r="C667" s="7"/>
      <c r="D667" s="7" t="s">
        <v>1436</v>
      </c>
      <c r="E667" s="16" t="str">
        <f t="shared" si="58"/>
        <v>&lt;item&gt;Clatters their heels against each other&lt;/item&gt;</v>
      </c>
      <c r="F667" s="16" t="str">
        <f t="shared" si="59"/>
        <v>&lt;item&gt;Стучит каблуками друг об друга&lt;/item&gt;</v>
      </c>
    </row>
    <row r="668" spans="1:6" x14ac:dyDescent="0.25">
      <c r="A668" s="7" t="s">
        <v>849</v>
      </c>
      <c r="B668" s="7" t="s">
        <v>1437</v>
      </c>
      <c r="C668" s="7"/>
      <c r="D668" s="7" t="s">
        <v>1438</v>
      </c>
      <c r="E668" s="16" t="str">
        <f t="shared" si="58"/>
        <v>&lt;item&gt;Mumbles&lt;/item&gt;</v>
      </c>
      <c r="F668" s="16" t="str">
        <f t="shared" si="59"/>
        <v>&lt;item&gt;Бормочет&lt;/item&gt;</v>
      </c>
    </row>
    <row r="669" spans="1:6" x14ac:dyDescent="0.25">
      <c r="A669" s="7" t="s">
        <v>849</v>
      </c>
      <c r="B669" s="7" t="s">
        <v>1439</v>
      </c>
      <c r="C669" s="7"/>
      <c r="D669" s="7" t="s">
        <v>1440</v>
      </c>
      <c r="E669" s="16" t="str">
        <f t="shared" si="58"/>
        <v>&lt;item&gt;Plays patty-cake&lt;/item&gt;</v>
      </c>
      <c r="F669" s="16" t="str">
        <f t="shared" si="59"/>
        <v>&lt;item&gt;Играет в ладушки&lt;/item&gt;</v>
      </c>
    </row>
    <row r="670" spans="1:6" x14ac:dyDescent="0.25">
      <c r="A670" s="7" t="s">
        <v>849</v>
      </c>
      <c r="B670" s="7" t="s">
        <v>1441</v>
      </c>
      <c r="C670" s="7"/>
      <c r="D670" s="7" t="s">
        <v>1442</v>
      </c>
      <c r="E670" s="16" t="str">
        <f t="shared" si="58"/>
        <v>&lt;item&gt;Stands up for a few seconds&lt;/item&gt;</v>
      </c>
      <c r="F670" s="16" t="str">
        <f t="shared" si="59"/>
        <v>&lt;item&gt;Стоит несколько секунд&lt;/item&gt;</v>
      </c>
    </row>
    <row r="671" spans="1:6" x14ac:dyDescent="0.25">
      <c r="A671" s="7" t="s">
        <v>849</v>
      </c>
      <c r="B671" s="7" t="s">
        <v>1443</v>
      </c>
      <c r="C671" s="7"/>
      <c r="D671" s="7" t="s">
        <v>1444</v>
      </c>
      <c r="E671" s="16" t="str">
        <f t="shared" si="58"/>
        <v>&lt;item&gt;Calls mom or dad&lt;/item&gt;</v>
      </c>
      <c r="F671" s="16" t="str">
        <f t="shared" si="59"/>
        <v>&lt;item&gt;Зовет маму, папу&lt;/item&gt;</v>
      </c>
    </row>
    <row r="672" spans="1:6" x14ac:dyDescent="0.25">
      <c r="A672" s="7" t="s">
        <v>849</v>
      </c>
      <c r="B672" s="7" t="s">
        <v>1445</v>
      </c>
      <c r="C672" s="7"/>
      <c r="D672" s="7" t="s">
        <v>1446</v>
      </c>
      <c r="E672" s="16" t="str">
        <f t="shared" si="58"/>
        <v>&lt;item&gt;Stands on their own&lt;/item&gt;</v>
      </c>
      <c r="F672" s="16" t="str">
        <f t="shared" si="59"/>
        <v>&lt;item&gt;Стоит самостоятельно&lt;/item&gt;</v>
      </c>
    </row>
    <row r="673" spans="1:6" x14ac:dyDescent="0.25">
      <c r="A673" s="7" t="s">
        <v>849</v>
      </c>
      <c r="B673" s="7" t="s">
        <v>1447</v>
      </c>
      <c r="C673" s="7"/>
      <c r="D673" s="7" t="s">
        <v>1448</v>
      </c>
      <c r="E673" s="16" t="str">
        <f t="shared" si="58"/>
        <v>&lt;item&gt;Bends and straightens themselves&lt;/item&gt;</v>
      </c>
      <c r="F673" s="16" t="str">
        <f t="shared" si="59"/>
        <v>&lt;item&gt;Наклоняется и выпрямляется&lt;/item&gt;</v>
      </c>
    </row>
    <row r="674" spans="1:6" x14ac:dyDescent="0.25">
      <c r="A674" s="7" t="s">
        <v>849</v>
      </c>
      <c r="B674" s="7" t="s">
        <v>1449</v>
      </c>
      <c r="C674" s="7"/>
      <c r="D674" s="7" t="s">
        <v>1450</v>
      </c>
      <c r="E674" s="16" t="str">
        <f t="shared" si="58"/>
        <v>&lt;item&gt;Walks on their own&lt;/item&gt;</v>
      </c>
      <c r="F674" s="16" t="str">
        <f t="shared" si="59"/>
        <v>&lt;item&gt;Ходит самостоятельно&lt;/item&gt;</v>
      </c>
    </row>
    <row r="675" spans="1:6" x14ac:dyDescent="0.25">
      <c r="A675" s="7" t="s">
        <v>849</v>
      </c>
      <c r="B675" s="7" t="s">
        <v>1451</v>
      </c>
      <c r="C675" s="7"/>
      <c r="D675" s="7" t="s">
        <v>1452</v>
      </c>
      <c r="E675" s="16" t="str">
        <f t="shared" si="58"/>
        <v>&lt;item&gt;Walks backwards&lt;/item&gt;</v>
      </c>
      <c r="F675" s="16" t="str">
        <f t="shared" si="59"/>
        <v>&lt;item&gt;Шагает задом наперед&lt;/item&gt;</v>
      </c>
    </row>
    <row r="676" spans="1:6" x14ac:dyDescent="0.25">
      <c r="A676" s="7" t="s">
        <v>849</v>
      </c>
      <c r="B676" s="7" t="s">
        <v>1453</v>
      </c>
      <c r="C676" s="7"/>
      <c r="D676" s="7" t="s">
        <v>1454</v>
      </c>
      <c r="E676" s="16" t="str">
        <f t="shared" si="58"/>
        <v>&lt;item&gt;Drinks from a cup&lt;/item&gt;</v>
      </c>
      <c r="F676" s="16" t="str">
        <f t="shared" si="59"/>
        <v>&lt;item&gt;Пьет из чашки&lt;/item&gt;</v>
      </c>
    </row>
    <row r="677" spans="1:6" x14ac:dyDescent="0.25">
      <c r="A677" s="7" t="s">
        <v>849</v>
      </c>
      <c r="B677" s="7" t="s">
        <v>1455</v>
      </c>
      <c r="C677" s="7"/>
      <c r="D677" s="7" t="s">
        <v>1456</v>
      </c>
      <c r="E677" s="16" t="str">
        <f t="shared" si="58"/>
        <v>&lt;item&gt;Uses a spoon and a fork&lt;/item&gt;</v>
      </c>
      <c r="F677" s="16" t="str">
        <f t="shared" si="59"/>
        <v>&lt;item&gt;Пользуется ложкой и вилкой&lt;/item&gt;</v>
      </c>
    </row>
    <row r="678" spans="1:6" x14ac:dyDescent="0.25">
      <c r="A678" s="7" t="s">
        <v>849</v>
      </c>
      <c r="B678" s="7" t="s">
        <v>1457</v>
      </c>
      <c r="C678" s="7"/>
      <c r="D678" s="7" t="s">
        <v>1458</v>
      </c>
      <c r="E678" s="16" t="str">
        <f t="shared" si="58"/>
        <v>&lt;item&gt;Runs&lt;/item&gt;</v>
      </c>
      <c r="F678" s="16" t="str">
        <f t="shared" si="59"/>
        <v>&lt;item&gt;Бегает&lt;/item&gt;</v>
      </c>
    </row>
    <row r="679" spans="1:6" x14ac:dyDescent="0.25">
      <c r="A679" s="7" t="s">
        <v>849</v>
      </c>
      <c r="B679" s="7" t="s">
        <v>1459</v>
      </c>
      <c r="C679" s="7"/>
      <c r="D679" s="7" t="s">
        <v>1460</v>
      </c>
      <c r="E679" s="16" t="str">
        <f t="shared" si="58"/>
        <v>&lt;item&gt;Walks up the stairs&lt;/item&gt;</v>
      </c>
      <c r="F679" s="16" t="str">
        <f t="shared" si="59"/>
        <v>&lt;item&gt;Поднимается по лестнице&lt;/item&gt;</v>
      </c>
    </row>
    <row r="680" spans="1:6" x14ac:dyDescent="0.25">
      <c r="A680" s="7" t="s">
        <v>849</v>
      </c>
      <c r="B680" s="7" t="s">
        <v>1461</v>
      </c>
      <c r="C680" s="7"/>
      <c r="D680" s="7" t="s">
        <v>1462</v>
      </c>
      <c r="E680" s="16" t="str">
        <f t="shared" si="58"/>
        <v>&lt;item&gt;Takes off clothes&lt;/item&gt;</v>
      </c>
      <c r="F680" s="16" t="str">
        <f t="shared" si="59"/>
        <v>&lt;item&gt;Снимает одежду&lt;/item&gt;</v>
      </c>
    </row>
    <row r="681" spans="1:6" x14ac:dyDescent="0.25">
      <c r="A681" s="7" t="s">
        <v>849</v>
      </c>
      <c r="B681" s="7" t="s">
        <v>1463</v>
      </c>
      <c r="C681" s="7"/>
      <c r="D681" s="7" t="s">
        <v>1464</v>
      </c>
      <c r="E681" s="16" t="str">
        <f t="shared" si="58"/>
        <v>&lt;item&gt;Builds a block tower&lt;/item&gt;</v>
      </c>
      <c r="F681" s="16" t="str">
        <f t="shared" si="59"/>
        <v>&lt;item&gt;Строит башню из кубиков&lt;/item&gt;</v>
      </c>
    </row>
    <row r="682" spans="1:6" ht="30" x14ac:dyDescent="0.25">
      <c r="A682" s="7" t="s">
        <v>849</v>
      </c>
      <c r="B682" s="7" t="s">
        <v>1465</v>
      </c>
      <c r="C682" s="7"/>
      <c r="D682" s="7" t="s">
        <v>1466</v>
      </c>
      <c r="E682" s="16" t="str">
        <f t="shared" si="58"/>
        <v>&lt;item&gt;Brushes their teeth with the help of an adult&lt;/item&gt;</v>
      </c>
      <c r="F682" s="16" t="str">
        <f t="shared" si="59"/>
        <v>&lt;item&gt;Чистит зубы с помощью взрослого&lt;/item&gt;</v>
      </c>
    </row>
    <row r="683" spans="1:6" x14ac:dyDescent="0.25">
      <c r="A683" s="7" t="s">
        <v>849</v>
      </c>
      <c r="B683" s="7" t="s">
        <v>1467</v>
      </c>
      <c r="C683" s="7"/>
      <c r="D683" s="7" t="s">
        <v>1468</v>
      </c>
      <c r="E683" s="16" t="str">
        <f t="shared" si="58"/>
        <v>&lt;item&gt;Throws a ball&lt;/item&gt;</v>
      </c>
      <c r="F683" s="16" t="str">
        <f t="shared" si="59"/>
        <v>&lt;item&gt;Подбрасывает мяч&lt;/item&gt;</v>
      </c>
    </row>
    <row r="684" spans="1:6" x14ac:dyDescent="0.25">
      <c r="A684" s="7" t="s">
        <v>849</v>
      </c>
      <c r="B684" s="7" t="s">
        <v>1469</v>
      </c>
      <c r="C684" s="7"/>
      <c r="D684" s="7" t="s">
        <v>1470</v>
      </c>
      <c r="E684" s="16" t="str">
        <f t="shared" si="58"/>
        <v>&lt;item&gt;Speaks partly intelligibly&lt;/item&gt;</v>
      </c>
      <c r="F684" s="16" t="str">
        <f t="shared" si="59"/>
        <v>&lt;item&gt;Говорит частично понятно&lt;/item&gt;</v>
      </c>
    </row>
    <row r="685" spans="1:6" x14ac:dyDescent="0.25">
      <c r="A685" s="7" t="s">
        <v>849</v>
      </c>
      <c r="B685" s="7" t="s">
        <v>1471</v>
      </c>
      <c r="C685" s="7"/>
      <c r="D685" s="7" t="s">
        <v>1472</v>
      </c>
      <c r="E685" s="16" t="str">
        <f t="shared" si="58"/>
        <v>&lt;item&gt;Draws a vertical line&lt;/item&gt;</v>
      </c>
      <c r="F685" s="16" t="str">
        <f t="shared" si="59"/>
        <v>&lt;item&gt;Проводит вертикальную линию&lt;/item&gt;</v>
      </c>
    </row>
    <row r="686" spans="1:6" x14ac:dyDescent="0.25">
      <c r="A686" s="7" t="s">
        <v>849</v>
      </c>
      <c r="B686" s="7" t="s">
        <v>1390</v>
      </c>
      <c r="C686" s="7"/>
      <c r="D686" s="7" t="s">
        <v>1473</v>
      </c>
      <c r="E686" s="16" t="str">
        <f t="shared" si="58"/>
        <v>&lt;item&gt;Washes and wipes their hands&lt;/item&gt;</v>
      </c>
      <c r="F686" s="16" t="str">
        <f t="shared" si="59"/>
        <v>&lt;item&gt;Моет и вытирает руки&lt;/item&gt;</v>
      </c>
    </row>
    <row r="687" spans="1:6" x14ac:dyDescent="0.25">
      <c r="A687" s="7" t="s">
        <v>849</v>
      </c>
      <c r="B687" s="7" t="s">
        <v>1474</v>
      </c>
      <c r="C687" s="7"/>
      <c r="D687" s="7" t="s">
        <v>1475</v>
      </c>
      <c r="E687" s="16" t="str">
        <f t="shared" si="58"/>
        <v>&lt;item&gt;Puts on clothes&lt;/item&gt;</v>
      </c>
      <c r="F687" s="16" t="str">
        <f t="shared" si="59"/>
        <v>&lt;item&gt;Одевается&lt;/item&gt;</v>
      </c>
    </row>
    <row r="688" spans="1:6" x14ac:dyDescent="0.25">
      <c r="A688" s="7" t="s">
        <v>849</v>
      </c>
      <c r="B688" s="7" t="s">
        <v>1476</v>
      </c>
      <c r="C688" s="7"/>
      <c r="D688" s="7" t="s">
        <v>1477</v>
      </c>
      <c r="E688" s="16" t="str">
        <f t="shared" si="58"/>
        <v>&lt;item&gt;Hops&lt;/item&gt;</v>
      </c>
      <c r="F688" s="16" t="str">
        <f t="shared" si="59"/>
        <v>&lt;item&gt;Подпрыгивает&lt;/item&gt;</v>
      </c>
    </row>
    <row r="689" spans="1:6" x14ac:dyDescent="0.25">
      <c r="A689" s="7" t="s">
        <v>849</v>
      </c>
      <c r="B689" s="7" t="s">
        <v>1478</v>
      </c>
      <c r="C689" s="7"/>
      <c r="D689" s="7" t="s">
        <v>1479</v>
      </c>
      <c r="E689" s="16" t="str">
        <f t="shared" si="58"/>
        <v>&lt;item&gt;Speaks intelligibly&lt;/item&gt;</v>
      </c>
      <c r="F689" s="16" t="str">
        <f t="shared" si="59"/>
        <v>&lt;item&gt;Говорит внятно&lt;/item&gt;</v>
      </c>
    </row>
    <row r="690" spans="1:6" ht="15" customHeight="1" x14ac:dyDescent="0.25">
      <c r="A690" s="7" t="s">
        <v>752</v>
      </c>
      <c r="B690" s="7"/>
      <c r="C690" s="7"/>
      <c r="D690" s="7"/>
      <c r="E690" s="16" t="s">
        <v>1631</v>
      </c>
      <c r="F690" s="16" t="s">
        <v>1631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5703125" defaultRowHeight="15" customHeight="1" x14ac:dyDescent="0.25"/>
  <cols>
    <col min="1" max="26" width="7.57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1</vt:i4>
      </vt:variant>
    </vt:vector>
  </HeadingPairs>
  <TitlesOfParts>
    <vt:vector size="4" baseType="lpstr">
      <vt:lpstr>Лист1</vt:lpstr>
      <vt:lpstr>Лист2</vt:lpstr>
      <vt:lpstr>Лист3</vt:lpstr>
      <vt:lpstr>Лист1!Вектор_развития_ru_en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cp:lastModifiedBy>
  <dcterms:modified xsi:type="dcterms:W3CDTF">2017-09-12T12:52:07Z</dcterms:modified>
</cp:coreProperties>
</file>