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7215" yWindow="675" windowWidth="20445" windowHeight="12255" activeTab="1"/>
  </bookViews>
  <sheets>
    <sheet name="Sheet2" sheetId="2" r:id="rId1"/>
    <sheet name="Sheet1" sheetId="1" r:id="rId2"/>
  </sheets>
  <definedNames>
    <definedName name="_xlnm._FilterDatabase" localSheetId="1" hidden="1">Sheet1!$A$1:$E$76</definedName>
  </definedNames>
  <calcPr calcId="152511" concurrentCalc="0"/>
  <pivotCaches>
    <pivotCache cacheId="0" r:id="rId3"/>
  </pivotCaches>
</workbook>
</file>

<file path=xl/calcChain.xml><?xml version="1.0" encoding="utf-8"?>
<calcChain xmlns="http://schemas.openxmlformats.org/spreadsheetml/2006/main">
  <c r="F241" i="1" l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125" i="1"/>
  <c r="F117" i="1"/>
  <c r="F102" i="1"/>
  <c r="H91" i="1"/>
  <c r="G60" i="1"/>
  <c r="F2" i="1"/>
  <c r="N13" i="1"/>
  <c r="N14" i="1"/>
  <c r="G3" i="1"/>
  <c r="F3" i="1"/>
  <c r="H3" i="1"/>
  <c r="I3" i="1"/>
  <c r="J3" i="1"/>
  <c r="G4" i="1"/>
  <c r="F4" i="1"/>
  <c r="H4" i="1"/>
  <c r="I4" i="1"/>
  <c r="J4" i="1"/>
  <c r="G5" i="1"/>
  <c r="F5" i="1"/>
  <c r="H5" i="1"/>
  <c r="I5" i="1"/>
  <c r="J5" i="1"/>
  <c r="G6" i="1"/>
  <c r="F6" i="1"/>
  <c r="H6" i="1"/>
  <c r="I6" i="1"/>
  <c r="J6" i="1"/>
  <c r="G7" i="1"/>
  <c r="F7" i="1"/>
  <c r="H7" i="1"/>
  <c r="I7" i="1"/>
  <c r="J7" i="1"/>
  <c r="G8" i="1"/>
  <c r="F8" i="1"/>
  <c r="H8" i="1"/>
  <c r="I8" i="1"/>
  <c r="J8" i="1"/>
  <c r="G9" i="1"/>
  <c r="F9" i="1"/>
  <c r="H9" i="1"/>
  <c r="I9" i="1"/>
  <c r="J9" i="1"/>
  <c r="G10" i="1"/>
  <c r="F10" i="1"/>
  <c r="H10" i="1"/>
  <c r="I10" i="1"/>
  <c r="J10" i="1"/>
  <c r="G11" i="1"/>
  <c r="F11" i="1"/>
  <c r="H11" i="1"/>
  <c r="I11" i="1"/>
  <c r="J11" i="1"/>
  <c r="G12" i="1"/>
  <c r="F12" i="1"/>
  <c r="H12" i="1"/>
  <c r="I12" i="1"/>
  <c r="J12" i="1"/>
  <c r="G13" i="1"/>
  <c r="F13" i="1"/>
  <c r="H13" i="1"/>
  <c r="I13" i="1"/>
  <c r="J13" i="1"/>
  <c r="G14" i="1"/>
  <c r="F14" i="1"/>
  <c r="H14" i="1"/>
  <c r="I14" i="1"/>
  <c r="J14" i="1"/>
  <c r="G15" i="1"/>
  <c r="F15" i="1"/>
  <c r="H15" i="1"/>
  <c r="I15" i="1"/>
  <c r="J15" i="1"/>
  <c r="G16" i="1"/>
  <c r="F16" i="1"/>
  <c r="H16" i="1"/>
  <c r="I16" i="1"/>
  <c r="J16" i="1"/>
  <c r="G17" i="1"/>
  <c r="F17" i="1"/>
  <c r="H17" i="1"/>
  <c r="I17" i="1"/>
  <c r="J17" i="1"/>
  <c r="G18" i="1"/>
  <c r="F18" i="1"/>
  <c r="H18" i="1"/>
  <c r="I18" i="1"/>
  <c r="J18" i="1"/>
  <c r="G19" i="1"/>
  <c r="F19" i="1"/>
  <c r="H19" i="1"/>
  <c r="I19" i="1"/>
  <c r="J19" i="1"/>
  <c r="G20" i="1"/>
  <c r="F20" i="1"/>
  <c r="H20" i="1"/>
  <c r="I20" i="1"/>
  <c r="J20" i="1"/>
  <c r="G21" i="1"/>
  <c r="F21" i="1"/>
  <c r="H21" i="1"/>
  <c r="I21" i="1"/>
  <c r="J21" i="1"/>
  <c r="G22" i="1"/>
  <c r="F22" i="1"/>
  <c r="H22" i="1"/>
  <c r="I22" i="1"/>
  <c r="J22" i="1"/>
  <c r="G23" i="1"/>
  <c r="F23" i="1"/>
  <c r="H23" i="1"/>
  <c r="I23" i="1"/>
  <c r="J23" i="1"/>
  <c r="G24" i="1"/>
  <c r="F24" i="1"/>
  <c r="H24" i="1"/>
  <c r="I24" i="1"/>
  <c r="J24" i="1"/>
  <c r="G25" i="1"/>
  <c r="F25" i="1"/>
  <c r="H25" i="1"/>
  <c r="I25" i="1"/>
  <c r="J25" i="1"/>
  <c r="G26" i="1"/>
  <c r="F26" i="1"/>
  <c r="H26" i="1"/>
  <c r="I26" i="1"/>
  <c r="J26" i="1"/>
  <c r="G27" i="1"/>
  <c r="F27" i="1"/>
  <c r="H27" i="1"/>
  <c r="I27" i="1"/>
  <c r="J27" i="1"/>
  <c r="G28" i="1"/>
  <c r="F28" i="1"/>
  <c r="H28" i="1"/>
  <c r="I28" i="1"/>
  <c r="J28" i="1"/>
  <c r="G29" i="1"/>
  <c r="F29" i="1"/>
  <c r="H29" i="1"/>
  <c r="I29" i="1"/>
  <c r="J29" i="1"/>
  <c r="G30" i="1"/>
  <c r="F30" i="1"/>
  <c r="H30" i="1"/>
  <c r="I30" i="1"/>
  <c r="J30" i="1"/>
  <c r="G31" i="1"/>
  <c r="F31" i="1"/>
  <c r="H31" i="1"/>
  <c r="I31" i="1"/>
  <c r="J31" i="1"/>
  <c r="G32" i="1"/>
  <c r="F32" i="1"/>
  <c r="H32" i="1"/>
  <c r="I32" i="1"/>
  <c r="J32" i="1"/>
  <c r="G33" i="1"/>
  <c r="F33" i="1"/>
  <c r="H33" i="1"/>
  <c r="I33" i="1"/>
  <c r="J33" i="1"/>
  <c r="G34" i="1"/>
  <c r="F34" i="1"/>
  <c r="H34" i="1"/>
  <c r="I34" i="1"/>
  <c r="J34" i="1"/>
  <c r="G35" i="1"/>
  <c r="F35" i="1"/>
  <c r="H35" i="1"/>
  <c r="I35" i="1"/>
  <c r="J35" i="1"/>
  <c r="G36" i="1"/>
  <c r="F36" i="1"/>
  <c r="H36" i="1"/>
  <c r="I36" i="1"/>
  <c r="J36" i="1"/>
  <c r="G37" i="1"/>
  <c r="F37" i="1"/>
  <c r="H37" i="1"/>
  <c r="I37" i="1"/>
  <c r="J37" i="1"/>
  <c r="G38" i="1"/>
  <c r="F38" i="1"/>
  <c r="H38" i="1"/>
  <c r="I38" i="1"/>
  <c r="J38" i="1"/>
  <c r="G39" i="1"/>
  <c r="F39" i="1"/>
  <c r="H39" i="1"/>
  <c r="I39" i="1"/>
  <c r="J39" i="1"/>
  <c r="G40" i="1"/>
  <c r="F40" i="1"/>
  <c r="H40" i="1"/>
  <c r="I40" i="1"/>
  <c r="J40" i="1"/>
  <c r="G41" i="1"/>
  <c r="F41" i="1"/>
  <c r="H41" i="1"/>
  <c r="I41" i="1"/>
  <c r="J41" i="1"/>
  <c r="G42" i="1"/>
  <c r="F42" i="1"/>
  <c r="H42" i="1"/>
  <c r="I42" i="1"/>
  <c r="J42" i="1"/>
  <c r="G43" i="1"/>
  <c r="F43" i="1"/>
  <c r="H43" i="1"/>
  <c r="I43" i="1"/>
  <c r="J43" i="1"/>
  <c r="G44" i="1"/>
  <c r="F44" i="1"/>
  <c r="H44" i="1"/>
  <c r="I44" i="1"/>
  <c r="J44" i="1"/>
  <c r="G45" i="1"/>
  <c r="F45" i="1"/>
  <c r="H45" i="1"/>
  <c r="I45" i="1"/>
  <c r="J45" i="1"/>
  <c r="G46" i="1"/>
  <c r="F46" i="1"/>
  <c r="H46" i="1"/>
  <c r="I46" i="1"/>
  <c r="J46" i="1"/>
  <c r="G47" i="1"/>
  <c r="F47" i="1"/>
  <c r="H47" i="1"/>
  <c r="I47" i="1"/>
  <c r="J47" i="1"/>
  <c r="G48" i="1"/>
  <c r="F48" i="1"/>
  <c r="H48" i="1"/>
  <c r="I48" i="1"/>
  <c r="J48" i="1"/>
  <c r="G49" i="1"/>
  <c r="F49" i="1"/>
  <c r="H49" i="1"/>
  <c r="I49" i="1"/>
  <c r="J49" i="1"/>
  <c r="G50" i="1"/>
  <c r="F50" i="1"/>
  <c r="H50" i="1"/>
  <c r="I50" i="1"/>
  <c r="J50" i="1"/>
  <c r="G51" i="1"/>
  <c r="F51" i="1"/>
  <c r="H51" i="1"/>
  <c r="I51" i="1"/>
  <c r="J51" i="1"/>
  <c r="G52" i="1"/>
  <c r="F52" i="1"/>
  <c r="H52" i="1"/>
  <c r="I52" i="1"/>
  <c r="J52" i="1"/>
  <c r="G53" i="1"/>
  <c r="F53" i="1"/>
  <c r="H53" i="1"/>
  <c r="I53" i="1"/>
  <c r="J53" i="1"/>
  <c r="G54" i="1"/>
  <c r="F54" i="1"/>
  <c r="H54" i="1"/>
  <c r="I54" i="1"/>
  <c r="J54" i="1"/>
  <c r="G55" i="1"/>
  <c r="F55" i="1"/>
  <c r="H55" i="1"/>
  <c r="I55" i="1"/>
  <c r="J55" i="1"/>
  <c r="G56" i="1"/>
  <c r="F56" i="1"/>
  <c r="H56" i="1"/>
  <c r="I56" i="1"/>
  <c r="J56" i="1"/>
  <c r="G57" i="1"/>
  <c r="F57" i="1"/>
  <c r="H57" i="1"/>
  <c r="I57" i="1"/>
  <c r="J57" i="1"/>
  <c r="G58" i="1"/>
  <c r="F58" i="1"/>
  <c r="H58" i="1"/>
  <c r="I58" i="1"/>
  <c r="J58" i="1"/>
  <c r="G59" i="1"/>
  <c r="F59" i="1"/>
  <c r="H59" i="1"/>
  <c r="I59" i="1"/>
  <c r="J59" i="1"/>
  <c r="F60" i="1"/>
  <c r="H60" i="1"/>
  <c r="I60" i="1"/>
  <c r="J60" i="1"/>
  <c r="G61" i="1"/>
  <c r="F61" i="1"/>
  <c r="H61" i="1"/>
  <c r="I61" i="1"/>
  <c r="J61" i="1"/>
  <c r="G62" i="1"/>
  <c r="F62" i="1"/>
  <c r="H62" i="1"/>
  <c r="I62" i="1"/>
  <c r="J62" i="1"/>
  <c r="G63" i="1"/>
  <c r="F63" i="1"/>
  <c r="H63" i="1"/>
  <c r="I63" i="1"/>
  <c r="J63" i="1"/>
  <c r="G64" i="1"/>
  <c r="F64" i="1"/>
  <c r="H64" i="1"/>
  <c r="I64" i="1"/>
  <c r="J64" i="1"/>
  <c r="G65" i="1"/>
  <c r="F65" i="1"/>
  <c r="H65" i="1"/>
  <c r="I65" i="1"/>
  <c r="J65" i="1"/>
  <c r="G66" i="1"/>
  <c r="F66" i="1"/>
  <c r="H66" i="1"/>
  <c r="I66" i="1"/>
  <c r="J66" i="1"/>
  <c r="G67" i="1"/>
  <c r="F67" i="1"/>
  <c r="H67" i="1"/>
  <c r="I67" i="1"/>
  <c r="J67" i="1"/>
  <c r="G68" i="1"/>
  <c r="F68" i="1"/>
  <c r="H68" i="1"/>
  <c r="I68" i="1"/>
  <c r="J68" i="1"/>
  <c r="G69" i="1"/>
  <c r="F69" i="1"/>
  <c r="H69" i="1"/>
  <c r="I69" i="1"/>
  <c r="J69" i="1"/>
  <c r="G70" i="1"/>
  <c r="F70" i="1"/>
  <c r="H70" i="1"/>
  <c r="I70" i="1"/>
  <c r="J70" i="1"/>
  <c r="G71" i="1"/>
  <c r="F71" i="1"/>
  <c r="H71" i="1"/>
  <c r="I71" i="1"/>
  <c r="J71" i="1"/>
  <c r="G72" i="1"/>
  <c r="F72" i="1"/>
  <c r="H72" i="1"/>
  <c r="I72" i="1"/>
  <c r="J72" i="1"/>
  <c r="G73" i="1"/>
  <c r="F73" i="1"/>
  <c r="H73" i="1"/>
  <c r="I73" i="1"/>
  <c r="J73" i="1"/>
  <c r="G74" i="1"/>
  <c r="F74" i="1"/>
  <c r="H74" i="1"/>
  <c r="I74" i="1"/>
  <c r="J74" i="1"/>
  <c r="G75" i="1"/>
  <c r="F75" i="1"/>
  <c r="H75" i="1"/>
  <c r="I75" i="1"/>
  <c r="J75" i="1"/>
  <c r="G76" i="1"/>
  <c r="F76" i="1"/>
  <c r="H76" i="1"/>
  <c r="I76" i="1"/>
  <c r="J76" i="1"/>
  <c r="G77" i="1"/>
  <c r="F77" i="1"/>
  <c r="H77" i="1"/>
  <c r="I77" i="1"/>
  <c r="J77" i="1"/>
  <c r="G78" i="1"/>
  <c r="F78" i="1"/>
  <c r="H78" i="1"/>
  <c r="I78" i="1"/>
  <c r="J78" i="1"/>
  <c r="G79" i="1"/>
  <c r="F79" i="1"/>
  <c r="H79" i="1"/>
  <c r="I79" i="1"/>
  <c r="J79" i="1"/>
  <c r="G80" i="1"/>
  <c r="F80" i="1"/>
  <c r="H80" i="1"/>
  <c r="I80" i="1"/>
  <c r="J80" i="1"/>
  <c r="G81" i="1"/>
  <c r="F81" i="1"/>
  <c r="H81" i="1"/>
  <c r="I81" i="1"/>
  <c r="J81" i="1"/>
  <c r="G82" i="1"/>
  <c r="F82" i="1"/>
  <c r="H82" i="1"/>
  <c r="I82" i="1"/>
  <c r="J82" i="1"/>
  <c r="G83" i="1"/>
  <c r="F83" i="1"/>
  <c r="H83" i="1"/>
  <c r="I83" i="1"/>
  <c r="J83" i="1"/>
  <c r="G84" i="1"/>
  <c r="F84" i="1"/>
  <c r="H84" i="1"/>
  <c r="I84" i="1"/>
  <c r="J84" i="1"/>
  <c r="G85" i="1"/>
  <c r="F85" i="1"/>
  <c r="H85" i="1"/>
  <c r="I85" i="1"/>
  <c r="J85" i="1"/>
  <c r="G86" i="1"/>
  <c r="F86" i="1"/>
  <c r="H86" i="1"/>
  <c r="I86" i="1"/>
  <c r="J86" i="1"/>
  <c r="G87" i="1"/>
  <c r="F87" i="1"/>
  <c r="H87" i="1"/>
  <c r="I87" i="1"/>
  <c r="J87" i="1"/>
  <c r="G88" i="1"/>
  <c r="F88" i="1"/>
  <c r="H88" i="1"/>
  <c r="I88" i="1"/>
  <c r="J88" i="1"/>
  <c r="G89" i="1"/>
  <c r="F89" i="1"/>
  <c r="H89" i="1"/>
  <c r="I89" i="1"/>
  <c r="J89" i="1"/>
  <c r="G90" i="1"/>
  <c r="F90" i="1"/>
  <c r="H90" i="1"/>
  <c r="I90" i="1"/>
  <c r="J90" i="1"/>
  <c r="G91" i="1"/>
  <c r="F91" i="1"/>
  <c r="I91" i="1"/>
  <c r="J91" i="1"/>
  <c r="G92" i="1"/>
  <c r="F92" i="1"/>
  <c r="H92" i="1"/>
  <c r="I92" i="1"/>
  <c r="J92" i="1"/>
  <c r="G93" i="1"/>
  <c r="F93" i="1"/>
  <c r="H93" i="1"/>
  <c r="I93" i="1"/>
  <c r="J93" i="1"/>
  <c r="G94" i="1"/>
  <c r="F94" i="1"/>
  <c r="H94" i="1"/>
  <c r="I94" i="1"/>
  <c r="J94" i="1"/>
  <c r="G95" i="1"/>
  <c r="F95" i="1"/>
  <c r="H95" i="1"/>
  <c r="I95" i="1"/>
  <c r="J95" i="1"/>
  <c r="G96" i="1"/>
  <c r="F96" i="1"/>
  <c r="H96" i="1"/>
  <c r="I96" i="1"/>
  <c r="J96" i="1"/>
  <c r="G97" i="1"/>
  <c r="F97" i="1"/>
  <c r="H97" i="1"/>
  <c r="I97" i="1"/>
  <c r="J97" i="1"/>
  <c r="G98" i="1"/>
  <c r="F98" i="1"/>
  <c r="H98" i="1"/>
  <c r="I98" i="1"/>
  <c r="J98" i="1"/>
  <c r="G99" i="1"/>
  <c r="F99" i="1"/>
  <c r="H99" i="1"/>
  <c r="I99" i="1"/>
  <c r="J99" i="1"/>
  <c r="G100" i="1"/>
  <c r="F100" i="1"/>
  <c r="H100" i="1"/>
  <c r="I100" i="1"/>
  <c r="J100" i="1"/>
  <c r="G101" i="1"/>
  <c r="F101" i="1"/>
  <c r="H101" i="1"/>
  <c r="I101" i="1"/>
  <c r="J101" i="1"/>
  <c r="G103" i="1"/>
  <c r="F103" i="1"/>
  <c r="H103" i="1"/>
  <c r="I103" i="1"/>
  <c r="J103" i="1"/>
  <c r="G104" i="1"/>
  <c r="F104" i="1"/>
  <c r="H104" i="1"/>
  <c r="I104" i="1"/>
  <c r="J104" i="1"/>
  <c r="G105" i="1"/>
  <c r="F105" i="1"/>
  <c r="H105" i="1"/>
  <c r="I105" i="1"/>
  <c r="J105" i="1"/>
  <c r="G106" i="1"/>
  <c r="F106" i="1"/>
  <c r="H106" i="1"/>
  <c r="I106" i="1"/>
  <c r="J106" i="1"/>
  <c r="G107" i="1"/>
  <c r="F107" i="1"/>
  <c r="H107" i="1"/>
  <c r="I107" i="1"/>
  <c r="J107" i="1"/>
  <c r="G108" i="1"/>
  <c r="F108" i="1"/>
  <c r="H108" i="1"/>
  <c r="I108" i="1"/>
  <c r="J108" i="1"/>
  <c r="G109" i="1"/>
  <c r="F109" i="1"/>
  <c r="H109" i="1"/>
  <c r="I109" i="1"/>
  <c r="J109" i="1"/>
  <c r="G110" i="1"/>
  <c r="F110" i="1"/>
  <c r="H110" i="1"/>
  <c r="I110" i="1"/>
  <c r="J110" i="1"/>
  <c r="G111" i="1"/>
  <c r="F111" i="1"/>
  <c r="H111" i="1"/>
  <c r="I111" i="1"/>
  <c r="J111" i="1"/>
  <c r="G112" i="1"/>
  <c r="F112" i="1"/>
  <c r="H112" i="1"/>
  <c r="I112" i="1"/>
  <c r="J112" i="1"/>
  <c r="G113" i="1"/>
  <c r="F113" i="1"/>
  <c r="H113" i="1"/>
  <c r="I113" i="1"/>
  <c r="J113" i="1"/>
  <c r="G114" i="1"/>
  <c r="F114" i="1"/>
  <c r="H114" i="1"/>
  <c r="I114" i="1"/>
  <c r="J114" i="1"/>
  <c r="G115" i="1"/>
  <c r="F115" i="1"/>
  <c r="H115" i="1"/>
  <c r="I115" i="1"/>
  <c r="J115" i="1"/>
  <c r="G116" i="1"/>
  <c r="F116" i="1"/>
  <c r="H116" i="1"/>
  <c r="I116" i="1"/>
  <c r="J116" i="1"/>
  <c r="G118" i="1"/>
  <c r="F118" i="1"/>
  <c r="H118" i="1"/>
  <c r="I118" i="1"/>
  <c r="J118" i="1"/>
  <c r="G119" i="1"/>
  <c r="F119" i="1"/>
  <c r="H119" i="1"/>
  <c r="I119" i="1"/>
  <c r="J119" i="1"/>
  <c r="G120" i="1"/>
  <c r="F120" i="1"/>
  <c r="H120" i="1"/>
  <c r="I120" i="1"/>
  <c r="J120" i="1"/>
  <c r="G121" i="1"/>
  <c r="F121" i="1"/>
  <c r="H121" i="1"/>
  <c r="I121" i="1"/>
  <c r="J121" i="1"/>
  <c r="G122" i="1"/>
  <c r="F122" i="1"/>
  <c r="H122" i="1"/>
  <c r="I122" i="1"/>
  <c r="J122" i="1"/>
  <c r="G123" i="1"/>
  <c r="F123" i="1"/>
  <c r="H123" i="1"/>
  <c r="I123" i="1"/>
  <c r="J123" i="1"/>
  <c r="G124" i="1"/>
  <c r="F124" i="1"/>
  <c r="H124" i="1"/>
  <c r="I124" i="1"/>
  <c r="J124" i="1"/>
  <c r="G126" i="1"/>
  <c r="F126" i="1"/>
  <c r="H126" i="1"/>
  <c r="I126" i="1"/>
  <c r="J126" i="1"/>
  <c r="G127" i="1"/>
  <c r="F127" i="1"/>
  <c r="H127" i="1"/>
  <c r="I127" i="1"/>
  <c r="J127" i="1"/>
  <c r="G128" i="1"/>
  <c r="F128" i="1"/>
  <c r="H128" i="1"/>
  <c r="I128" i="1"/>
  <c r="J128" i="1"/>
  <c r="G129" i="1"/>
  <c r="F129" i="1"/>
  <c r="H129" i="1"/>
  <c r="I129" i="1"/>
  <c r="J129" i="1"/>
  <c r="G130" i="1"/>
  <c r="F130" i="1"/>
  <c r="H130" i="1"/>
  <c r="I130" i="1"/>
  <c r="J130" i="1"/>
  <c r="G131" i="1"/>
  <c r="F131" i="1"/>
  <c r="H131" i="1"/>
  <c r="I131" i="1"/>
  <c r="J131" i="1"/>
  <c r="G132" i="1"/>
  <c r="F132" i="1"/>
  <c r="H132" i="1"/>
  <c r="I132" i="1"/>
  <c r="J132" i="1"/>
  <c r="G133" i="1"/>
  <c r="F133" i="1"/>
  <c r="H133" i="1"/>
  <c r="I133" i="1"/>
  <c r="J133" i="1"/>
  <c r="G134" i="1"/>
  <c r="F134" i="1"/>
  <c r="H134" i="1"/>
  <c r="I134" i="1"/>
  <c r="J134" i="1"/>
  <c r="G135" i="1"/>
  <c r="F135" i="1"/>
  <c r="H135" i="1"/>
  <c r="I135" i="1"/>
  <c r="J135" i="1"/>
  <c r="G136" i="1"/>
  <c r="F136" i="1"/>
  <c r="H136" i="1"/>
  <c r="I136" i="1"/>
  <c r="J136" i="1"/>
  <c r="G137" i="1"/>
  <c r="F137" i="1"/>
  <c r="H137" i="1"/>
  <c r="I137" i="1"/>
  <c r="J137" i="1"/>
  <c r="G138" i="1"/>
  <c r="F138" i="1"/>
  <c r="H138" i="1"/>
  <c r="I138" i="1"/>
  <c r="J138" i="1"/>
  <c r="G139" i="1"/>
  <c r="F139" i="1"/>
  <c r="H139" i="1"/>
  <c r="I139" i="1"/>
  <c r="J139" i="1"/>
  <c r="G140" i="1"/>
  <c r="F140" i="1"/>
  <c r="H140" i="1"/>
  <c r="I140" i="1"/>
  <c r="J140" i="1"/>
  <c r="G141" i="1"/>
  <c r="F141" i="1"/>
  <c r="H141" i="1"/>
  <c r="I141" i="1"/>
  <c r="J141" i="1"/>
  <c r="G142" i="1"/>
  <c r="F142" i="1"/>
  <c r="H142" i="1"/>
  <c r="I142" i="1"/>
  <c r="J142" i="1"/>
  <c r="G143" i="1"/>
  <c r="F143" i="1"/>
  <c r="H143" i="1"/>
  <c r="I143" i="1"/>
  <c r="J143" i="1"/>
  <c r="G144" i="1"/>
  <c r="F144" i="1"/>
  <c r="H144" i="1"/>
  <c r="I144" i="1"/>
  <c r="J144" i="1"/>
  <c r="G145" i="1"/>
  <c r="F145" i="1"/>
  <c r="H145" i="1"/>
  <c r="I145" i="1"/>
  <c r="J145" i="1"/>
  <c r="G146" i="1"/>
  <c r="F146" i="1"/>
  <c r="H146" i="1"/>
  <c r="I146" i="1"/>
  <c r="J146" i="1"/>
  <c r="G147" i="1"/>
  <c r="F147" i="1"/>
  <c r="H147" i="1"/>
  <c r="I147" i="1"/>
  <c r="J147" i="1"/>
  <c r="G148" i="1"/>
  <c r="F148" i="1"/>
  <c r="H148" i="1"/>
  <c r="I148" i="1"/>
  <c r="J148" i="1"/>
  <c r="G149" i="1"/>
  <c r="F149" i="1"/>
  <c r="H149" i="1"/>
  <c r="I149" i="1"/>
  <c r="J149" i="1"/>
  <c r="G150" i="1"/>
  <c r="F150" i="1"/>
  <c r="H150" i="1"/>
  <c r="I150" i="1"/>
  <c r="J150" i="1"/>
  <c r="G151" i="1"/>
  <c r="F151" i="1"/>
  <c r="H151" i="1"/>
  <c r="I151" i="1"/>
  <c r="J151" i="1"/>
  <c r="G152" i="1"/>
  <c r="F152" i="1"/>
  <c r="H152" i="1"/>
  <c r="I152" i="1"/>
  <c r="J152" i="1"/>
  <c r="G153" i="1"/>
  <c r="F153" i="1"/>
  <c r="H153" i="1"/>
  <c r="I153" i="1"/>
  <c r="J153" i="1"/>
  <c r="G154" i="1"/>
  <c r="F154" i="1"/>
  <c r="H154" i="1"/>
  <c r="I154" i="1"/>
  <c r="J154" i="1"/>
  <c r="G155" i="1"/>
  <c r="F155" i="1"/>
  <c r="H155" i="1"/>
  <c r="I155" i="1"/>
  <c r="J155" i="1"/>
  <c r="G156" i="1"/>
  <c r="F156" i="1"/>
  <c r="H156" i="1"/>
  <c r="I156" i="1"/>
  <c r="J156" i="1"/>
  <c r="G157" i="1"/>
  <c r="F157" i="1"/>
  <c r="H157" i="1"/>
  <c r="I157" i="1"/>
  <c r="J157" i="1"/>
  <c r="G158" i="1"/>
  <c r="F158" i="1"/>
  <c r="H158" i="1"/>
  <c r="I158" i="1"/>
  <c r="J158" i="1"/>
  <c r="G159" i="1"/>
  <c r="F159" i="1"/>
  <c r="H159" i="1"/>
  <c r="I159" i="1"/>
  <c r="J159" i="1"/>
  <c r="G160" i="1"/>
  <c r="F160" i="1"/>
  <c r="H160" i="1"/>
  <c r="I160" i="1"/>
  <c r="J160" i="1"/>
  <c r="G161" i="1"/>
  <c r="F161" i="1"/>
  <c r="H161" i="1"/>
  <c r="I161" i="1"/>
  <c r="J161" i="1"/>
  <c r="G162" i="1"/>
  <c r="F162" i="1"/>
  <c r="H162" i="1"/>
  <c r="I162" i="1"/>
  <c r="J162" i="1"/>
  <c r="G163" i="1"/>
  <c r="F163" i="1"/>
  <c r="H163" i="1"/>
  <c r="I163" i="1"/>
  <c r="J163" i="1"/>
  <c r="G164" i="1"/>
  <c r="F164" i="1"/>
  <c r="H164" i="1"/>
  <c r="I164" i="1"/>
  <c r="J164" i="1"/>
  <c r="G165" i="1"/>
  <c r="F165" i="1"/>
  <c r="H165" i="1"/>
  <c r="I165" i="1"/>
  <c r="J165" i="1"/>
  <c r="G166" i="1"/>
  <c r="F166" i="1"/>
  <c r="H166" i="1"/>
  <c r="I166" i="1"/>
  <c r="J166" i="1"/>
  <c r="G167" i="1"/>
  <c r="F167" i="1"/>
  <c r="H167" i="1"/>
  <c r="I167" i="1"/>
  <c r="J167" i="1"/>
  <c r="G168" i="1"/>
  <c r="F168" i="1"/>
  <c r="H168" i="1"/>
  <c r="I168" i="1"/>
  <c r="J168" i="1"/>
  <c r="G169" i="1"/>
  <c r="F169" i="1"/>
  <c r="H169" i="1"/>
  <c r="I169" i="1"/>
  <c r="J169" i="1"/>
  <c r="G170" i="1"/>
  <c r="F170" i="1"/>
  <c r="H170" i="1"/>
  <c r="I170" i="1"/>
  <c r="J170" i="1"/>
  <c r="G171" i="1"/>
  <c r="F171" i="1"/>
  <c r="H171" i="1"/>
  <c r="I171" i="1"/>
  <c r="J171" i="1"/>
  <c r="G172" i="1"/>
  <c r="F172" i="1"/>
  <c r="H172" i="1"/>
  <c r="I172" i="1"/>
  <c r="J172" i="1"/>
  <c r="G173" i="1"/>
  <c r="F173" i="1"/>
  <c r="H173" i="1"/>
  <c r="I173" i="1"/>
  <c r="J173" i="1"/>
  <c r="G174" i="1"/>
  <c r="F174" i="1"/>
  <c r="H174" i="1"/>
  <c r="I174" i="1"/>
  <c r="J174" i="1"/>
  <c r="G175" i="1"/>
  <c r="F175" i="1"/>
  <c r="H175" i="1"/>
  <c r="I175" i="1"/>
  <c r="J175" i="1"/>
  <c r="G176" i="1"/>
  <c r="F176" i="1"/>
  <c r="H176" i="1"/>
  <c r="I176" i="1"/>
  <c r="J176" i="1"/>
  <c r="G177" i="1"/>
  <c r="F177" i="1"/>
  <c r="H177" i="1"/>
  <c r="I177" i="1"/>
  <c r="J177" i="1"/>
  <c r="G178" i="1"/>
  <c r="F178" i="1"/>
  <c r="H178" i="1"/>
  <c r="I178" i="1"/>
  <c r="J178" i="1"/>
  <c r="G179" i="1"/>
  <c r="F179" i="1"/>
  <c r="H179" i="1"/>
  <c r="I179" i="1"/>
  <c r="J179" i="1"/>
  <c r="G180" i="1"/>
  <c r="F180" i="1"/>
  <c r="H180" i="1"/>
  <c r="I180" i="1"/>
  <c r="J180" i="1"/>
  <c r="G181" i="1"/>
  <c r="F181" i="1"/>
  <c r="H181" i="1"/>
  <c r="I181" i="1"/>
  <c r="J181" i="1"/>
  <c r="G182" i="1"/>
  <c r="F182" i="1"/>
  <c r="H182" i="1"/>
  <c r="I182" i="1"/>
  <c r="J182" i="1"/>
  <c r="G183" i="1"/>
  <c r="F183" i="1"/>
  <c r="H183" i="1"/>
  <c r="I183" i="1"/>
  <c r="J183" i="1"/>
  <c r="G184" i="1"/>
  <c r="F184" i="1"/>
  <c r="H184" i="1"/>
  <c r="I184" i="1"/>
  <c r="J184" i="1"/>
  <c r="G185" i="1"/>
  <c r="F185" i="1"/>
  <c r="H185" i="1"/>
  <c r="I185" i="1"/>
  <c r="J185" i="1"/>
  <c r="G186" i="1"/>
  <c r="F186" i="1"/>
  <c r="H186" i="1"/>
  <c r="I186" i="1"/>
  <c r="J186" i="1"/>
  <c r="G187" i="1"/>
  <c r="F187" i="1"/>
  <c r="H187" i="1"/>
  <c r="I187" i="1"/>
  <c r="J187" i="1"/>
  <c r="G188" i="1"/>
  <c r="F188" i="1"/>
  <c r="H188" i="1"/>
  <c r="I188" i="1"/>
  <c r="J188" i="1"/>
  <c r="G189" i="1"/>
  <c r="F189" i="1"/>
  <c r="H189" i="1"/>
  <c r="I189" i="1"/>
  <c r="J189" i="1"/>
  <c r="G190" i="1"/>
  <c r="F190" i="1"/>
  <c r="H190" i="1"/>
  <c r="I190" i="1"/>
  <c r="J190" i="1"/>
  <c r="G191" i="1"/>
  <c r="F191" i="1"/>
  <c r="H191" i="1"/>
  <c r="I191" i="1"/>
  <c r="J191" i="1"/>
  <c r="G192" i="1"/>
  <c r="F192" i="1"/>
  <c r="H192" i="1"/>
  <c r="I192" i="1"/>
  <c r="J192" i="1"/>
  <c r="G193" i="1"/>
  <c r="F193" i="1"/>
  <c r="H193" i="1"/>
  <c r="I193" i="1"/>
  <c r="J193" i="1"/>
  <c r="G194" i="1"/>
  <c r="F194" i="1"/>
  <c r="H194" i="1"/>
  <c r="I194" i="1"/>
  <c r="J194" i="1"/>
  <c r="G195" i="1"/>
  <c r="F195" i="1"/>
  <c r="H195" i="1"/>
  <c r="I195" i="1"/>
  <c r="J195" i="1"/>
  <c r="G196" i="1"/>
  <c r="F196" i="1"/>
  <c r="H196" i="1"/>
  <c r="I196" i="1"/>
  <c r="J196" i="1"/>
  <c r="G197" i="1"/>
  <c r="F197" i="1"/>
  <c r="H197" i="1"/>
  <c r="I197" i="1"/>
  <c r="J197" i="1"/>
  <c r="G198" i="1"/>
  <c r="F198" i="1"/>
  <c r="H198" i="1"/>
  <c r="I198" i="1"/>
  <c r="J198" i="1"/>
  <c r="G199" i="1"/>
  <c r="F199" i="1"/>
  <c r="H199" i="1"/>
  <c r="I199" i="1"/>
  <c r="J199" i="1"/>
  <c r="G200" i="1"/>
  <c r="F200" i="1"/>
  <c r="H200" i="1"/>
  <c r="I200" i="1"/>
  <c r="J200" i="1"/>
  <c r="G201" i="1"/>
  <c r="F201" i="1"/>
  <c r="H201" i="1"/>
  <c r="I201" i="1"/>
  <c r="J201" i="1"/>
  <c r="G202" i="1"/>
  <c r="F202" i="1"/>
  <c r="H202" i="1"/>
  <c r="I202" i="1"/>
  <c r="J202" i="1"/>
  <c r="G203" i="1"/>
  <c r="F203" i="1"/>
  <c r="H203" i="1"/>
  <c r="I203" i="1"/>
  <c r="J203" i="1"/>
  <c r="G204" i="1"/>
  <c r="F204" i="1"/>
  <c r="H204" i="1"/>
  <c r="I204" i="1"/>
  <c r="J204" i="1"/>
  <c r="G205" i="1"/>
  <c r="F205" i="1"/>
  <c r="H205" i="1"/>
  <c r="I205" i="1"/>
  <c r="J205" i="1"/>
  <c r="G206" i="1"/>
  <c r="F206" i="1"/>
  <c r="H206" i="1"/>
  <c r="I206" i="1"/>
  <c r="J206" i="1"/>
  <c r="G207" i="1"/>
  <c r="F207" i="1"/>
  <c r="H207" i="1"/>
  <c r="I207" i="1"/>
  <c r="J207" i="1"/>
  <c r="G208" i="1"/>
  <c r="F208" i="1"/>
  <c r="H208" i="1"/>
  <c r="I208" i="1"/>
  <c r="J208" i="1"/>
  <c r="G209" i="1"/>
  <c r="F209" i="1"/>
  <c r="H209" i="1"/>
  <c r="I209" i="1"/>
  <c r="J209" i="1"/>
  <c r="G210" i="1"/>
  <c r="F210" i="1"/>
  <c r="H210" i="1"/>
  <c r="I210" i="1"/>
  <c r="J210" i="1"/>
  <c r="G211" i="1"/>
  <c r="F211" i="1"/>
  <c r="H211" i="1"/>
  <c r="I211" i="1"/>
  <c r="J211" i="1"/>
  <c r="G212" i="1"/>
  <c r="F212" i="1"/>
  <c r="H212" i="1"/>
  <c r="I212" i="1"/>
  <c r="J212" i="1"/>
  <c r="G213" i="1"/>
  <c r="F213" i="1"/>
  <c r="H213" i="1"/>
  <c r="I213" i="1"/>
  <c r="J213" i="1"/>
  <c r="G214" i="1"/>
  <c r="F214" i="1"/>
  <c r="H214" i="1"/>
  <c r="I214" i="1"/>
  <c r="J214" i="1"/>
  <c r="G2" i="1"/>
  <c r="H2" i="1"/>
  <c r="I2" i="1"/>
  <c r="J2" i="1"/>
</calcChain>
</file>

<file path=xl/sharedStrings.xml><?xml version="1.0" encoding="utf-8"?>
<sst xmlns="http://schemas.openxmlformats.org/spreadsheetml/2006/main" count="279" uniqueCount="47">
  <si>
    <t>Row Labels</t>
  </si>
  <si>
    <t>Sum of Net hours</t>
  </si>
  <si>
    <t xml:space="preserve">Danielle </t>
  </si>
  <si>
    <t>Dianne</t>
  </si>
  <si>
    <t>Emila</t>
  </si>
  <si>
    <t>Emilia</t>
  </si>
  <si>
    <t xml:space="preserve">Eva </t>
  </si>
  <si>
    <t>Gillian</t>
  </si>
  <si>
    <t>Jen</t>
  </si>
  <si>
    <t>Jillian</t>
  </si>
  <si>
    <t xml:space="preserve">Kaija </t>
  </si>
  <si>
    <t>power out</t>
  </si>
  <si>
    <t xml:space="preserve">           *</t>
  </si>
  <si>
    <t>Sam</t>
  </si>
  <si>
    <t xml:space="preserve">Sam </t>
  </si>
  <si>
    <t>sanaz</t>
  </si>
  <si>
    <t>Tiffany</t>
  </si>
  <si>
    <t>(blank)</t>
  </si>
  <si>
    <t>Grand Total</t>
  </si>
  <si>
    <t>Name</t>
  </si>
  <si>
    <t>Date</t>
  </si>
  <si>
    <t>Time in</t>
  </si>
  <si>
    <t>Time out</t>
  </si>
  <si>
    <t>Notes</t>
  </si>
  <si>
    <t>Corrected In</t>
  </si>
  <si>
    <t>Corrected Out</t>
  </si>
  <si>
    <t>Computed Hours</t>
  </si>
  <si>
    <t>OT Hours</t>
  </si>
  <si>
    <t>Net hours</t>
  </si>
  <si>
    <t xml:space="preserve">sam </t>
  </si>
  <si>
    <t xml:space="preserve">                    *</t>
  </si>
  <si>
    <t xml:space="preserve">            *</t>
  </si>
  <si>
    <t xml:space="preserve">  </t>
  </si>
  <si>
    <t>Sanaz</t>
  </si>
  <si>
    <t>sam</t>
  </si>
  <si>
    <t xml:space="preserve">Dianne </t>
  </si>
  <si>
    <t xml:space="preserve">                        2:00</t>
  </si>
  <si>
    <t>Alecia</t>
  </si>
  <si>
    <t xml:space="preserve">Tiffany </t>
  </si>
  <si>
    <t xml:space="preserve">Emilia </t>
  </si>
  <si>
    <t>SANAZ</t>
  </si>
  <si>
    <t>18th Dec</t>
  </si>
  <si>
    <t>22nd Dec</t>
  </si>
  <si>
    <t>23rd Dec</t>
  </si>
  <si>
    <t>Eva</t>
  </si>
  <si>
    <t>tiffany</t>
  </si>
  <si>
    <t xml:space="preserve">1:45 p.m.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</si>
</sst>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F400]h:mm:ss\ AM/PM"/>
    <numFmt numFmtId="166" formatCode="0.00_);[Red]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4" fontId="0" fillId="0" borderId="0" xfId="1" applyFont="1"/>
    <xf numFmtId="0" fontId="3" fillId="2" borderId="0" xfId="0" applyFont="1" applyFill="1"/>
    <xf numFmtId="165" fontId="3" fillId="2" borderId="0" xfId="0" applyNumberFormat="1" applyFont="1" applyFill="1"/>
    <xf numFmtId="20" fontId="0" fillId="3" borderId="0" xfId="0" applyNumberFormat="1" applyFill="1"/>
    <xf numFmtId="18" fontId="0" fillId="3" borderId="0" xfId="0" applyNumberFormat="1" applyFill="1"/>
    <xf numFmtId="0" fontId="3" fillId="2" borderId="0" xfId="0" applyFont="1" applyFill="1" applyAlignment="1">
      <alignment horizontal="right"/>
    </xf>
    <xf numFmtId="164" fontId="2" fillId="2" borderId="0" xfId="1" applyFont="1" applyFill="1" applyAlignment="1">
      <alignment horizontal="right"/>
    </xf>
    <xf numFmtId="164" fontId="2" fillId="2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66" fontId="0" fillId="0" borderId="0" xfId="0" applyNumberFormat="1"/>
    <xf numFmtId="2" fontId="3" fillId="2" borderId="0" xfId="1" applyNumberFormat="1" applyFont="1" applyFill="1" applyAlignment="1">
      <alignment horizontal="right"/>
    </xf>
    <xf numFmtId="2" fontId="3" fillId="2" borderId="0" xfId="1" applyNumberFormat="1" applyFont="1" applyFill="1"/>
    <xf numFmtId="2" fontId="4" fillId="2" borderId="0" xfId="1" applyNumberFormat="1" applyFont="1" applyFill="1"/>
    <xf numFmtId="164" fontId="3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ime%20Ent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43.604567708331" createdVersion="4" refreshedVersion="4" minRefreshableVersion="3" recordCount="210">
  <cacheSource type="worksheet">
    <worksheetSource ref="A1:K214" sheet="Sheet1" r:id="rId2"/>
  </cacheSource>
  <cacheFields count="11">
    <cacheField name="Name" numFmtId="0">
      <sharedItems containsBlank="1" count="16">
        <s v="Emilia"/>
        <s v="Eva "/>
        <s v="Kaija "/>
        <s v="Sam "/>
        <s v="Danielle "/>
        <s v="Dianne"/>
        <s v="Tiffany"/>
        <s v="Jen"/>
        <s v="Emila"/>
        <s v="power out"/>
        <s v="Sam"/>
        <s v="sanaz"/>
        <s v="Gillian"/>
        <s v="Jillian"/>
        <m/>
        <s v="Dianne " u="1"/>
      </sharedItems>
    </cacheField>
    <cacheField name="Date" numFmtId="0">
      <sharedItems containsDate="1" containsBlank="1" containsMixedTypes="1" minDate="2015-11-06T00:00:00" maxDate="2015-12-06T00:00:00" count="31"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s v="           *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m/>
      </sharedItems>
    </cacheField>
    <cacheField name="Time in" numFmtId="165">
      <sharedItems containsDate="1" containsBlank="1" containsMixedTypes="1" minDate="1899-12-30T01:00:00" maxDate="1899-12-30T12:50:00"/>
    </cacheField>
    <cacheField name="Time out" numFmtId="165">
      <sharedItems containsDate="1" containsBlank="1" containsMixedTypes="1" minDate="1899-12-30T01:00:00" maxDate="1899-12-30T10:50:00"/>
    </cacheField>
    <cacheField name="Notes" numFmtId="0">
      <sharedItems containsNonDate="0" containsString="0" containsBlank="1"/>
    </cacheField>
    <cacheField name="Corrected In" numFmtId="165">
      <sharedItems containsDate="1" containsMixedTypes="1" minDate="1899-12-30T08:40:00" maxDate="1899-12-30T16:10:00"/>
    </cacheField>
    <cacheField name="Corrected Out" numFmtId="165">
      <sharedItems containsDate="1" containsMixedTypes="1" minDate="1899-12-30T08:00:00" maxDate="1899-12-30T19:00:00"/>
    </cacheField>
    <cacheField name="Computed Hours" numFmtId="164">
      <sharedItems containsMixedTypes="1" containsNumber="1" minValue="-6.0000000000000018" maxValue="10.333333333333336"/>
    </cacheField>
    <cacheField name="OT Hours" numFmtId="164">
      <sharedItems containsMixedTypes="1" containsNumber="1" minValue="0" maxValue="1.1666666666666679"/>
    </cacheField>
    <cacheField name="Net hours" numFmtId="164">
      <sharedItems containsMixedTypes="1" containsNumber="1" minValue="-6.0000000000000018" maxValue="11.500000000000004"/>
    </cacheField>
    <cacheField name="12:00" numFmtId="0">
      <sharedItems containsNonDate="0" containsDate="1" containsString="0" containsBlank="1" minDate="1899-12-30T08:00:00" maxDate="1899-12-30T08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d v="1899-12-30T03:15:00"/>
    <d v="1899-12-30T06:10:00"/>
    <m/>
    <d v="1899-12-30T15:15:00"/>
    <d v="1899-12-30T18:10:00"/>
    <n v="2.916666666666667"/>
    <n v="0"/>
    <n v="2.916666666666667"/>
    <d v="1899-12-30T08:00:00"/>
  </r>
  <r>
    <x v="1"/>
    <x v="1"/>
    <d v="1899-12-30T09:00:00"/>
    <d v="1899-12-30T03:20:00"/>
    <m/>
    <d v="1899-12-30T09:00:00"/>
    <d v="1899-12-30T15:20:00"/>
    <n v="6.3333333333333321"/>
    <n v="0"/>
    <n v="6.3333333333333321"/>
    <m/>
  </r>
  <r>
    <x v="2"/>
    <x v="1"/>
    <d v="1899-12-30T01:55:00"/>
    <d v="1899-12-30T06:30:00"/>
    <m/>
    <d v="1899-12-30T13:55:00"/>
    <d v="1899-12-30T18:30:00"/>
    <n v="4.5833333333333304"/>
    <n v="0"/>
    <n v="4.5833333333333304"/>
    <m/>
  </r>
  <r>
    <x v="3"/>
    <x v="2"/>
    <d v="1899-12-30T09:45:00"/>
    <d v="1899-12-30T04:00:00"/>
    <m/>
    <d v="1899-12-30T09:45:00"/>
    <d v="1899-12-30T16:00:00"/>
    <n v="6.2499999999999991"/>
    <n v="0"/>
    <n v="6.2499999999999991"/>
    <m/>
  </r>
  <r>
    <x v="2"/>
    <x v="2"/>
    <d v="1899-12-30T10:55:00"/>
    <d v="1899-12-30T03:00:00"/>
    <m/>
    <d v="1899-12-30T10:55:00"/>
    <d v="1899-12-30T15:00:00"/>
    <n v="4.0833333333333339"/>
    <n v="0"/>
    <n v="4.0833333333333339"/>
    <m/>
  </r>
  <r>
    <x v="4"/>
    <x v="2"/>
    <d v="1899-12-30T11:55:00"/>
    <d v="1899-12-30T05:30:00"/>
    <m/>
    <d v="1899-12-30T11:55:00"/>
    <d v="1899-12-30T17:30:00"/>
    <n v="5.5833333333333339"/>
    <n v="0"/>
    <n v="5.5833333333333339"/>
    <m/>
  </r>
  <r>
    <x v="3"/>
    <x v="3"/>
    <d v="1899-12-30T08:45:00"/>
    <d v="1899-12-30T05:00:00"/>
    <m/>
    <d v="1899-12-30T08:45:00"/>
    <d v="1899-12-30T17:00:00"/>
    <n v="8.2500000000000018"/>
    <n v="0.12500000000000089"/>
    <n v="8.3750000000000036"/>
    <m/>
  </r>
  <r>
    <x v="2"/>
    <x v="3"/>
    <d v="1899-12-30T03:55:00"/>
    <d v="1899-12-30T06:15:00"/>
    <m/>
    <d v="1899-12-30T15:55:00"/>
    <d v="1899-12-30T18:15:00"/>
    <n v="2.3333333333333357"/>
    <n v="0"/>
    <n v="2.3333333333333357"/>
    <m/>
  </r>
  <r>
    <x v="5"/>
    <x v="4"/>
    <d v="1899-12-30T08:50:00"/>
    <d v="1899-12-30T02:00:00"/>
    <m/>
    <d v="1899-12-30T08:50:00"/>
    <d v="1899-12-30T14:00:00"/>
    <n v="5.166666666666667"/>
    <n v="0"/>
    <n v="5.166666666666667"/>
    <m/>
  </r>
  <r>
    <x v="3"/>
    <x v="4"/>
    <d v="1899-12-30T08:50:00"/>
    <d v="1899-12-30T05:00:00"/>
    <m/>
    <d v="1899-12-30T08:50:00"/>
    <d v="1899-12-30T17:00:00"/>
    <n v="8.1666666666666679"/>
    <n v="8.3333333333333925E-2"/>
    <n v="8.2500000000000018"/>
    <m/>
  </r>
  <r>
    <x v="1"/>
    <x v="4"/>
    <d v="1899-12-30T03:35:00"/>
    <d v="1899-12-30T06:15:00"/>
    <m/>
    <d v="1899-12-30T15:35:00"/>
    <d v="1899-12-30T18:15:00"/>
    <n v="2.6666666666666679"/>
    <n v="0"/>
    <n v="2.6666666666666679"/>
    <m/>
  </r>
  <r>
    <x v="3"/>
    <x v="5"/>
    <d v="1899-12-30T09:50:00"/>
    <d v="1899-12-30T05:20:00"/>
    <m/>
    <d v="1899-12-30T09:50:00"/>
    <d v="1899-12-30T17:20:00"/>
    <n v="7.4999999999999982"/>
    <n v="0"/>
    <n v="7.4999999999999982"/>
    <m/>
  </r>
  <r>
    <x v="1"/>
    <x v="5"/>
    <d v="1899-12-30T10:30:00"/>
    <d v="1899-12-30T04:00:00"/>
    <m/>
    <d v="1899-12-30T10:30:00"/>
    <d v="1899-12-30T16:00:00"/>
    <n v="5.4999999999999991"/>
    <n v="0"/>
    <n v="5.4999999999999991"/>
    <m/>
  </r>
  <r>
    <x v="6"/>
    <x v="6"/>
    <d v="1899-12-30T10:00:00"/>
    <d v="1899-12-30T02:00:00"/>
    <m/>
    <d v="1899-12-30T10:00:00"/>
    <d v="1899-12-30T14:00:00"/>
    <n v="4"/>
    <n v="0"/>
    <n v="4"/>
    <m/>
  </r>
  <r>
    <x v="3"/>
    <x v="6"/>
    <d v="1899-12-30T08:50:00"/>
    <d v="1899-12-30T06:20:00"/>
    <m/>
    <d v="1899-12-30T08:50:00"/>
    <d v="1899-12-30T18:20:00"/>
    <n v="9.4999999999999982"/>
    <n v="0.74999999999999911"/>
    <n v="10.249999999999996"/>
    <m/>
  </r>
  <r>
    <x v="1"/>
    <x v="6"/>
    <d v="1899-12-30T03:30:00"/>
    <d v="1899-12-30T06:00:00"/>
    <m/>
    <d v="1899-12-30T15:30:00"/>
    <d v="1899-12-30T18:00:00"/>
    <n v="2.4999999999999991"/>
    <n v="0"/>
    <n v="2.4999999999999991"/>
    <m/>
  </r>
  <r>
    <x v="7"/>
    <x v="7"/>
    <d v="1899-12-30T08:55:00"/>
    <d v="1899-12-30T04:15:00"/>
    <m/>
    <d v="1899-12-30T08:55:00"/>
    <d v="1899-12-30T16:15:00"/>
    <n v="7.3333333333333357"/>
    <n v="0"/>
    <n v="7.3333333333333357"/>
    <m/>
  </r>
  <r>
    <x v="8"/>
    <x v="7"/>
    <d v="1899-12-30T03:30:00"/>
    <d v="1899-12-30T06:30:00"/>
    <m/>
    <d v="1899-12-30T15:30:00"/>
    <d v="1899-12-30T18:30:00"/>
    <n v="2.9999999999999973"/>
    <n v="0"/>
    <n v="2.9999999999999973"/>
    <m/>
  </r>
  <r>
    <x v="1"/>
    <x v="8"/>
    <d v="1899-12-30T09:00:00"/>
    <d v="1899-12-30T03:10:00"/>
    <m/>
    <d v="1899-12-30T09:00:00"/>
    <d v="1899-12-30T15:10:00"/>
    <n v="6.1666666666666661"/>
    <n v="0"/>
    <n v="6.1666666666666661"/>
    <m/>
  </r>
  <r>
    <x v="8"/>
    <x v="8"/>
    <d v="1899-12-30T01:00:00"/>
    <d v="1899-12-30T06:15:00"/>
    <m/>
    <d v="1899-12-30T13:00:00"/>
    <d v="1899-12-30T18:15:00"/>
    <n v="5.2500000000000027"/>
    <n v="0"/>
    <n v="5.2500000000000027"/>
    <m/>
  </r>
  <r>
    <x v="3"/>
    <x v="9"/>
    <d v="1899-12-30T09:45:00"/>
    <d v="1899-12-30T02:30:00"/>
    <m/>
    <d v="1899-12-30T09:45:00"/>
    <d v="1899-12-30T14:30:00"/>
    <n v="4.7499999999999991"/>
    <n v="0"/>
    <n v="4.7499999999999991"/>
    <m/>
  </r>
  <r>
    <x v="4"/>
    <x v="9"/>
    <d v="1899-12-30T11:55:00"/>
    <d v="1899-12-30T05:30:00"/>
    <m/>
    <d v="1899-12-30T11:55:00"/>
    <d v="1899-12-30T17:30:00"/>
    <n v="5.5833333333333339"/>
    <n v="0"/>
    <n v="5.5833333333333339"/>
    <m/>
  </r>
  <r>
    <x v="3"/>
    <x v="10"/>
    <d v="1899-12-30T08:45:00"/>
    <d v="1899-12-30T05:00:00"/>
    <m/>
    <d v="1899-12-30T08:45:00"/>
    <d v="1899-12-30T17:00:00"/>
    <n v="8.2500000000000018"/>
    <n v="0.12500000000000089"/>
    <n v="8.3750000000000036"/>
    <m/>
  </r>
  <r>
    <x v="2"/>
    <x v="10"/>
    <d v="1899-12-30T04:00:00"/>
    <d v="1899-12-30T06:15:00"/>
    <m/>
    <d v="1899-12-30T16:00:00"/>
    <d v="1899-12-30T18:15:00"/>
    <n v="2.2500000000000027"/>
    <n v="0"/>
    <n v="2.2500000000000027"/>
    <m/>
  </r>
  <r>
    <x v="7"/>
    <x v="11"/>
    <d v="1899-12-30T08:55:00"/>
    <d v="1899-12-30T01:00:00"/>
    <m/>
    <d v="1899-12-30T08:55:00"/>
    <d v="1899-12-30T13:00:00"/>
    <n v="4.0833333333333339"/>
    <n v="0"/>
    <n v="4.0833333333333339"/>
    <m/>
  </r>
  <r>
    <x v="5"/>
    <x v="11"/>
    <d v="1899-12-30T09:00:00"/>
    <d v="1899-12-30T02:00:00"/>
    <m/>
    <d v="1899-12-30T09:00:00"/>
    <d v="1899-12-30T14:00:00"/>
    <n v="5.0000000000000009"/>
    <n v="0"/>
    <n v="5.0000000000000009"/>
    <m/>
  </r>
  <r>
    <x v="1"/>
    <x v="11"/>
    <d v="1899-12-30T03:30:00"/>
    <d v="1899-12-30T06:15:00"/>
    <m/>
    <d v="1899-12-30T15:30:00"/>
    <d v="1899-12-30T18:15:00"/>
    <n v="2.7500000000000009"/>
    <n v="0"/>
    <n v="2.7500000000000009"/>
    <m/>
  </r>
  <r>
    <x v="9"/>
    <x v="12"/>
    <s v="                    *"/>
    <s v="            *"/>
    <m/>
    <s v="                    *"/>
    <s v="            *"/>
    <e v="#VALUE!"/>
    <e v="#VALUE!"/>
    <e v="#VALUE!"/>
    <m/>
  </r>
  <r>
    <x v="10"/>
    <x v="13"/>
    <d v="1899-12-30T08:45:00"/>
    <d v="1899-12-30T05:35:00"/>
    <m/>
    <d v="1899-12-30T08:45:00"/>
    <d v="1899-12-30T17:35:00"/>
    <n v="8.8333333333333321"/>
    <n v="0.41666666666666607"/>
    <n v="9.2499999999999982"/>
    <m/>
  </r>
  <r>
    <x v="6"/>
    <x v="13"/>
    <d v="1899-12-30T10:30:00"/>
    <d v="1899-12-30T02:15:00"/>
    <m/>
    <d v="1899-12-30T10:30:00"/>
    <d v="1899-12-30T14:15:00"/>
    <n v="3.75"/>
    <n v="0"/>
    <n v="3.75"/>
    <m/>
  </r>
  <r>
    <x v="1"/>
    <x v="13"/>
    <d v="1899-12-30T03:30:00"/>
    <d v="1899-12-30T06:15:00"/>
    <m/>
    <d v="1899-12-30T15:30:00"/>
    <d v="1899-12-30T18:15:00"/>
    <n v="2.7500000000000009"/>
    <n v="0"/>
    <n v="2.7500000000000009"/>
    <m/>
  </r>
  <r>
    <x v="11"/>
    <x v="13"/>
    <d v="1899-12-30T09:30:00"/>
    <d v="1899-12-30T02:30:00"/>
    <m/>
    <d v="1899-12-30T09:30:00"/>
    <d v="1899-12-30T14:30:00"/>
    <n v="5"/>
    <n v="0"/>
    <n v="5"/>
    <m/>
  </r>
  <r>
    <x v="3"/>
    <x v="14"/>
    <d v="1899-12-30T08:45:00"/>
    <d v="1899-12-30T05:00:00"/>
    <m/>
    <d v="1899-12-30T08:45:00"/>
    <d v="1899-12-30T17:00:00"/>
    <n v="8.2500000000000018"/>
    <n v="0.12500000000000089"/>
    <n v="8.3750000000000036"/>
    <m/>
  </r>
  <r>
    <x v="0"/>
    <x v="14"/>
    <d v="1899-12-30T03:30:00"/>
    <d v="1899-12-30T06:15:00"/>
    <m/>
    <d v="1899-12-30T15:30:00"/>
    <d v="1899-12-30T18:15:00"/>
    <n v="2.7500000000000009"/>
    <n v="0"/>
    <n v="2.7500000000000009"/>
    <m/>
  </r>
  <r>
    <x v="1"/>
    <x v="15"/>
    <d v="1899-12-30T09:00:00"/>
    <d v="1899-12-30T03:10:00"/>
    <m/>
    <d v="1899-12-30T09:00:00"/>
    <d v="1899-12-30T15:10:00"/>
    <n v="6.1666666666666661"/>
    <n v="0"/>
    <n v="6.1666666666666661"/>
    <m/>
  </r>
  <r>
    <x v="12"/>
    <x v="15"/>
    <d v="1899-12-30T11:00:00"/>
    <d v="1899-12-30T03:00:00"/>
    <m/>
    <d v="1899-12-30T11:00:00"/>
    <d v="1899-12-30T15:00:00"/>
    <n v="4"/>
    <n v="0"/>
    <n v="4"/>
    <m/>
  </r>
  <r>
    <x v="0"/>
    <x v="15"/>
    <d v="1899-12-30T12:50:00"/>
    <d v="1899-12-30T06:25:00"/>
    <m/>
    <d v="1899-12-30T12:50:00"/>
    <d v="1899-12-30T18:25:00"/>
    <n v="5.5833333333333348"/>
    <n v="0"/>
    <n v="5.5833333333333348"/>
    <m/>
  </r>
  <r>
    <x v="3"/>
    <x v="16"/>
    <d v="1899-12-30T09:45:00"/>
    <d v="1899-12-30T05:10:00"/>
    <m/>
    <d v="1899-12-30T09:45:00"/>
    <d v="1899-12-30T17:10:00"/>
    <n v="7.416666666666667"/>
    <n v="0"/>
    <n v="7.416666666666667"/>
    <m/>
  </r>
  <r>
    <x v="2"/>
    <x v="16"/>
    <d v="1899-12-30T10:55:00"/>
    <d v="1899-12-30T03:00:00"/>
    <m/>
    <d v="1899-12-30T10:55:00"/>
    <d v="1899-12-30T15:00:00"/>
    <n v="4.0833333333333339"/>
    <n v="0"/>
    <n v="4.0833333333333339"/>
    <m/>
  </r>
  <r>
    <x v="4"/>
    <x v="16"/>
    <d v="1899-12-30T11:55:00"/>
    <d v="1899-12-30T05:25:00"/>
    <m/>
    <d v="1899-12-30T11:55:00"/>
    <d v="1899-12-30T17:25:00"/>
    <n v="5.5"/>
    <n v="0"/>
    <n v="5.5"/>
    <m/>
  </r>
  <r>
    <x v="10"/>
    <x v="17"/>
    <d v="1899-12-30T08:45:00"/>
    <d v="1899-12-30T05:00:00"/>
    <m/>
    <d v="1899-12-30T08:45:00"/>
    <d v="1899-12-30T17:00:00"/>
    <n v="8.2500000000000018"/>
    <n v="0.12500000000000089"/>
    <n v="8.3750000000000036"/>
    <m/>
  </r>
  <r>
    <x v="2"/>
    <x v="17"/>
    <d v="1899-12-30T04:10:00"/>
    <d v="1899-12-30T06:30:00"/>
    <m/>
    <d v="1899-12-30T16:10:00"/>
    <d v="1899-12-30T18:30:00"/>
    <n v="2.3333333333333304"/>
    <n v="0"/>
    <n v="2.3333333333333304"/>
    <m/>
  </r>
  <r>
    <x v="10"/>
    <x v="18"/>
    <d v="1899-12-30T08:45:00"/>
    <d v="1899-12-30T05:30:00"/>
    <m/>
    <d v="1899-12-30T08:45:00"/>
    <d v="1899-12-30T17:30:00"/>
    <n v="8.75"/>
    <n v="0.375"/>
    <n v="9.125"/>
    <m/>
  </r>
  <r>
    <x v="5"/>
    <x v="18"/>
    <d v="1899-12-30T08:50:00"/>
    <d v="1899-12-30T03:30:00"/>
    <m/>
    <d v="1899-12-30T08:50:00"/>
    <d v="1899-12-30T15:30:00"/>
    <n v="6.666666666666667"/>
    <n v="0"/>
    <n v="6.666666666666667"/>
    <m/>
  </r>
  <r>
    <x v="11"/>
    <x v="18"/>
    <d v="1899-12-30T09:30:00"/>
    <d v="1899-12-30T02:30:00"/>
    <m/>
    <d v="1899-12-30T09:30:00"/>
    <d v="1899-12-30T14:30:00"/>
    <n v="5"/>
    <n v="0"/>
    <n v="5"/>
    <m/>
  </r>
  <r>
    <x v="1"/>
    <x v="18"/>
    <d v="1899-12-30T03:30:00"/>
    <d v="1899-12-30T06:20:00"/>
    <m/>
    <d v="1899-12-30T15:30:00"/>
    <d v="1899-12-30T18:20:00"/>
    <n v="2.8333333333333313"/>
    <n v="0"/>
    <n v="2.8333333333333313"/>
    <m/>
  </r>
  <r>
    <x v="10"/>
    <x v="19"/>
    <d v="1899-12-30T10:20:00"/>
    <d v="1899-12-30T06:15:00"/>
    <m/>
    <d v="1899-12-30T10:20:00"/>
    <d v="1899-12-30T18:15:00"/>
    <n v="7.9166666666666679"/>
    <n v="0"/>
    <n v="7.9166666666666679"/>
    <m/>
  </r>
  <r>
    <x v="5"/>
    <x v="19"/>
    <d v="1899-12-30T02:00:00"/>
    <d v="1899-12-30T01:45:00"/>
    <m/>
    <d v="1899-12-30T14:00:00"/>
    <d v="1899-12-30T13:45:00"/>
    <n v="-0.25000000000000178"/>
    <n v="0"/>
    <n v="-0.25000000000000178"/>
    <m/>
  </r>
  <r>
    <x v="11"/>
    <x v="19"/>
    <d v="1899-12-30T09:00:00"/>
    <d v="1899-12-30T02:30:00"/>
    <m/>
    <d v="1899-12-30T09:00:00"/>
    <d v="1899-12-30T14:30:00"/>
    <n v="5.4999999999999991"/>
    <n v="0"/>
    <n v="5.4999999999999991"/>
    <m/>
  </r>
  <r>
    <x v="3"/>
    <x v="20"/>
    <d v="1899-12-30T08:40:00"/>
    <d v="1899-12-30T07:00:00"/>
    <m/>
    <d v="1899-12-30T08:40:00"/>
    <d v="1899-12-30T19:00:00"/>
    <n v="10.333333333333336"/>
    <n v="1.1666666666666679"/>
    <n v="11.500000000000004"/>
    <m/>
  </r>
  <r>
    <x v="5"/>
    <x v="20"/>
    <d v="1899-12-30T02:45:00"/>
    <d v="1899-12-30T06:15:00"/>
    <m/>
    <d v="1899-12-30T14:45:00"/>
    <d v="1899-12-30T18:15:00"/>
    <n v="3.5000000000000009"/>
    <n v="0"/>
    <n v="3.5000000000000009"/>
    <m/>
  </r>
  <r>
    <x v="1"/>
    <x v="20"/>
    <d v="1899-12-30T03:30:00"/>
    <d v="1899-12-30T06:15:00"/>
    <m/>
    <d v="1899-12-30T15:30:00"/>
    <d v="1899-12-30T18:15:00"/>
    <n v="2.7500000000000009"/>
    <n v="0"/>
    <n v="2.7500000000000009"/>
    <m/>
  </r>
  <r>
    <x v="0"/>
    <x v="21"/>
    <d v="1899-12-30T03:30:00"/>
    <d v="1899-12-30T06:25:00"/>
    <m/>
    <d v="1899-12-30T15:30:00"/>
    <d v="1899-12-30T18:25:00"/>
    <n v="2.916666666666667"/>
    <n v="0"/>
    <n v="2.916666666666667"/>
    <m/>
  </r>
  <r>
    <x v="12"/>
    <x v="22"/>
    <d v="1899-12-30T09:00:00"/>
    <d v="1899-12-30T02:00:00"/>
    <m/>
    <d v="1899-12-30T09:00:00"/>
    <d v="1899-12-30T14:00:00"/>
    <n v="5.0000000000000009"/>
    <n v="0"/>
    <n v="5.0000000000000009"/>
    <m/>
  </r>
  <r>
    <x v="5"/>
    <x v="22"/>
    <d v="1899-12-30T02:00:00"/>
    <d v="1899-12-30T06:30:00"/>
    <m/>
    <d v="1899-12-30T14:00:00"/>
    <d v="1899-12-30T18:30:00"/>
    <n v="4.4999999999999973"/>
    <n v="0"/>
    <n v="4.4999999999999973"/>
    <m/>
  </r>
  <r>
    <x v="0"/>
    <x v="22"/>
    <d v="1899-12-30T01:00:00"/>
    <d v="1899-12-30T06:30:00"/>
    <m/>
    <d v="1899-12-30T13:00:00"/>
    <d v="1899-12-30T18:30:00"/>
    <n v="5.4999999999999991"/>
    <n v="0"/>
    <n v="5.4999999999999991"/>
    <m/>
  </r>
  <r>
    <x v="2"/>
    <x v="23"/>
    <d v="1899-12-30T09:45:00"/>
    <d v="1899-12-30T03:15:00"/>
    <m/>
    <d v="1899-12-30T09:45:00"/>
    <d v="1899-12-30T15:15:00"/>
    <n v="5.4999999999999991"/>
    <n v="0"/>
    <n v="5.4999999999999991"/>
    <m/>
  </r>
  <r>
    <x v="4"/>
    <x v="23"/>
    <d v="1899-12-30T11:00:00"/>
    <d v="1899-12-30T05:20:00"/>
    <m/>
    <d v="1899-12-30T11:00:00"/>
    <d v="1899-12-30T17:20:00"/>
    <n v="6.3333333333333339"/>
    <n v="0"/>
    <n v="6.3333333333333339"/>
    <m/>
  </r>
  <r>
    <x v="10"/>
    <x v="24"/>
    <d v="1899-12-30T08:45:00"/>
    <d v="1899-12-30T06:50:00"/>
    <m/>
    <d v="1899-12-30T08:45:00"/>
    <d v="1899-12-30T18:50:00"/>
    <n v="10.083333333333334"/>
    <n v="1.041666666666667"/>
    <n v="11.125"/>
    <m/>
  </r>
  <r>
    <x v="2"/>
    <x v="24"/>
    <d v="1899-12-30T03:55:00"/>
    <d v="1899-12-30T06:20:00"/>
    <m/>
    <d v="1899-12-30T15:55:00"/>
    <d v="1899-12-30T18:20:00"/>
    <n v="2.4166666666666661"/>
    <n v="0"/>
    <n v="2.4166666666666661"/>
    <m/>
  </r>
  <r>
    <x v="11"/>
    <x v="25"/>
    <d v="1899-12-30T09:00:00"/>
    <d v="1899-12-30T10:50:00"/>
    <m/>
    <d v="1899-12-30T09:00:00"/>
    <d v="1899-12-30T10:50:00"/>
    <n v="1.8333333333333335"/>
    <n v="0"/>
    <n v="1.8333333333333335"/>
    <m/>
  </r>
  <r>
    <x v="5"/>
    <x v="25"/>
    <d v="1899-12-30T09:00:00"/>
    <d v="1899-12-30T03:40:00"/>
    <m/>
    <d v="1899-12-30T09:00:00"/>
    <d v="1899-12-30T15:40:00"/>
    <n v="6.666666666666667"/>
    <n v="0"/>
    <n v="6.666666666666667"/>
    <m/>
  </r>
  <r>
    <x v="10"/>
    <x v="25"/>
    <d v="1899-12-30T10:20:00"/>
    <d v="1899-12-30T06:10:00"/>
    <m/>
    <d v="1899-12-30T10:20:00"/>
    <d v="1899-12-30T18:10:00"/>
    <n v="7.8333333333333321"/>
    <n v="0"/>
    <n v="7.8333333333333321"/>
    <m/>
  </r>
  <r>
    <x v="11"/>
    <x v="25"/>
    <d v="1899-12-30T12:00:00"/>
    <d v="1899-12-30T02:35:00"/>
    <m/>
    <d v="1899-12-30T12:00:00"/>
    <d v="1899-12-30T14:35:00"/>
    <n v="2.5833333333333321"/>
    <n v="0"/>
    <n v="2.5833333333333321"/>
    <m/>
  </r>
  <r>
    <x v="1"/>
    <x v="25"/>
    <d v="1899-12-30T03:35:00"/>
    <d v="1899-12-30T06:35:00"/>
    <m/>
    <d v="1899-12-30T15:35:00"/>
    <d v="1899-12-30T18:35:00"/>
    <n v="3"/>
    <n v="0"/>
    <n v="3"/>
    <m/>
  </r>
  <r>
    <x v="11"/>
    <x v="26"/>
    <d v="1899-12-30T09:00:00"/>
    <d v="1899-12-30T02:30:00"/>
    <m/>
    <d v="1899-12-30T09:00:00"/>
    <d v="1899-12-30T14:30:00"/>
    <n v="5.4999999999999991"/>
    <n v="0"/>
    <n v="5.4999999999999991"/>
    <m/>
  </r>
  <r>
    <x v="10"/>
    <x v="26"/>
    <d v="1899-12-30T10:00:00"/>
    <d v="1899-12-30T05:15:00"/>
    <m/>
    <d v="1899-12-30T10:00:00"/>
    <d v="1899-12-30T17:15:00"/>
    <n v="7.25"/>
    <n v="0"/>
    <n v="7.25"/>
    <m/>
  </r>
  <r>
    <x v="5"/>
    <x v="26"/>
    <d v="1899-12-30T02:00:00"/>
    <d v="1899-12-30T08:00:00"/>
    <m/>
    <d v="1899-12-30T14:00:00"/>
    <d v="1899-12-30T08:00:00"/>
    <n v="-6.0000000000000018"/>
    <n v="0"/>
    <n v="-6.0000000000000018"/>
    <m/>
  </r>
  <r>
    <x v="11"/>
    <x v="27"/>
    <d v="1899-12-30T09:00:00"/>
    <d v="1899-12-30T02:30:00"/>
    <m/>
    <d v="1899-12-30T09:00:00"/>
    <d v="1899-12-30T14:30:00"/>
    <n v="5.4999999999999991"/>
    <n v="0"/>
    <n v="5.4999999999999991"/>
    <m/>
  </r>
  <r>
    <x v="10"/>
    <x v="27"/>
    <d v="1899-12-30T10:45:00"/>
    <d v="1899-12-30T06:10:00"/>
    <m/>
    <d v="1899-12-30T10:45:00"/>
    <d v="1899-12-30T18:10:00"/>
    <n v="7.4166666666666661"/>
    <n v="0"/>
    <n v="7.4166666666666661"/>
    <m/>
  </r>
  <r>
    <x v="12"/>
    <x v="27"/>
    <d v="1899-12-30T02:00:00"/>
    <d v="1899-12-30T06:10:00"/>
    <m/>
    <d v="1899-12-30T14:00:00"/>
    <d v="1899-12-30T18:10:00"/>
    <n v="4.1666666666666652"/>
    <n v="0"/>
    <n v="4.1666666666666652"/>
    <m/>
  </r>
  <r>
    <x v="0"/>
    <x v="28"/>
    <d v="1899-12-30T03:30:00"/>
    <d v="1899-12-30T06:30:00"/>
    <m/>
    <d v="1899-12-30T15:30:00"/>
    <d v="1899-12-30T18:30:00"/>
    <n v="2.9999999999999973"/>
    <n v="0"/>
    <n v="2.9999999999999973"/>
    <m/>
  </r>
  <r>
    <x v="5"/>
    <x v="28"/>
    <d v="1899-12-30T03:30:00"/>
    <d v="1899-12-30T06:20:00"/>
    <m/>
    <d v="1899-12-30T15:30:00"/>
    <d v="1899-12-30T18:20:00"/>
    <n v="2.8333333333333313"/>
    <n v="0"/>
    <n v="2.8333333333333313"/>
    <m/>
  </r>
  <r>
    <x v="1"/>
    <x v="29"/>
    <d v="1899-12-30T08:45:00"/>
    <m/>
    <m/>
    <d v="1899-12-30T08:45:00"/>
    <d v="1899-12-30T12:00:00"/>
    <n v="3.2500000000000004"/>
    <n v="0"/>
    <n v="3.2500000000000004"/>
    <m/>
  </r>
  <r>
    <x v="13"/>
    <x v="29"/>
    <d v="1899-12-30T11:10:00"/>
    <m/>
    <m/>
    <d v="1899-12-30T11:10:00"/>
    <d v="1899-12-30T12:00:00"/>
    <n v="0.83333333333333437"/>
    <n v="0"/>
    <n v="0.83333333333333437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  <r>
    <x v="14"/>
    <x v="30"/>
    <m/>
    <m/>
    <m/>
    <d v="1899-12-30T12:00:00"/>
    <d v="1899-12-30T12:00:0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4" firstHeaderRow="1" firstDataRow="1" firstDataCol="1"/>
  <pivotFields count="11">
    <pivotField axis="axisRow" showAll="0">
      <items count="17">
        <item x="4"/>
        <item x="5"/>
        <item m="1" x="15"/>
        <item x="8"/>
        <item x="0"/>
        <item x="1"/>
        <item x="12"/>
        <item x="7"/>
        <item x="13"/>
        <item x="2"/>
        <item x="9"/>
        <item x="10"/>
        <item x="3"/>
        <item x="11"/>
        <item x="6"/>
        <item x="14"/>
        <item t="default"/>
      </items>
    </pivotField>
    <pivotField axis="axisRow" showAll="0">
      <items count="32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91">
    <i>
      <x/>
    </i>
    <i r="1">
      <x v="3"/>
    </i>
    <i r="1">
      <x v="10"/>
    </i>
    <i r="1">
      <x v="16"/>
    </i>
    <i r="1">
      <x v="23"/>
    </i>
    <i>
      <x v="1"/>
    </i>
    <i r="1">
      <x v="5"/>
    </i>
    <i r="1">
      <x v="12"/>
    </i>
    <i r="1">
      <x v="18"/>
    </i>
    <i r="1">
      <x v="19"/>
    </i>
    <i r="1">
      <x v="20"/>
    </i>
    <i r="1">
      <x v="22"/>
    </i>
    <i r="1">
      <x v="25"/>
    </i>
    <i r="1">
      <x v="26"/>
    </i>
    <i r="1">
      <x v="28"/>
    </i>
    <i>
      <x v="3"/>
    </i>
    <i r="1">
      <x v="8"/>
    </i>
    <i r="1">
      <x v="9"/>
    </i>
    <i>
      <x v="4"/>
    </i>
    <i r="1">
      <x v="1"/>
    </i>
    <i r="1">
      <x v="14"/>
    </i>
    <i r="1">
      <x v="15"/>
    </i>
    <i r="1">
      <x v="21"/>
    </i>
    <i r="1">
      <x v="22"/>
    </i>
    <i r="1">
      <x v="28"/>
    </i>
    <i>
      <x v="5"/>
    </i>
    <i r="1">
      <x v="2"/>
    </i>
    <i r="1">
      <x v="5"/>
    </i>
    <i r="1">
      <x v="6"/>
    </i>
    <i r="1">
      <x v="7"/>
    </i>
    <i r="1">
      <x v="9"/>
    </i>
    <i r="1">
      <x v="12"/>
    </i>
    <i r="1">
      <x v="13"/>
    </i>
    <i r="1">
      <x v="15"/>
    </i>
    <i r="1">
      <x v="18"/>
    </i>
    <i r="1">
      <x v="20"/>
    </i>
    <i r="1">
      <x v="25"/>
    </i>
    <i r="1">
      <x v="29"/>
    </i>
    <i>
      <x v="6"/>
    </i>
    <i r="1">
      <x v="15"/>
    </i>
    <i r="1">
      <x v="22"/>
    </i>
    <i r="1">
      <x v="27"/>
    </i>
    <i>
      <x v="7"/>
    </i>
    <i r="1">
      <x v="8"/>
    </i>
    <i r="1">
      <x v="12"/>
    </i>
    <i>
      <x v="8"/>
    </i>
    <i r="1">
      <x v="29"/>
    </i>
    <i>
      <x v="9"/>
    </i>
    <i r="1">
      <x v="2"/>
    </i>
    <i r="1">
      <x v="3"/>
    </i>
    <i r="1">
      <x v="4"/>
    </i>
    <i r="1">
      <x v="11"/>
    </i>
    <i r="1">
      <x v="16"/>
    </i>
    <i r="1">
      <x v="17"/>
    </i>
    <i r="1">
      <x v="23"/>
    </i>
    <i r="1">
      <x v="24"/>
    </i>
    <i>
      <x v="10"/>
    </i>
    <i r="1">
      <x/>
    </i>
    <i>
      <x v="11"/>
    </i>
    <i r="1">
      <x v="13"/>
    </i>
    <i r="1">
      <x v="17"/>
    </i>
    <i r="1">
      <x v="18"/>
    </i>
    <i r="1">
      <x v="19"/>
    </i>
    <i r="1">
      <x v="24"/>
    </i>
    <i r="1">
      <x v="25"/>
    </i>
    <i r="1">
      <x v="26"/>
    </i>
    <i r="1">
      <x v="27"/>
    </i>
    <i>
      <x v="1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4"/>
    </i>
    <i r="1">
      <x v="16"/>
    </i>
    <i r="1">
      <x v="20"/>
    </i>
    <i>
      <x v="13"/>
    </i>
    <i r="1">
      <x v="13"/>
    </i>
    <i r="1">
      <x v="18"/>
    </i>
    <i r="1">
      <x v="19"/>
    </i>
    <i r="1">
      <x v="25"/>
    </i>
    <i r="1">
      <x v="26"/>
    </i>
    <i r="1">
      <x v="27"/>
    </i>
    <i>
      <x v="14"/>
    </i>
    <i r="1">
      <x v="7"/>
    </i>
    <i r="1">
      <x v="13"/>
    </i>
    <i>
      <x v="15"/>
    </i>
    <i r="1">
      <x v="30"/>
    </i>
    <i t="grand">
      <x/>
    </i>
  </rowItems>
  <colItems count="1">
    <i/>
  </colItems>
  <dataFields count="1">
    <dataField name="Sum of Net hours" fld="9" baseField="0" baseItem="0" numFmtId="16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4"/>
  <sheetViews>
    <sheetView workbookViewId="0">
      <selection activeCell="B16" sqref="B16"/>
    </sheetView>
  </sheetViews>
  <sheetFormatPr defaultColWidth="11.42578125" defaultRowHeight="15" x14ac:dyDescent="0.25"/>
  <cols>
    <col min="1" max="1" width="23.42578125" customWidth="1"/>
    <col min="2" max="2" width="14.28515625" bestFit="1" customWidth="1"/>
  </cols>
  <sheetData>
    <row r="3" spans="1:2" x14ac:dyDescent="0.25">
      <c r="A3" s="12" t="s">
        <v>0</v>
      </c>
      <c r="B3" t="s">
        <v>1</v>
      </c>
    </row>
    <row r="4" spans="1:2" x14ac:dyDescent="0.25">
      <c r="A4" s="13" t="s">
        <v>2</v>
      </c>
      <c r="B4" s="16">
        <v>23</v>
      </c>
    </row>
    <row r="5" spans="1:2" x14ac:dyDescent="0.25">
      <c r="A5" s="14">
        <v>42316</v>
      </c>
      <c r="B5" s="16">
        <v>5.5833333333333339</v>
      </c>
    </row>
    <row r="6" spans="1:2" x14ac:dyDescent="0.25">
      <c r="A6" s="14">
        <v>42323</v>
      </c>
      <c r="B6" s="16">
        <v>5.5833333333333339</v>
      </c>
    </row>
    <row r="7" spans="1:2" x14ac:dyDescent="0.25">
      <c r="A7" s="14">
        <v>42330</v>
      </c>
      <c r="B7" s="16">
        <v>5.5</v>
      </c>
    </row>
    <row r="8" spans="1:2" x14ac:dyDescent="0.25">
      <c r="A8" s="14">
        <v>42337</v>
      </c>
      <c r="B8" s="16">
        <v>6.3333333333333339</v>
      </c>
    </row>
    <row r="9" spans="1:2" x14ac:dyDescent="0.25">
      <c r="A9" s="13" t="s">
        <v>3</v>
      </c>
      <c r="B9" s="16">
        <v>28.083333333333332</v>
      </c>
    </row>
    <row r="10" spans="1:2" x14ac:dyDescent="0.25">
      <c r="A10" s="14">
        <v>42318</v>
      </c>
      <c r="B10" s="16">
        <v>5.166666666666667</v>
      </c>
    </row>
    <row r="11" spans="1:2" x14ac:dyDescent="0.25">
      <c r="A11" s="14">
        <v>42325</v>
      </c>
      <c r="B11" s="16">
        <v>5.0000000000000009</v>
      </c>
    </row>
    <row r="12" spans="1:2" x14ac:dyDescent="0.25">
      <c r="A12" s="14">
        <v>42332</v>
      </c>
      <c r="B12" s="16">
        <v>6.666666666666667</v>
      </c>
    </row>
    <row r="13" spans="1:2" x14ac:dyDescent="0.25">
      <c r="A13" s="14">
        <v>42333</v>
      </c>
      <c r="B13" s="16">
        <v>-0.25000000000000178</v>
      </c>
    </row>
    <row r="14" spans="1:2" x14ac:dyDescent="0.25">
      <c r="A14" s="14">
        <v>42334</v>
      </c>
      <c r="B14" s="16">
        <v>3.5000000000000009</v>
      </c>
    </row>
    <row r="15" spans="1:2" x14ac:dyDescent="0.25">
      <c r="A15" s="14">
        <v>42336</v>
      </c>
      <c r="B15" s="16">
        <v>4.4999999999999973</v>
      </c>
    </row>
    <row r="16" spans="1:2" x14ac:dyDescent="0.25">
      <c r="A16" s="14">
        <v>42339</v>
      </c>
      <c r="B16" s="16">
        <v>6.666666666666667</v>
      </c>
    </row>
    <row r="17" spans="1:2" x14ac:dyDescent="0.25">
      <c r="A17" s="14">
        <v>42340</v>
      </c>
      <c r="B17" s="16">
        <v>-6.0000000000000018</v>
      </c>
    </row>
    <row r="18" spans="1:2" x14ac:dyDescent="0.25">
      <c r="A18" s="14">
        <v>42342</v>
      </c>
      <c r="B18" s="16">
        <v>2.8333333333333313</v>
      </c>
    </row>
    <row r="19" spans="1:2" x14ac:dyDescent="0.25">
      <c r="A19" s="13" t="s">
        <v>4</v>
      </c>
      <c r="B19" s="16">
        <v>8.25</v>
      </c>
    </row>
    <row r="20" spans="1:2" x14ac:dyDescent="0.25">
      <c r="A20" s="14">
        <v>42321</v>
      </c>
      <c r="B20" s="16">
        <v>2.9999999999999973</v>
      </c>
    </row>
    <row r="21" spans="1:2" x14ac:dyDescent="0.25">
      <c r="A21" s="14">
        <v>42322</v>
      </c>
      <c r="B21" s="16">
        <v>5.2500000000000027</v>
      </c>
    </row>
    <row r="22" spans="1:2" x14ac:dyDescent="0.25">
      <c r="A22" s="13" t="s">
        <v>5</v>
      </c>
      <c r="B22" s="16">
        <v>22.666666666666668</v>
      </c>
    </row>
    <row r="23" spans="1:2" x14ac:dyDescent="0.25">
      <c r="A23" s="14">
        <v>42314</v>
      </c>
      <c r="B23" s="16">
        <v>2.916666666666667</v>
      </c>
    </row>
    <row r="24" spans="1:2" x14ac:dyDescent="0.25">
      <c r="A24" s="14">
        <v>42328</v>
      </c>
      <c r="B24" s="16">
        <v>2.7500000000000009</v>
      </c>
    </row>
    <row r="25" spans="1:2" x14ac:dyDescent="0.25">
      <c r="A25" s="14">
        <v>42329</v>
      </c>
      <c r="B25" s="16">
        <v>5.5833333333333348</v>
      </c>
    </row>
    <row r="26" spans="1:2" x14ac:dyDescent="0.25">
      <c r="A26" s="14">
        <v>42335</v>
      </c>
      <c r="B26" s="16">
        <v>2.916666666666667</v>
      </c>
    </row>
    <row r="27" spans="1:2" x14ac:dyDescent="0.25">
      <c r="A27" s="14">
        <v>42336</v>
      </c>
      <c r="B27" s="16">
        <v>5.4999999999999991</v>
      </c>
    </row>
    <row r="28" spans="1:2" x14ac:dyDescent="0.25">
      <c r="A28" s="14">
        <v>42342</v>
      </c>
      <c r="B28" s="16">
        <v>2.9999999999999973</v>
      </c>
    </row>
    <row r="29" spans="1:2" x14ac:dyDescent="0.25">
      <c r="A29" s="13" t="s">
        <v>6</v>
      </c>
      <c r="B29" s="16">
        <v>46.666666666666657</v>
      </c>
    </row>
    <row r="30" spans="1:2" x14ac:dyDescent="0.25">
      <c r="A30" s="14">
        <v>42315</v>
      </c>
      <c r="B30" s="16">
        <v>6.3333333333333321</v>
      </c>
    </row>
    <row r="31" spans="1:2" x14ac:dyDescent="0.25">
      <c r="A31" s="14">
        <v>42318</v>
      </c>
      <c r="B31" s="16">
        <v>2.6666666666666679</v>
      </c>
    </row>
    <row r="32" spans="1:2" x14ac:dyDescent="0.25">
      <c r="A32" s="14">
        <v>42319</v>
      </c>
      <c r="B32" s="16">
        <v>5.4999999999999991</v>
      </c>
    </row>
    <row r="33" spans="1:2" x14ac:dyDescent="0.25">
      <c r="A33" s="14">
        <v>42320</v>
      </c>
      <c r="B33" s="16">
        <v>2.4999999999999991</v>
      </c>
    </row>
    <row r="34" spans="1:2" x14ac:dyDescent="0.25">
      <c r="A34" s="14">
        <v>42322</v>
      </c>
      <c r="B34" s="16">
        <v>6.1666666666666661</v>
      </c>
    </row>
    <row r="35" spans="1:2" x14ac:dyDescent="0.25">
      <c r="A35" s="14">
        <v>42325</v>
      </c>
      <c r="B35" s="16">
        <v>2.7500000000000009</v>
      </c>
    </row>
    <row r="36" spans="1:2" x14ac:dyDescent="0.25">
      <c r="A36" s="14">
        <v>42327</v>
      </c>
      <c r="B36" s="16">
        <v>2.7500000000000009</v>
      </c>
    </row>
    <row r="37" spans="1:2" x14ac:dyDescent="0.25">
      <c r="A37" s="14">
        <v>42329</v>
      </c>
      <c r="B37" s="16">
        <v>6.1666666666666661</v>
      </c>
    </row>
    <row r="38" spans="1:2" x14ac:dyDescent="0.25">
      <c r="A38" s="14">
        <v>42332</v>
      </c>
      <c r="B38" s="16">
        <v>2.8333333333333313</v>
      </c>
    </row>
    <row r="39" spans="1:2" x14ac:dyDescent="0.25">
      <c r="A39" s="14">
        <v>42334</v>
      </c>
      <c r="B39" s="16">
        <v>2.7500000000000009</v>
      </c>
    </row>
    <row r="40" spans="1:2" x14ac:dyDescent="0.25">
      <c r="A40" s="14">
        <v>42339</v>
      </c>
      <c r="B40" s="16">
        <v>3</v>
      </c>
    </row>
    <row r="41" spans="1:2" x14ac:dyDescent="0.25">
      <c r="A41" s="14">
        <v>42343</v>
      </c>
      <c r="B41" s="16">
        <v>3.2500000000000004</v>
      </c>
    </row>
    <row r="42" spans="1:2" x14ac:dyDescent="0.25">
      <c r="A42" s="13" t="s">
        <v>7</v>
      </c>
      <c r="B42" s="16">
        <v>13.166666666666664</v>
      </c>
    </row>
    <row r="43" spans="1:2" x14ac:dyDescent="0.25">
      <c r="A43" s="14">
        <v>42329</v>
      </c>
      <c r="B43" s="16">
        <v>4</v>
      </c>
    </row>
    <row r="44" spans="1:2" x14ac:dyDescent="0.25">
      <c r="A44" s="14">
        <v>42336</v>
      </c>
      <c r="B44" s="16">
        <v>5.0000000000000009</v>
      </c>
    </row>
    <row r="45" spans="1:2" x14ac:dyDescent="0.25">
      <c r="A45" s="14">
        <v>42341</v>
      </c>
      <c r="B45" s="16">
        <v>4.1666666666666652</v>
      </c>
    </row>
    <row r="46" spans="1:2" x14ac:dyDescent="0.25">
      <c r="A46" s="13" t="s">
        <v>8</v>
      </c>
      <c r="B46" s="16">
        <v>11.41666666666667</v>
      </c>
    </row>
    <row r="47" spans="1:2" x14ac:dyDescent="0.25">
      <c r="A47" s="14">
        <v>42321</v>
      </c>
      <c r="B47" s="16">
        <v>7.3333333333333357</v>
      </c>
    </row>
    <row r="48" spans="1:2" x14ac:dyDescent="0.25">
      <c r="A48" s="14">
        <v>42325</v>
      </c>
      <c r="B48" s="16">
        <v>4.0833333333333339</v>
      </c>
    </row>
    <row r="49" spans="1:2" x14ac:dyDescent="0.25">
      <c r="A49" s="13" t="s">
        <v>9</v>
      </c>
      <c r="B49" s="16">
        <v>0.83333333333333437</v>
      </c>
    </row>
    <row r="50" spans="1:2" x14ac:dyDescent="0.25">
      <c r="A50" s="14">
        <v>42343</v>
      </c>
      <c r="B50" s="16">
        <v>0.83333333333333437</v>
      </c>
    </row>
    <row r="51" spans="1:2" x14ac:dyDescent="0.25">
      <c r="A51" s="13" t="s">
        <v>10</v>
      </c>
      <c r="B51" s="16">
        <v>27.583333333333329</v>
      </c>
    </row>
    <row r="52" spans="1:2" x14ac:dyDescent="0.25">
      <c r="A52" s="14">
        <v>42315</v>
      </c>
      <c r="B52" s="16">
        <v>4.5833333333333304</v>
      </c>
    </row>
    <row r="53" spans="1:2" x14ac:dyDescent="0.25">
      <c r="A53" s="14">
        <v>42316</v>
      </c>
      <c r="B53" s="16">
        <v>4.0833333333333339</v>
      </c>
    </row>
    <row r="54" spans="1:2" x14ac:dyDescent="0.25">
      <c r="A54" s="14">
        <v>42317</v>
      </c>
      <c r="B54" s="16">
        <v>2.3333333333333357</v>
      </c>
    </row>
    <row r="55" spans="1:2" x14ac:dyDescent="0.25">
      <c r="A55" s="14">
        <v>42324</v>
      </c>
      <c r="B55" s="16">
        <v>2.2500000000000027</v>
      </c>
    </row>
    <row r="56" spans="1:2" x14ac:dyDescent="0.25">
      <c r="A56" s="14">
        <v>42330</v>
      </c>
      <c r="B56" s="16">
        <v>4.0833333333333339</v>
      </c>
    </row>
    <row r="57" spans="1:2" x14ac:dyDescent="0.25">
      <c r="A57" s="14">
        <v>42331</v>
      </c>
      <c r="B57" s="16">
        <v>2.3333333333333304</v>
      </c>
    </row>
    <row r="58" spans="1:2" x14ac:dyDescent="0.25">
      <c r="A58" s="14">
        <v>42337</v>
      </c>
      <c r="B58" s="16">
        <v>5.4999999999999991</v>
      </c>
    </row>
    <row r="59" spans="1:2" x14ac:dyDescent="0.25">
      <c r="A59" s="14">
        <v>42338</v>
      </c>
      <c r="B59" s="16">
        <v>2.4166666666666661</v>
      </c>
    </row>
    <row r="60" spans="1:2" x14ac:dyDescent="0.25">
      <c r="A60" s="13" t="s">
        <v>11</v>
      </c>
      <c r="B60" s="16" t="e">
        <v>#VALUE!</v>
      </c>
    </row>
    <row r="61" spans="1:2" x14ac:dyDescent="0.25">
      <c r="A61" s="15" t="s">
        <v>12</v>
      </c>
      <c r="B61" s="16" t="e">
        <v>#VALUE!</v>
      </c>
    </row>
    <row r="62" spans="1:2" x14ac:dyDescent="0.25">
      <c r="A62" s="13" t="s">
        <v>13</v>
      </c>
      <c r="B62" s="16">
        <v>68.291666666666671</v>
      </c>
    </row>
    <row r="63" spans="1:2" x14ac:dyDescent="0.25">
      <c r="A63" s="14">
        <v>42327</v>
      </c>
      <c r="B63" s="16">
        <v>9.2499999999999982</v>
      </c>
    </row>
    <row r="64" spans="1:2" x14ac:dyDescent="0.25">
      <c r="A64" s="14">
        <v>42331</v>
      </c>
      <c r="B64" s="16">
        <v>8.3750000000000036</v>
      </c>
    </row>
    <row r="65" spans="1:2" x14ac:dyDescent="0.25">
      <c r="A65" s="14">
        <v>42332</v>
      </c>
      <c r="B65" s="16">
        <v>9.125</v>
      </c>
    </row>
    <row r="66" spans="1:2" x14ac:dyDescent="0.25">
      <c r="A66" s="14">
        <v>42333</v>
      </c>
      <c r="B66" s="16">
        <v>7.9166666666666679</v>
      </c>
    </row>
    <row r="67" spans="1:2" x14ac:dyDescent="0.25">
      <c r="A67" s="14">
        <v>42338</v>
      </c>
      <c r="B67" s="16">
        <v>11.125</v>
      </c>
    </row>
    <row r="68" spans="1:2" x14ac:dyDescent="0.25">
      <c r="A68" s="14">
        <v>42339</v>
      </c>
      <c r="B68" s="16">
        <v>7.8333333333333321</v>
      </c>
    </row>
    <row r="69" spans="1:2" x14ac:dyDescent="0.25">
      <c r="A69" s="14">
        <v>42340</v>
      </c>
      <c r="B69" s="16">
        <v>7.25</v>
      </c>
    </row>
    <row r="70" spans="1:2" x14ac:dyDescent="0.25">
      <c r="A70" s="14">
        <v>42341</v>
      </c>
      <c r="B70" s="16">
        <v>7.4166666666666661</v>
      </c>
    </row>
    <row r="71" spans="1:2" x14ac:dyDescent="0.25">
      <c r="A71" s="13" t="s">
        <v>14</v>
      </c>
      <c r="B71" s="16">
        <v>81.041666666666671</v>
      </c>
    </row>
    <row r="72" spans="1:2" x14ac:dyDescent="0.25">
      <c r="A72" s="14">
        <v>42316</v>
      </c>
      <c r="B72" s="16">
        <v>6.2499999999999991</v>
      </c>
    </row>
    <row r="73" spans="1:2" x14ac:dyDescent="0.25">
      <c r="A73" s="14">
        <v>42317</v>
      </c>
      <c r="B73" s="16">
        <v>8.3750000000000036</v>
      </c>
    </row>
    <row r="74" spans="1:2" x14ac:dyDescent="0.25">
      <c r="A74" s="14">
        <v>42318</v>
      </c>
      <c r="B74" s="16">
        <v>8.2500000000000018</v>
      </c>
    </row>
    <row r="75" spans="1:2" x14ac:dyDescent="0.25">
      <c r="A75" s="14">
        <v>42319</v>
      </c>
      <c r="B75" s="16">
        <v>7.4999999999999982</v>
      </c>
    </row>
    <row r="76" spans="1:2" x14ac:dyDescent="0.25">
      <c r="A76" s="14">
        <v>42320</v>
      </c>
      <c r="B76" s="16">
        <v>10.249999999999996</v>
      </c>
    </row>
    <row r="77" spans="1:2" x14ac:dyDescent="0.25">
      <c r="A77" s="14">
        <v>42323</v>
      </c>
      <c r="B77" s="16">
        <v>4.7499999999999991</v>
      </c>
    </row>
    <row r="78" spans="1:2" x14ac:dyDescent="0.25">
      <c r="A78" s="14">
        <v>42324</v>
      </c>
      <c r="B78" s="16">
        <v>8.3750000000000036</v>
      </c>
    </row>
    <row r="79" spans="1:2" x14ac:dyDescent="0.25">
      <c r="A79" s="14">
        <v>42328</v>
      </c>
      <c r="B79" s="16">
        <v>8.3750000000000036</v>
      </c>
    </row>
    <row r="80" spans="1:2" x14ac:dyDescent="0.25">
      <c r="A80" s="14">
        <v>42330</v>
      </c>
      <c r="B80" s="16">
        <v>7.416666666666667</v>
      </c>
    </row>
    <row r="81" spans="1:2" x14ac:dyDescent="0.25">
      <c r="A81" s="14">
        <v>42334</v>
      </c>
      <c r="B81" s="16">
        <v>11.500000000000004</v>
      </c>
    </row>
    <row r="82" spans="1:2" x14ac:dyDescent="0.25">
      <c r="A82" s="13" t="s">
        <v>15</v>
      </c>
      <c r="B82" s="16">
        <v>30.916666666666664</v>
      </c>
    </row>
    <row r="83" spans="1:2" x14ac:dyDescent="0.25">
      <c r="A83" s="14">
        <v>42327</v>
      </c>
      <c r="B83" s="16">
        <v>5</v>
      </c>
    </row>
    <row r="84" spans="1:2" x14ac:dyDescent="0.25">
      <c r="A84" s="14">
        <v>42332</v>
      </c>
      <c r="B84" s="16">
        <v>5</v>
      </c>
    </row>
    <row r="85" spans="1:2" x14ac:dyDescent="0.25">
      <c r="A85" s="14">
        <v>42333</v>
      </c>
      <c r="B85" s="16">
        <v>5.4999999999999991</v>
      </c>
    </row>
    <row r="86" spans="1:2" x14ac:dyDescent="0.25">
      <c r="A86" s="14">
        <v>42339</v>
      </c>
      <c r="B86" s="16">
        <v>4.4166666666666661</v>
      </c>
    </row>
    <row r="87" spans="1:2" x14ac:dyDescent="0.25">
      <c r="A87" s="14">
        <v>42340</v>
      </c>
      <c r="B87" s="16">
        <v>5.4999999999999991</v>
      </c>
    </row>
    <row r="88" spans="1:2" x14ac:dyDescent="0.25">
      <c r="A88" s="14">
        <v>42341</v>
      </c>
      <c r="B88" s="16">
        <v>5.4999999999999991</v>
      </c>
    </row>
    <row r="89" spans="1:2" x14ac:dyDescent="0.25">
      <c r="A89" s="13" t="s">
        <v>16</v>
      </c>
      <c r="B89" s="16">
        <v>7.75</v>
      </c>
    </row>
    <row r="90" spans="1:2" x14ac:dyDescent="0.25">
      <c r="A90" s="14">
        <v>42320</v>
      </c>
      <c r="B90" s="16">
        <v>4</v>
      </c>
    </row>
    <row r="91" spans="1:2" x14ac:dyDescent="0.25">
      <c r="A91" s="14">
        <v>42327</v>
      </c>
      <c r="B91" s="16">
        <v>3.75</v>
      </c>
    </row>
    <row r="92" spans="1:2" x14ac:dyDescent="0.25">
      <c r="A92" s="13" t="s">
        <v>17</v>
      </c>
      <c r="B92" s="16">
        <v>0</v>
      </c>
    </row>
    <row r="93" spans="1:2" x14ac:dyDescent="0.25">
      <c r="A93" s="15" t="s">
        <v>17</v>
      </c>
      <c r="B93" s="16">
        <v>0</v>
      </c>
    </row>
    <row r="94" spans="1:2" x14ac:dyDescent="0.25">
      <c r="A94" s="13" t="s">
        <v>18</v>
      </c>
      <c r="B94" s="16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topLeftCell="A220" workbookViewId="0">
      <selection activeCell="D242" sqref="D242"/>
    </sheetView>
  </sheetViews>
  <sheetFormatPr defaultColWidth="8.85546875" defaultRowHeight="15.75" x14ac:dyDescent="0.25"/>
  <cols>
    <col min="3" max="4" width="14.42578125" style="3" bestFit="1" customWidth="1"/>
    <col min="6" max="6" width="14.140625" style="5" customWidth="1"/>
    <col min="7" max="7" width="16.85546875" style="5" customWidth="1"/>
    <col min="8" max="8" width="25.5703125" style="18" customWidth="1"/>
    <col min="9" max="9" width="10" style="18" bestFit="1" customWidth="1"/>
    <col min="10" max="10" width="12" style="11" bestFit="1" customWidth="1"/>
    <col min="14" max="14" width="10.7109375" style="3" bestFit="1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s="9" t="s">
        <v>24</v>
      </c>
      <c r="G1" s="9" t="s">
        <v>25</v>
      </c>
      <c r="H1" s="17" t="s">
        <v>26</v>
      </c>
      <c r="I1" s="17" t="s">
        <v>27</v>
      </c>
      <c r="J1" s="10" t="s">
        <v>28</v>
      </c>
      <c r="K1" s="7">
        <v>0.5</v>
      </c>
    </row>
    <row r="2" spans="1:14" x14ac:dyDescent="0.25">
      <c r="A2" t="s">
        <v>5</v>
      </c>
      <c r="B2" s="1">
        <v>42314</v>
      </c>
      <c r="C2" s="2">
        <v>0.13541666666666666</v>
      </c>
      <c r="D2" s="2">
        <v>0.25694444444444448</v>
      </c>
      <c r="F2" s="6">
        <f>G60</f>
        <v>0.78472222222222221</v>
      </c>
      <c r="G2" s="6">
        <f>IF(D2&lt;$K$2,D2+$K$1, D2)</f>
        <v>0.75694444444444442</v>
      </c>
      <c r="H2" s="18">
        <f>(G2-F2)*24</f>
        <v>-0.66666666666666696</v>
      </c>
      <c r="I2" s="18">
        <f>IF(H2&gt;8,(H2-8)*0.5,0)</f>
        <v>0</v>
      </c>
      <c r="J2" s="11">
        <f>H2+I2</f>
        <v>-0.66666666666666696</v>
      </c>
      <c r="K2" s="8">
        <v>0.33333333333333331</v>
      </c>
    </row>
    <row r="3" spans="1:14" x14ac:dyDescent="0.25">
      <c r="A3" t="s">
        <v>6</v>
      </c>
      <c r="B3" s="1">
        <v>42315</v>
      </c>
      <c r="C3" s="2">
        <v>0.375</v>
      </c>
      <c r="D3" s="2">
        <v>0.1388888888888889</v>
      </c>
      <c r="F3" s="6">
        <f t="shared" ref="F3:F66" si="0">IF(C3&lt;$K$2,C3+$K$1, C3)</f>
        <v>0.375</v>
      </c>
      <c r="G3" s="6">
        <f t="shared" ref="G3:G66" si="1">IF(D3&lt;$K$2,D3+$K$1, D3)</f>
        <v>0.63888888888888884</v>
      </c>
      <c r="H3" s="18">
        <f t="shared" ref="H3:H66" si="2">(G3-F3)*24</f>
        <v>6.3333333333333321</v>
      </c>
      <c r="I3" s="18">
        <f t="shared" ref="I3:I66" si="3">IF(H3&gt;8,(H3-8)*0.5,0)</f>
        <v>0</v>
      </c>
      <c r="J3" s="11">
        <f t="shared" ref="J3:J66" si="4">H3+I3</f>
        <v>6.3333333333333321</v>
      </c>
    </row>
    <row r="4" spans="1:14" x14ac:dyDescent="0.25">
      <c r="A4" t="s">
        <v>10</v>
      </c>
      <c r="B4" s="1">
        <v>42315</v>
      </c>
      <c r="C4" s="2">
        <v>7.9861111111111105E-2</v>
      </c>
      <c r="D4" s="2">
        <v>0.27083333333333331</v>
      </c>
      <c r="F4" s="6">
        <f t="shared" si="0"/>
        <v>0.57986111111111116</v>
      </c>
      <c r="G4" s="6">
        <f t="shared" si="1"/>
        <v>0.77083333333333326</v>
      </c>
      <c r="H4" s="17">
        <f t="shared" si="2"/>
        <v>4.5833333333333304</v>
      </c>
      <c r="I4" s="18">
        <f t="shared" si="3"/>
        <v>0</v>
      </c>
      <c r="J4" s="11">
        <f t="shared" si="4"/>
        <v>4.5833333333333304</v>
      </c>
    </row>
    <row r="5" spans="1:14" x14ac:dyDescent="0.25">
      <c r="A5" t="s">
        <v>14</v>
      </c>
      <c r="B5" s="1">
        <v>42316</v>
      </c>
      <c r="C5" s="2">
        <v>0.40625</v>
      </c>
      <c r="D5" s="2">
        <v>0.16666666666666666</v>
      </c>
      <c r="F5" s="6">
        <f t="shared" si="0"/>
        <v>0.40625</v>
      </c>
      <c r="G5" s="6">
        <f t="shared" si="1"/>
        <v>0.66666666666666663</v>
      </c>
      <c r="H5" s="18">
        <f t="shared" si="2"/>
        <v>6.2499999999999991</v>
      </c>
      <c r="I5" s="18">
        <f t="shared" si="3"/>
        <v>0</v>
      </c>
      <c r="J5" s="11">
        <f t="shared" si="4"/>
        <v>6.2499999999999991</v>
      </c>
    </row>
    <row r="6" spans="1:14" x14ac:dyDescent="0.25">
      <c r="A6" t="s">
        <v>10</v>
      </c>
      <c r="B6" s="1">
        <v>42316</v>
      </c>
      <c r="C6" s="2">
        <v>0.4548611111111111</v>
      </c>
      <c r="D6" s="2">
        <v>0.125</v>
      </c>
      <c r="F6" s="6">
        <f t="shared" si="0"/>
        <v>0.4548611111111111</v>
      </c>
      <c r="G6" s="6">
        <f t="shared" si="1"/>
        <v>0.625</v>
      </c>
      <c r="H6" s="18">
        <f t="shared" si="2"/>
        <v>4.0833333333333339</v>
      </c>
      <c r="I6" s="18">
        <f t="shared" si="3"/>
        <v>0</v>
      </c>
      <c r="J6" s="11">
        <f t="shared" si="4"/>
        <v>4.0833333333333339</v>
      </c>
    </row>
    <row r="7" spans="1:14" x14ac:dyDescent="0.25">
      <c r="A7" t="s">
        <v>2</v>
      </c>
      <c r="B7" s="1">
        <v>42316</v>
      </c>
      <c r="C7" s="2">
        <v>0.49652777777777773</v>
      </c>
      <c r="D7" s="2">
        <v>0.22916666666666666</v>
      </c>
      <c r="F7" s="6">
        <f t="shared" si="0"/>
        <v>0.49652777777777773</v>
      </c>
      <c r="G7" s="6">
        <f t="shared" si="1"/>
        <v>0.72916666666666663</v>
      </c>
      <c r="H7" s="18">
        <f t="shared" si="2"/>
        <v>5.5833333333333339</v>
      </c>
      <c r="I7" s="18">
        <f t="shared" si="3"/>
        <v>0</v>
      </c>
      <c r="J7" s="11">
        <f t="shared" si="4"/>
        <v>5.5833333333333339</v>
      </c>
    </row>
    <row r="8" spans="1:14" x14ac:dyDescent="0.25">
      <c r="A8" t="s">
        <v>29</v>
      </c>
      <c r="B8" s="1">
        <v>42317</v>
      </c>
      <c r="C8" s="2">
        <v>0.36458333333333331</v>
      </c>
      <c r="D8" s="2">
        <v>0.20833333333333334</v>
      </c>
      <c r="F8" s="6">
        <f t="shared" si="0"/>
        <v>0.36458333333333331</v>
      </c>
      <c r="G8" s="6">
        <f t="shared" si="1"/>
        <v>0.70833333333333337</v>
      </c>
      <c r="H8" s="18">
        <f t="shared" si="2"/>
        <v>8.2500000000000018</v>
      </c>
      <c r="I8" s="18">
        <f t="shared" si="3"/>
        <v>0.12500000000000089</v>
      </c>
      <c r="J8" s="11">
        <f t="shared" si="4"/>
        <v>8.3750000000000036</v>
      </c>
    </row>
    <row r="9" spans="1:14" x14ac:dyDescent="0.25">
      <c r="A9" t="s">
        <v>10</v>
      </c>
      <c r="B9" s="1">
        <v>42317</v>
      </c>
      <c r="C9" s="2">
        <v>0.16319444444444445</v>
      </c>
      <c r="D9" s="2">
        <v>0.26041666666666669</v>
      </c>
      <c r="F9" s="6">
        <f t="shared" si="0"/>
        <v>0.66319444444444442</v>
      </c>
      <c r="G9" s="6">
        <f t="shared" si="1"/>
        <v>0.76041666666666674</v>
      </c>
      <c r="H9" s="18">
        <f t="shared" si="2"/>
        <v>2.3333333333333357</v>
      </c>
      <c r="I9" s="18">
        <f t="shared" si="3"/>
        <v>0</v>
      </c>
      <c r="J9" s="11">
        <f t="shared" si="4"/>
        <v>2.3333333333333357</v>
      </c>
    </row>
    <row r="10" spans="1:14" x14ac:dyDescent="0.25">
      <c r="A10" t="s">
        <v>3</v>
      </c>
      <c r="B10" s="1">
        <v>42318</v>
      </c>
      <c r="C10" s="2">
        <v>0.36805555555555558</v>
      </c>
      <c r="D10" s="2">
        <v>8.3333333333333329E-2</v>
      </c>
      <c r="F10" s="6">
        <f t="shared" si="0"/>
        <v>0.36805555555555558</v>
      </c>
      <c r="G10" s="6">
        <f t="shared" si="1"/>
        <v>0.58333333333333337</v>
      </c>
      <c r="H10" s="18">
        <f t="shared" si="2"/>
        <v>5.166666666666667</v>
      </c>
      <c r="I10" s="18">
        <f t="shared" si="3"/>
        <v>0</v>
      </c>
      <c r="J10" s="11">
        <f t="shared" si="4"/>
        <v>5.166666666666667</v>
      </c>
    </row>
    <row r="11" spans="1:14" x14ac:dyDescent="0.25">
      <c r="A11" t="s">
        <v>14</v>
      </c>
      <c r="B11" s="1">
        <v>42318</v>
      </c>
      <c r="C11" s="2">
        <v>0.36805555555555558</v>
      </c>
      <c r="D11" s="2">
        <v>0.20833333333333334</v>
      </c>
      <c r="F11" s="6">
        <f t="shared" si="0"/>
        <v>0.36805555555555558</v>
      </c>
      <c r="G11" s="6">
        <f t="shared" si="1"/>
        <v>0.70833333333333337</v>
      </c>
      <c r="H11" s="18">
        <f t="shared" si="2"/>
        <v>8.1666666666666679</v>
      </c>
      <c r="I11" s="18">
        <f t="shared" si="3"/>
        <v>8.3333333333333925E-2</v>
      </c>
      <c r="J11" s="11">
        <f t="shared" si="4"/>
        <v>8.2500000000000018</v>
      </c>
    </row>
    <row r="12" spans="1:14" x14ac:dyDescent="0.25">
      <c r="A12" t="s">
        <v>6</v>
      </c>
      <c r="B12" s="1">
        <v>42318</v>
      </c>
      <c r="C12" s="2">
        <v>0.14930555555555555</v>
      </c>
      <c r="D12" s="2">
        <v>0.26041666666666669</v>
      </c>
      <c r="F12" s="6">
        <f t="shared" si="0"/>
        <v>0.64930555555555558</v>
      </c>
      <c r="G12" s="6">
        <f t="shared" si="1"/>
        <v>0.76041666666666674</v>
      </c>
      <c r="H12" s="18">
        <f t="shared" si="2"/>
        <v>2.6666666666666679</v>
      </c>
      <c r="I12" s="18">
        <f t="shared" si="3"/>
        <v>0</v>
      </c>
      <c r="J12" s="11">
        <f t="shared" si="4"/>
        <v>2.6666666666666679</v>
      </c>
    </row>
    <row r="13" spans="1:14" x14ac:dyDescent="0.25">
      <c r="A13" t="s">
        <v>14</v>
      </c>
      <c r="B13" s="1">
        <v>42319</v>
      </c>
      <c r="C13" s="2">
        <v>0.40972222222222227</v>
      </c>
      <c r="D13" s="2">
        <v>0.22222222222222221</v>
      </c>
      <c r="F13" s="6">
        <f t="shared" si="0"/>
        <v>0.40972222222222227</v>
      </c>
      <c r="G13" s="6">
        <f t="shared" si="1"/>
        <v>0.72222222222222221</v>
      </c>
      <c r="H13" s="18">
        <f t="shared" si="2"/>
        <v>7.4999999999999982</v>
      </c>
      <c r="I13" s="18">
        <f t="shared" si="3"/>
        <v>0</v>
      </c>
      <c r="J13" s="11">
        <f t="shared" si="4"/>
        <v>7.4999999999999982</v>
      </c>
      <c r="N13" s="4">
        <f>360/3</f>
        <v>120</v>
      </c>
    </row>
    <row r="14" spans="1:14" x14ac:dyDescent="0.25">
      <c r="A14" t="s">
        <v>6</v>
      </c>
      <c r="B14" s="1">
        <v>42319</v>
      </c>
      <c r="C14" s="2">
        <v>0.4375</v>
      </c>
      <c r="D14" s="2">
        <v>0.16666666666666666</v>
      </c>
      <c r="F14" s="6">
        <f t="shared" si="0"/>
        <v>0.4375</v>
      </c>
      <c r="G14" s="6">
        <f t="shared" si="1"/>
        <v>0.66666666666666663</v>
      </c>
      <c r="H14" s="18">
        <f t="shared" si="2"/>
        <v>5.4999999999999991</v>
      </c>
      <c r="I14" s="18">
        <f t="shared" si="3"/>
        <v>0</v>
      </c>
      <c r="J14" s="11">
        <f t="shared" si="4"/>
        <v>5.4999999999999991</v>
      </c>
      <c r="N14" s="4">
        <f>360/5</f>
        <v>72</v>
      </c>
    </row>
    <row r="15" spans="1:14" x14ac:dyDescent="0.25">
      <c r="A15" t="s">
        <v>16</v>
      </c>
      <c r="B15" s="1">
        <v>42320</v>
      </c>
      <c r="C15" s="2">
        <v>0.41666666666666669</v>
      </c>
      <c r="D15" s="2">
        <v>8.3333333333333329E-2</v>
      </c>
      <c r="F15" s="6">
        <f t="shared" si="0"/>
        <v>0.41666666666666669</v>
      </c>
      <c r="G15" s="6">
        <f t="shared" si="1"/>
        <v>0.58333333333333337</v>
      </c>
      <c r="H15" s="18">
        <f t="shared" si="2"/>
        <v>4</v>
      </c>
      <c r="I15" s="18">
        <f t="shared" si="3"/>
        <v>0</v>
      </c>
      <c r="J15" s="11">
        <f t="shared" si="4"/>
        <v>4</v>
      </c>
    </row>
    <row r="16" spans="1:14" x14ac:dyDescent="0.25">
      <c r="A16" t="s">
        <v>14</v>
      </c>
      <c r="B16" s="1">
        <v>42320</v>
      </c>
      <c r="C16" s="2">
        <v>0.36805555555555558</v>
      </c>
      <c r="D16" s="2">
        <v>0.2638888888888889</v>
      </c>
      <c r="F16" s="6">
        <f t="shared" si="0"/>
        <v>0.36805555555555558</v>
      </c>
      <c r="G16" s="6">
        <f t="shared" si="1"/>
        <v>0.76388888888888884</v>
      </c>
      <c r="H16" s="18">
        <f t="shared" si="2"/>
        <v>9.4999999999999982</v>
      </c>
      <c r="I16" s="18">
        <f t="shared" si="3"/>
        <v>0.74999999999999911</v>
      </c>
      <c r="J16" s="11">
        <f t="shared" si="4"/>
        <v>10.249999999999996</v>
      </c>
    </row>
    <row r="17" spans="1:10" x14ac:dyDescent="0.25">
      <c r="A17" t="s">
        <v>6</v>
      </c>
      <c r="B17" s="1">
        <v>42320</v>
      </c>
      <c r="C17" s="2">
        <v>0.14583333333333334</v>
      </c>
      <c r="D17" s="2">
        <v>0.25</v>
      </c>
      <c r="F17" s="6">
        <f t="shared" si="0"/>
        <v>0.64583333333333337</v>
      </c>
      <c r="G17" s="6">
        <f t="shared" si="1"/>
        <v>0.75</v>
      </c>
      <c r="H17" s="18">
        <f t="shared" si="2"/>
        <v>2.4999999999999991</v>
      </c>
      <c r="I17" s="18">
        <f t="shared" si="3"/>
        <v>0</v>
      </c>
      <c r="J17" s="11">
        <f t="shared" si="4"/>
        <v>2.4999999999999991</v>
      </c>
    </row>
    <row r="18" spans="1:10" x14ac:dyDescent="0.25">
      <c r="A18" t="s">
        <v>8</v>
      </c>
      <c r="B18" s="1">
        <v>42321</v>
      </c>
      <c r="C18" s="2">
        <v>0.37152777777777773</v>
      </c>
      <c r="D18" s="2">
        <v>0.17708333333333334</v>
      </c>
      <c r="F18" s="6">
        <f t="shared" si="0"/>
        <v>0.37152777777777773</v>
      </c>
      <c r="G18" s="6">
        <f t="shared" si="1"/>
        <v>0.67708333333333337</v>
      </c>
      <c r="H18" s="18">
        <f t="shared" si="2"/>
        <v>7.3333333333333357</v>
      </c>
      <c r="I18" s="18">
        <f t="shared" si="3"/>
        <v>0</v>
      </c>
      <c r="J18" s="11">
        <f t="shared" si="4"/>
        <v>7.3333333333333357</v>
      </c>
    </row>
    <row r="19" spans="1:10" x14ac:dyDescent="0.25">
      <c r="A19" t="s">
        <v>4</v>
      </c>
      <c r="B19" s="1">
        <v>42321</v>
      </c>
      <c r="C19" s="2">
        <v>0.14583333333333334</v>
      </c>
      <c r="D19" s="2">
        <v>0.27083333333333331</v>
      </c>
      <c r="F19" s="6">
        <f t="shared" si="0"/>
        <v>0.64583333333333337</v>
      </c>
      <c r="G19" s="6">
        <f t="shared" si="1"/>
        <v>0.77083333333333326</v>
      </c>
      <c r="H19" s="18">
        <f t="shared" si="2"/>
        <v>2.9999999999999973</v>
      </c>
      <c r="I19" s="18">
        <f t="shared" si="3"/>
        <v>0</v>
      </c>
      <c r="J19" s="11">
        <f t="shared" si="4"/>
        <v>2.9999999999999973</v>
      </c>
    </row>
    <row r="20" spans="1:10" x14ac:dyDescent="0.25">
      <c r="A20" t="s">
        <v>6</v>
      </c>
      <c r="B20" s="1">
        <v>42322</v>
      </c>
      <c r="C20" s="2">
        <v>0.375</v>
      </c>
      <c r="D20" s="2">
        <v>0.13194444444444445</v>
      </c>
      <c r="F20" s="6">
        <f t="shared" si="0"/>
        <v>0.375</v>
      </c>
      <c r="G20" s="6">
        <f t="shared" si="1"/>
        <v>0.63194444444444442</v>
      </c>
      <c r="H20" s="19">
        <f t="shared" si="2"/>
        <v>6.1666666666666661</v>
      </c>
      <c r="I20" s="18">
        <f t="shared" si="3"/>
        <v>0</v>
      </c>
      <c r="J20" s="11">
        <f t="shared" si="4"/>
        <v>6.1666666666666661</v>
      </c>
    </row>
    <row r="21" spans="1:10" x14ac:dyDescent="0.25">
      <c r="A21" t="s">
        <v>4</v>
      </c>
      <c r="B21" s="1">
        <v>42322</v>
      </c>
      <c r="C21" s="2">
        <v>4.1666666666666664E-2</v>
      </c>
      <c r="D21" s="2">
        <v>0.26041666666666669</v>
      </c>
      <c r="F21" s="6">
        <f t="shared" si="0"/>
        <v>0.54166666666666663</v>
      </c>
      <c r="G21" s="6">
        <f t="shared" si="1"/>
        <v>0.76041666666666674</v>
      </c>
      <c r="H21" s="19">
        <f t="shared" si="2"/>
        <v>5.2500000000000027</v>
      </c>
      <c r="I21" s="18">
        <f t="shared" si="3"/>
        <v>0</v>
      </c>
      <c r="J21" s="11">
        <f t="shared" si="4"/>
        <v>5.2500000000000027</v>
      </c>
    </row>
    <row r="22" spans="1:10" x14ac:dyDescent="0.25">
      <c r="A22" t="s">
        <v>14</v>
      </c>
      <c r="B22" s="1">
        <v>42323</v>
      </c>
      <c r="C22" s="2">
        <v>0.40625</v>
      </c>
      <c r="D22" s="2">
        <v>0.10416666666666667</v>
      </c>
      <c r="F22" s="6">
        <f t="shared" si="0"/>
        <v>0.40625</v>
      </c>
      <c r="G22" s="6">
        <f t="shared" si="1"/>
        <v>0.60416666666666663</v>
      </c>
      <c r="H22" s="19">
        <f t="shared" si="2"/>
        <v>4.7499999999999991</v>
      </c>
      <c r="I22" s="18">
        <f t="shared" si="3"/>
        <v>0</v>
      </c>
      <c r="J22" s="11">
        <f t="shared" si="4"/>
        <v>4.7499999999999991</v>
      </c>
    </row>
    <row r="23" spans="1:10" x14ac:dyDescent="0.25">
      <c r="A23" t="s">
        <v>2</v>
      </c>
      <c r="B23" s="1">
        <v>42323</v>
      </c>
      <c r="C23" s="2">
        <v>0.49652777777777773</v>
      </c>
      <c r="D23" s="2">
        <v>0.22916666666666666</v>
      </c>
      <c r="F23" s="6">
        <f t="shared" si="0"/>
        <v>0.49652777777777773</v>
      </c>
      <c r="G23" s="6">
        <f t="shared" si="1"/>
        <v>0.72916666666666663</v>
      </c>
      <c r="H23" s="18">
        <f t="shared" si="2"/>
        <v>5.5833333333333339</v>
      </c>
      <c r="I23" s="18">
        <f t="shared" si="3"/>
        <v>0</v>
      </c>
      <c r="J23" s="11">
        <f t="shared" si="4"/>
        <v>5.5833333333333339</v>
      </c>
    </row>
    <row r="24" spans="1:10" x14ac:dyDescent="0.25">
      <c r="A24" t="s">
        <v>14</v>
      </c>
      <c r="B24" s="1">
        <v>42324</v>
      </c>
      <c r="C24" s="2">
        <v>0.36458333333333331</v>
      </c>
      <c r="D24" s="2">
        <v>0.20833333333333334</v>
      </c>
      <c r="F24" s="6">
        <f t="shared" si="0"/>
        <v>0.36458333333333331</v>
      </c>
      <c r="G24" s="6">
        <f t="shared" si="1"/>
        <v>0.70833333333333337</v>
      </c>
      <c r="H24" s="18">
        <f t="shared" si="2"/>
        <v>8.2500000000000018</v>
      </c>
      <c r="I24" s="18">
        <f t="shared" si="3"/>
        <v>0.12500000000000089</v>
      </c>
      <c r="J24" s="11">
        <f t="shared" si="4"/>
        <v>8.3750000000000036</v>
      </c>
    </row>
    <row r="25" spans="1:10" x14ac:dyDescent="0.25">
      <c r="A25" t="s">
        <v>10</v>
      </c>
      <c r="B25" s="1">
        <v>42324</v>
      </c>
      <c r="C25" s="2">
        <v>0.16666666666666666</v>
      </c>
      <c r="D25" s="2">
        <v>0.26041666666666669</v>
      </c>
      <c r="F25" s="6">
        <f t="shared" si="0"/>
        <v>0.66666666666666663</v>
      </c>
      <c r="G25" s="6">
        <f t="shared" si="1"/>
        <v>0.76041666666666674</v>
      </c>
      <c r="H25" s="18">
        <f t="shared" si="2"/>
        <v>2.2500000000000027</v>
      </c>
      <c r="I25" s="18">
        <f t="shared" si="3"/>
        <v>0</v>
      </c>
      <c r="J25" s="11">
        <f t="shared" si="4"/>
        <v>2.2500000000000027</v>
      </c>
    </row>
    <row r="26" spans="1:10" x14ac:dyDescent="0.25">
      <c r="A26" t="s">
        <v>8</v>
      </c>
      <c r="B26" s="1">
        <v>42325</v>
      </c>
      <c r="C26" s="2">
        <v>0.37152777777777773</v>
      </c>
      <c r="D26" s="2">
        <v>4.1666666666666664E-2</v>
      </c>
      <c r="F26" s="6">
        <f t="shared" si="0"/>
        <v>0.37152777777777773</v>
      </c>
      <c r="G26" s="6">
        <f t="shared" si="1"/>
        <v>0.54166666666666663</v>
      </c>
      <c r="H26" s="18">
        <f t="shared" si="2"/>
        <v>4.0833333333333339</v>
      </c>
      <c r="I26" s="18">
        <f t="shared" si="3"/>
        <v>0</v>
      </c>
      <c r="J26" s="11">
        <f t="shared" si="4"/>
        <v>4.0833333333333339</v>
      </c>
    </row>
    <row r="27" spans="1:10" x14ac:dyDescent="0.25">
      <c r="A27" t="s">
        <v>3</v>
      </c>
      <c r="B27" s="1">
        <v>42325</v>
      </c>
      <c r="C27" s="2">
        <v>0.375</v>
      </c>
      <c r="D27" s="2">
        <v>8.3333333333333329E-2</v>
      </c>
      <c r="F27" s="6">
        <f t="shared" si="0"/>
        <v>0.375</v>
      </c>
      <c r="G27" s="6">
        <f t="shared" si="1"/>
        <v>0.58333333333333337</v>
      </c>
      <c r="H27" s="18">
        <f t="shared" si="2"/>
        <v>5.0000000000000009</v>
      </c>
      <c r="I27" s="18">
        <f t="shared" si="3"/>
        <v>0</v>
      </c>
      <c r="J27" s="11">
        <f t="shared" si="4"/>
        <v>5.0000000000000009</v>
      </c>
    </row>
    <row r="28" spans="1:10" x14ac:dyDescent="0.25">
      <c r="A28" t="s">
        <v>6</v>
      </c>
      <c r="B28" s="1">
        <v>42325</v>
      </c>
      <c r="C28" s="2">
        <v>0.14583333333333334</v>
      </c>
      <c r="D28" s="2">
        <v>0.26041666666666669</v>
      </c>
      <c r="F28" s="6">
        <f t="shared" si="0"/>
        <v>0.64583333333333337</v>
      </c>
      <c r="G28" s="6">
        <f t="shared" si="1"/>
        <v>0.76041666666666674</v>
      </c>
      <c r="H28" s="18">
        <f t="shared" si="2"/>
        <v>2.7500000000000009</v>
      </c>
      <c r="I28" s="18">
        <f t="shared" si="3"/>
        <v>0</v>
      </c>
      <c r="J28" s="11">
        <f t="shared" si="4"/>
        <v>2.7500000000000009</v>
      </c>
    </row>
    <row r="29" spans="1:10" x14ac:dyDescent="0.25">
      <c r="A29" t="s">
        <v>11</v>
      </c>
      <c r="B29" s="1" t="s">
        <v>12</v>
      </c>
      <c r="C29" s="2" t="s">
        <v>30</v>
      </c>
      <c r="D29" s="2" t="s">
        <v>31</v>
      </c>
      <c r="F29" s="6" t="str">
        <f t="shared" si="0"/>
        <v xml:space="preserve">                    *</v>
      </c>
      <c r="G29" s="6" t="str">
        <f t="shared" si="1"/>
        <v xml:space="preserve">            *</v>
      </c>
      <c r="H29" s="18" t="e">
        <f t="shared" si="2"/>
        <v>#VALUE!</v>
      </c>
      <c r="I29" s="18" t="e">
        <f t="shared" si="3"/>
        <v>#VALUE!</v>
      </c>
      <c r="J29" s="11" t="e">
        <f t="shared" si="4"/>
        <v>#VALUE!</v>
      </c>
    </row>
    <row r="30" spans="1:10" x14ac:dyDescent="0.25">
      <c r="A30" t="s">
        <v>13</v>
      </c>
      <c r="B30" s="1">
        <v>42327</v>
      </c>
      <c r="C30" s="2">
        <v>0.36458333333333331</v>
      </c>
      <c r="D30" s="2">
        <v>0.23263888888888887</v>
      </c>
      <c r="F30" s="6">
        <f t="shared" si="0"/>
        <v>0.36458333333333331</v>
      </c>
      <c r="G30" s="6">
        <f t="shared" si="1"/>
        <v>0.73263888888888884</v>
      </c>
      <c r="H30" s="18">
        <f t="shared" si="2"/>
        <v>8.8333333333333321</v>
      </c>
      <c r="I30" s="18">
        <f t="shared" si="3"/>
        <v>0.41666666666666607</v>
      </c>
      <c r="J30" s="11">
        <f t="shared" si="4"/>
        <v>9.2499999999999982</v>
      </c>
    </row>
    <row r="31" spans="1:10" x14ac:dyDescent="0.25">
      <c r="A31" t="s">
        <v>16</v>
      </c>
      <c r="B31" s="1">
        <v>42327</v>
      </c>
      <c r="C31" s="2">
        <v>0.4375</v>
      </c>
      <c r="D31" s="2">
        <v>9.375E-2</v>
      </c>
      <c r="F31" s="6">
        <f t="shared" si="0"/>
        <v>0.4375</v>
      </c>
      <c r="G31" s="6">
        <f t="shared" si="1"/>
        <v>0.59375</v>
      </c>
      <c r="H31" s="18">
        <f t="shared" si="2"/>
        <v>3.75</v>
      </c>
      <c r="I31" s="18">
        <f t="shared" si="3"/>
        <v>0</v>
      </c>
      <c r="J31" s="11">
        <f t="shared" si="4"/>
        <v>3.75</v>
      </c>
    </row>
    <row r="32" spans="1:10" x14ac:dyDescent="0.25">
      <c r="A32" t="s">
        <v>6</v>
      </c>
      <c r="B32" s="1">
        <v>42327</v>
      </c>
      <c r="C32" s="2">
        <v>0.14583333333333334</v>
      </c>
      <c r="D32" s="2">
        <v>0.26041666666666669</v>
      </c>
      <c r="F32" s="6">
        <f t="shared" si="0"/>
        <v>0.64583333333333337</v>
      </c>
      <c r="G32" s="6">
        <f t="shared" si="1"/>
        <v>0.76041666666666674</v>
      </c>
      <c r="H32" s="18">
        <f t="shared" si="2"/>
        <v>2.7500000000000009</v>
      </c>
      <c r="I32" s="18">
        <f t="shared" si="3"/>
        <v>0</v>
      </c>
      <c r="J32" s="11">
        <f t="shared" si="4"/>
        <v>2.7500000000000009</v>
      </c>
    </row>
    <row r="33" spans="1:18" x14ac:dyDescent="0.25">
      <c r="A33" t="s">
        <v>15</v>
      </c>
      <c r="B33" s="1">
        <v>42327</v>
      </c>
      <c r="C33" s="2">
        <v>0.39583333333333331</v>
      </c>
      <c r="D33" s="2">
        <v>0.10416666666666667</v>
      </c>
      <c r="F33" s="6">
        <f t="shared" si="0"/>
        <v>0.39583333333333331</v>
      </c>
      <c r="G33" s="6">
        <f t="shared" si="1"/>
        <v>0.60416666666666663</v>
      </c>
      <c r="H33" s="18">
        <f t="shared" si="2"/>
        <v>5</v>
      </c>
      <c r="I33" s="18">
        <f t="shared" si="3"/>
        <v>0</v>
      </c>
      <c r="J33" s="11">
        <f t="shared" si="4"/>
        <v>5</v>
      </c>
    </row>
    <row r="34" spans="1:18" x14ac:dyDescent="0.25">
      <c r="A34" t="s">
        <v>14</v>
      </c>
      <c r="B34" s="1">
        <v>42328</v>
      </c>
      <c r="C34" s="2">
        <v>0.36458333333333331</v>
      </c>
      <c r="D34" s="2">
        <v>0.25</v>
      </c>
      <c r="E34" s="2"/>
      <c r="F34" s="6">
        <f t="shared" si="0"/>
        <v>0.36458333333333331</v>
      </c>
      <c r="G34" s="6">
        <f t="shared" si="1"/>
        <v>0.75</v>
      </c>
      <c r="H34" s="18">
        <f t="shared" si="2"/>
        <v>9.25</v>
      </c>
      <c r="I34" s="18">
        <f t="shared" si="3"/>
        <v>0.625</v>
      </c>
      <c r="J34" s="11">
        <f t="shared" si="4"/>
        <v>9.875</v>
      </c>
    </row>
    <row r="35" spans="1:18" x14ac:dyDescent="0.25">
      <c r="A35" t="s">
        <v>5</v>
      </c>
      <c r="B35" s="1">
        <v>42328</v>
      </c>
      <c r="C35" s="2">
        <v>0.14583333333333334</v>
      </c>
      <c r="D35" s="2">
        <v>0.26041666666666669</v>
      </c>
      <c r="F35" s="6">
        <f t="shared" si="0"/>
        <v>0.64583333333333337</v>
      </c>
      <c r="G35" s="6">
        <f t="shared" si="1"/>
        <v>0.76041666666666674</v>
      </c>
      <c r="H35" s="18">
        <f t="shared" si="2"/>
        <v>2.7500000000000009</v>
      </c>
      <c r="I35" s="18">
        <f t="shared" si="3"/>
        <v>0</v>
      </c>
      <c r="J35" s="11">
        <f t="shared" si="4"/>
        <v>2.7500000000000009</v>
      </c>
    </row>
    <row r="36" spans="1:18" x14ac:dyDescent="0.25">
      <c r="A36" t="s">
        <v>6</v>
      </c>
      <c r="B36" s="1">
        <v>42329</v>
      </c>
      <c r="C36" s="2">
        <v>0.375</v>
      </c>
      <c r="D36" s="2">
        <v>0.13194444444444445</v>
      </c>
      <c r="F36" s="6">
        <f t="shared" si="0"/>
        <v>0.375</v>
      </c>
      <c r="G36" s="6">
        <f t="shared" si="1"/>
        <v>0.63194444444444442</v>
      </c>
      <c r="H36" s="18">
        <f t="shared" si="2"/>
        <v>6.1666666666666661</v>
      </c>
      <c r="I36" s="18">
        <f t="shared" si="3"/>
        <v>0</v>
      </c>
      <c r="J36" s="11">
        <f t="shared" si="4"/>
        <v>6.1666666666666661</v>
      </c>
    </row>
    <row r="37" spans="1:18" x14ac:dyDescent="0.25">
      <c r="A37" t="s">
        <v>7</v>
      </c>
      <c r="B37" s="1">
        <v>42329</v>
      </c>
      <c r="C37" s="2">
        <v>0.45833333333333331</v>
      </c>
      <c r="D37" s="2">
        <v>0.125</v>
      </c>
      <c r="F37" s="6">
        <f t="shared" si="0"/>
        <v>0.45833333333333331</v>
      </c>
      <c r="G37" s="6">
        <f t="shared" si="1"/>
        <v>0.625</v>
      </c>
      <c r="H37" s="18">
        <f t="shared" si="2"/>
        <v>4</v>
      </c>
      <c r="I37" s="18">
        <f t="shared" si="3"/>
        <v>0</v>
      </c>
      <c r="J37" s="11">
        <f t="shared" si="4"/>
        <v>4</v>
      </c>
    </row>
    <row r="38" spans="1:18" x14ac:dyDescent="0.25">
      <c r="A38" t="s">
        <v>5</v>
      </c>
      <c r="B38" s="1">
        <v>42329</v>
      </c>
      <c r="C38" s="2">
        <v>0.53472222222222221</v>
      </c>
      <c r="D38" s="2">
        <v>0.2673611111111111</v>
      </c>
      <c r="F38" s="6">
        <f t="shared" si="0"/>
        <v>0.53472222222222221</v>
      </c>
      <c r="G38" s="6">
        <f t="shared" si="1"/>
        <v>0.76736111111111116</v>
      </c>
      <c r="H38" s="18">
        <f t="shared" si="2"/>
        <v>5.5833333333333348</v>
      </c>
      <c r="I38" s="18">
        <f t="shared" si="3"/>
        <v>0</v>
      </c>
      <c r="J38" s="11">
        <f t="shared" si="4"/>
        <v>5.5833333333333348</v>
      </c>
    </row>
    <row r="39" spans="1:18" x14ac:dyDescent="0.25">
      <c r="A39" t="s">
        <v>14</v>
      </c>
      <c r="B39" s="1">
        <v>42330</v>
      </c>
      <c r="C39" s="2">
        <v>0.40625</v>
      </c>
      <c r="D39" s="2">
        <v>0.22222222222222221</v>
      </c>
      <c r="F39" s="6">
        <f t="shared" si="0"/>
        <v>0.40625</v>
      </c>
      <c r="G39" s="6">
        <f t="shared" si="1"/>
        <v>0.72222222222222221</v>
      </c>
      <c r="H39" s="18">
        <f t="shared" si="2"/>
        <v>7.583333333333333</v>
      </c>
      <c r="I39" s="18">
        <f t="shared" si="3"/>
        <v>0</v>
      </c>
      <c r="J39" s="11">
        <f t="shared" si="4"/>
        <v>7.583333333333333</v>
      </c>
    </row>
    <row r="40" spans="1:18" x14ac:dyDescent="0.25">
      <c r="A40" t="s">
        <v>10</v>
      </c>
      <c r="B40" s="1">
        <v>42330</v>
      </c>
      <c r="C40" s="2">
        <v>0.4548611111111111</v>
      </c>
      <c r="D40" s="2">
        <v>0.125</v>
      </c>
      <c r="F40" s="6">
        <f t="shared" si="0"/>
        <v>0.4548611111111111</v>
      </c>
      <c r="G40" s="6">
        <f t="shared" si="1"/>
        <v>0.625</v>
      </c>
      <c r="H40" s="18">
        <f t="shared" si="2"/>
        <v>4.0833333333333339</v>
      </c>
      <c r="I40" s="18">
        <f t="shared" si="3"/>
        <v>0</v>
      </c>
      <c r="J40" s="11">
        <f t="shared" si="4"/>
        <v>4.0833333333333339</v>
      </c>
      <c r="R40" t="s">
        <v>32</v>
      </c>
    </row>
    <row r="41" spans="1:18" x14ac:dyDescent="0.25">
      <c r="A41" t="s">
        <v>2</v>
      </c>
      <c r="B41" s="1">
        <v>42330</v>
      </c>
      <c r="C41" s="2">
        <v>0.49652777777777773</v>
      </c>
      <c r="D41" s="2">
        <v>0.22569444444444445</v>
      </c>
      <c r="F41" s="6">
        <f t="shared" si="0"/>
        <v>0.49652777777777773</v>
      </c>
      <c r="G41" s="6">
        <f t="shared" si="1"/>
        <v>0.72569444444444442</v>
      </c>
      <c r="H41" s="18">
        <f t="shared" si="2"/>
        <v>5.5</v>
      </c>
      <c r="I41" s="18">
        <f t="shared" si="3"/>
        <v>0</v>
      </c>
      <c r="J41" s="11">
        <f t="shared" si="4"/>
        <v>5.5</v>
      </c>
    </row>
    <row r="42" spans="1:18" x14ac:dyDescent="0.25">
      <c r="A42" t="s">
        <v>13</v>
      </c>
      <c r="B42" s="1">
        <v>42331</v>
      </c>
      <c r="C42" s="2">
        <v>0.36458333333333331</v>
      </c>
      <c r="D42" s="2">
        <v>0.22569444444444445</v>
      </c>
      <c r="F42" s="6">
        <f t="shared" si="0"/>
        <v>0.36458333333333331</v>
      </c>
      <c r="G42" s="6">
        <f t="shared" si="1"/>
        <v>0.72569444444444442</v>
      </c>
      <c r="H42" s="18">
        <f t="shared" si="2"/>
        <v>8.6666666666666661</v>
      </c>
      <c r="I42" s="18">
        <f t="shared" si="3"/>
        <v>0.33333333333333304</v>
      </c>
      <c r="J42" s="11">
        <f t="shared" si="4"/>
        <v>9</v>
      </c>
    </row>
    <row r="43" spans="1:18" x14ac:dyDescent="0.25">
      <c r="A43" t="s">
        <v>10</v>
      </c>
      <c r="B43" s="1">
        <v>42331</v>
      </c>
      <c r="C43" s="2">
        <v>0.17361111111111113</v>
      </c>
      <c r="D43" s="2">
        <v>0.27083333333333331</v>
      </c>
      <c r="F43" s="6">
        <f t="shared" si="0"/>
        <v>0.67361111111111116</v>
      </c>
      <c r="G43" s="6">
        <f t="shared" si="1"/>
        <v>0.77083333333333326</v>
      </c>
      <c r="H43" s="18">
        <f t="shared" si="2"/>
        <v>2.3333333333333304</v>
      </c>
      <c r="I43" s="18">
        <f t="shared" si="3"/>
        <v>0</v>
      </c>
      <c r="J43" s="11">
        <f t="shared" si="4"/>
        <v>2.3333333333333304</v>
      </c>
    </row>
    <row r="44" spans="1:18" x14ac:dyDescent="0.25">
      <c r="A44" t="s">
        <v>13</v>
      </c>
      <c r="B44" s="1">
        <v>42332</v>
      </c>
      <c r="C44" s="2">
        <v>0.36458333333333331</v>
      </c>
      <c r="D44" s="2">
        <v>0.22916666666666666</v>
      </c>
      <c r="F44" s="6">
        <f t="shared" si="0"/>
        <v>0.36458333333333331</v>
      </c>
      <c r="G44" s="6">
        <f t="shared" si="1"/>
        <v>0.72916666666666663</v>
      </c>
      <c r="H44" s="18">
        <f t="shared" si="2"/>
        <v>8.75</v>
      </c>
      <c r="I44" s="18">
        <f t="shared" si="3"/>
        <v>0.375</v>
      </c>
      <c r="J44" s="11">
        <f t="shared" si="4"/>
        <v>9.125</v>
      </c>
    </row>
    <row r="45" spans="1:18" x14ac:dyDescent="0.25">
      <c r="A45" t="s">
        <v>3</v>
      </c>
      <c r="B45" s="1">
        <v>42332</v>
      </c>
      <c r="C45" s="2">
        <v>0.36805555555555558</v>
      </c>
      <c r="D45" s="2">
        <v>0.14583333333333334</v>
      </c>
      <c r="F45" s="6">
        <f t="shared" si="0"/>
        <v>0.36805555555555558</v>
      </c>
      <c r="G45" s="6">
        <f t="shared" si="1"/>
        <v>0.64583333333333337</v>
      </c>
      <c r="H45" s="18">
        <f t="shared" si="2"/>
        <v>6.666666666666667</v>
      </c>
      <c r="I45" s="18">
        <f t="shared" si="3"/>
        <v>0</v>
      </c>
      <c r="J45" s="11">
        <f t="shared" si="4"/>
        <v>6.666666666666667</v>
      </c>
    </row>
    <row r="46" spans="1:18" x14ac:dyDescent="0.25">
      <c r="A46" t="s">
        <v>33</v>
      </c>
      <c r="B46" s="1">
        <v>42332</v>
      </c>
      <c r="C46" s="2">
        <v>0.39583333333333331</v>
      </c>
      <c r="D46" s="2">
        <v>0.10416666666666667</v>
      </c>
      <c r="F46" s="6">
        <f t="shared" si="0"/>
        <v>0.39583333333333331</v>
      </c>
      <c r="G46" s="6">
        <f t="shared" si="1"/>
        <v>0.60416666666666663</v>
      </c>
      <c r="H46" s="18">
        <f t="shared" si="2"/>
        <v>5</v>
      </c>
      <c r="I46" s="18">
        <f t="shared" si="3"/>
        <v>0</v>
      </c>
      <c r="J46" s="11">
        <f t="shared" si="4"/>
        <v>5</v>
      </c>
    </row>
    <row r="47" spans="1:18" x14ac:dyDescent="0.25">
      <c r="A47" t="s">
        <v>6</v>
      </c>
      <c r="B47" s="1">
        <v>42332</v>
      </c>
      <c r="C47" s="2">
        <v>0.14583333333333334</v>
      </c>
      <c r="D47" s="2">
        <v>0.2638888888888889</v>
      </c>
      <c r="F47" s="6">
        <f t="shared" si="0"/>
        <v>0.64583333333333337</v>
      </c>
      <c r="G47" s="6">
        <f t="shared" si="1"/>
        <v>0.76388888888888884</v>
      </c>
      <c r="H47" s="18">
        <f t="shared" si="2"/>
        <v>2.8333333333333313</v>
      </c>
      <c r="I47" s="18">
        <f t="shared" si="3"/>
        <v>0</v>
      </c>
      <c r="J47" s="11">
        <f t="shared" si="4"/>
        <v>2.8333333333333313</v>
      </c>
    </row>
    <row r="48" spans="1:18" x14ac:dyDescent="0.25">
      <c r="A48" t="s">
        <v>13</v>
      </c>
      <c r="B48" s="1">
        <v>42333</v>
      </c>
      <c r="C48" s="2">
        <v>0.43055555555555558</v>
      </c>
      <c r="D48" s="2">
        <v>0.2638888888888889</v>
      </c>
      <c r="F48" s="6">
        <f t="shared" si="0"/>
        <v>0.43055555555555558</v>
      </c>
      <c r="G48" s="6">
        <f t="shared" si="1"/>
        <v>0.76388888888888884</v>
      </c>
      <c r="H48" s="18">
        <f t="shared" si="2"/>
        <v>7.9999999999999982</v>
      </c>
      <c r="I48" s="18">
        <f t="shared" si="3"/>
        <v>0</v>
      </c>
      <c r="J48" s="11">
        <f t="shared" si="4"/>
        <v>7.9999999999999982</v>
      </c>
    </row>
    <row r="49" spans="1:10" x14ac:dyDescent="0.25">
      <c r="A49" t="s">
        <v>3</v>
      </c>
      <c r="B49" s="1">
        <v>42333</v>
      </c>
      <c r="C49" s="2">
        <v>8.3333333333333329E-2</v>
      </c>
      <c r="D49" s="2">
        <v>7.2916666666666671E-2</v>
      </c>
      <c r="F49" s="6">
        <f t="shared" si="0"/>
        <v>0.58333333333333337</v>
      </c>
      <c r="G49" s="6">
        <f t="shared" si="1"/>
        <v>0.57291666666666663</v>
      </c>
      <c r="H49" s="18">
        <f t="shared" si="2"/>
        <v>-0.25000000000000178</v>
      </c>
      <c r="I49" s="18">
        <f t="shared" si="3"/>
        <v>0</v>
      </c>
      <c r="J49" s="11">
        <f t="shared" si="4"/>
        <v>-0.25000000000000178</v>
      </c>
    </row>
    <row r="50" spans="1:10" x14ac:dyDescent="0.25">
      <c r="A50" t="s">
        <v>33</v>
      </c>
      <c r="B50" s="1">
        <v>42333</v>
      </c>
      <c r="C50" s="2">
        <v>0.375</v>
      </c>
      <c r="D50" s="2">
        <v>0.10416666666666667</v>
      </c>
      <c r="F50" s="6">
        <f t="shared" si="0"/>
        <v>0.375</v>
      </c>
      <c r="G50" s="6">
        <f t="shared" si="1"/>
        <v>0.60416666666666663</v>
      </c>
      <c r="H50" s="18">
        <f t="shared" si="2"/>
        <v>5.4999999999999991</v>
      </c>
      <c r="I50" s="18">
        <f t="shared" si="3"/>
        <v>0</v>
      </c>
      <c r="J50" s="11">
        <f t="shared" si="4"/>
        <v>5.4999999999999991</v>
      </c>
    </row>
    <row r="51" spans="1:10" x14ac:dyDescent="0.25">
      <c r="A51" t="s">
        <v>14</v>
      </c>
      <c r="B51" s="1">
        <v>42334</v>
      </c>
      <c r="C51" s="2">
        <v>0.3611111111111111</v>
      </c>
      <c r="D51" s="2">
        <v>0.29166666666666669</v>
      </c>
      <c r="F51" s="6">
        <f t="shared" si="0"/>
        <v>0.3611111111111111</v>
      </c>
      <c r="G51" s="6">
        <f t="shared" si="1"/>
        <v>0.79166666666666674</v>
      </c>
      <c r="H51" s="18">
        <f t="shared" si="2"/>
        <v>10.333333333333336</v>
      </c>
      <c r="I51" s="18">
        <f t="shared" si="3"/>
        <v>1.1666666666666679</v>
      </c>
      <c r="J51" s="11">
        <f t="shared" si="4"/>
        <v>11.500000000000004</v>
      </c>
    </row>
    <row r="52" spans="1:10" x14ac:dyDescent="0.25">
      <c r="A52" t="s">
        <v>3</v>
      </c>
      <c r="B52" s="1">
        <v>42334</v>
      </c>
      <c r="C52" s="2">
        <v>0.11458333333333333</v>
      </c>
      <c r="D52" s="2">
        <v>0.26041666666666669</v>
      </c>
      <c r="F52" s="6">
        <f t="shared" si="0"/>
        <v>0.61458333333333337</v>
      </c>
      <c r="G52" s="6">
        <f t="shared" si="1"/>
        <v>0.76041666666666674</v>
      </c>
      <c r="H52" s="18">
        <f t="shared" si="2"/>
        <v>3.5000000000000009</v>
      </c>
      <c r="I52" s="18">
        <f t="shared" si="3"/>
        <v>0</v>
      </c>
      <c r="J52" s="11">
        <f t="shared" si="4"/>
        <v>3.5000000000000009</v>
      </c>
    </row>
    <row r="53" spans="1:10" x14ac:dyDescent="0.25">
      <c r="A53" t="s">
        <v>6</v>
      </c>
      <c r="B53" s="1">
        <v>42334</v>
      </c>
      <c r="C53" s="2">
        <v>0.14583333333333334</v>
      </c>
      <c r="D53" s="2">
        <v>0.26041666666666669</v>
      </c>
      <c r="F53" s="6">
        <f t="shared" si="0"/>
        <v>0.64583333333333337</v>
      </c>
      <c r="G53" s="6">
        <f t="shared" si="1"/>
        <v>0.76041666666666674</v>
      </c>
      <c r="H53" s="18">
        <f t="shared" si="2"/>
        <v>2.7500000000000009</v>
      </c>
      <c r="I53" s="18">
        <f t="shared" si="3"/>
        <v>0</v>
      </c>
      <c r="J53" s="11">
        <f t="shared" si="4"/>
        <v>2.7500000000000009</v>
      </c>
    </row>
    <row r="54" spans="1:10" x14ac:dyDescent="0.25">
      <c r="A54" t="s">
        <v>5</v>
      </c>
      <c r="B54" s="1">
        <v>42335</v>
      </c>
      <c r="C54" s="2">
        <v>0.14583333333333334</v>
      </c>
      <c r="D54" s="2">
        <v>0.2673611111111111</v>
      </c>
      <c r="F54" s="6">
        <f t="shared" si="0"/>
        <v>0.64583333333333337</v>
      </c>
      <c r="G54" s="6">
        <f t="shared" si="1"/>
        <v>0.76736111111111116</v>
      </c>
      <c r="H54" s="18">
        <f t="shared" si="2"/>
        <v>2.916666666666667</v>
      </c>
      <c r="I54" s="18">
        <f t="shared" si="3"/>
        <v>0</v>
      </c>
      <c r="J54" s="11">
        <f t="shared" si="4"/>
        <v>2.916666666666667</v>
      </c>
    </row>
    <row r="55" spans="1:10" x14ac:dyDescent="0.25">
      <c r="A55" t="s">
        <v>7</v>
      </c>
      <c r="B55" s="1">
        <v>42336</v>
      </c>
      <c r="C55" s="2">
        <v>0.375</v>
      </c>
      <c r="D55" s="2">
        <v>8.3333333333333329E-2</v>
      </c>
      <c r="F55" s="6">
        <f t="shared" si="0"/>
        <v>0.375</v>
      </c>
      <c r="G55" s="6">
        <f t="shared" si="1"/>
        <v>0.58333333333333337</v>
      </c>
      <c r="H55" s="18">
        <f t="shared" si="2"/>
        <v>5.0000000000000009</v>
      </c>
      <c r="I55" s="18">
        <f t="shared" si="3"/>
        <v>0</v>
      </c>
      <c r="J55" s="11">
        <f t="shared" si="4"/>
        <v>5.0000000000000009</v>
      </c>
    </row>
    <row r="56" spans="1:10" x14ac:dyDescent="0.25">
      <c r="A56" t="s">
        <v>3</v>
      </c>
      <c r="B56" s="1">
        <v>42336</v>
      </c>
      <c r="C56" s="2">
        <v>8.3333333333333329E-2</v>
      </c>
      <c r="D56" s="2">
        <v>0.27083333333333331</v>
      </c>
      <c r="F56" s="6">
        <f t="shared" si="0"/>
        <v>0.58333333333333337</v>
      </c>
      <c r="G56" s="6">
        <f t="shared" si="1"/>
        <v>0.77083333333333326</v>
      </c>
      <c r="H56" s="18">
        <f t="shared" si="2"/>
        <v>4.4999999999999973</v>
      </c>
      <c r="I56" s="18">
        <f t="shared" si="3"/>
        <v>0</v>
      </c>
      <c r="J56" s="11">
        <f t="shared" si="4"/>
        <v>4.4999999999999973</v>
      </c>
    </row>
    <row r="57" spans="1:10" x14ac:dyDescent="0.25">
      <c r="A57" t="s">
        <v>5</v>
      </c>
      <c r="B57" s="1">
        <v>42336</v>
      </c>
      <c r="C57" s="2">
        <v>4.1666666666666664E-2</v>
      </c>
      <c r="D57" s="2">
        <v>0.27083333333333331</v>
      </c>
      <c r="F57" s="6">
        <f t="shared" si="0"/>
        <v>0.54166666666666663</v>
      </c>
      <c r="G57" s="6">
        <f t="shared" si="1"/>
        <v>0.77083333333333326</v>
      </c>
      <c r="H57" s="18">
        <f t="shared" si="2"/>
        <v>5.4999999999999991</v>
      </c>
      <c r="I57" s="18">
        <f t="shared" si="3"/>
        <v>0</v>
      </c>
      <c r="J57" s="11">
        <f t="shared" si="4"/>
        <v>5.4999999999999991</v>
      </c>
    </row>
    <row r="58" spans="1:10" x14ac:dyDescent="0.25">
      <c r="A58" t="s">
        <v>10</v>
      </c>
      <c r="B58" s="1">
        <v>42337</v>
      </c>
      <c r="C58" s="2">
        <v>0.40625</v>
      </c>
      <c r="D58" s="2">
        <v>0.13541666666666666</v>
      </c>
      <c r="F58" s="6">
        <f t="shared" si="0"/>
        <v>0.40625</v>
      </c>
      <c r="G58" s="6">
        <f t="shared" si="1"/>
        <v>0.63541666666666663</v>
      </c>
      <c r="H58" s="18">
        <f t="shared" si="2"/>
        <v>5.4999999999999991</v>
      </c>
      <c r="I58" s="18">
        <f t="shared" si="3"/>
        <v>0</v>
      </c>
      <c r="J58" s="11">
        <f t="shared" si="4"/>
        <v>5.4999999999999991</v>
      </c>
    </row>
    <row r="59" spans="1:10" x14ac:dyDescent="0.25">
      <c r="A59" t="s">
        <v>2</v>
      </c>
      <c r="B59" s="1">
        <v>42337</v>
      </c>
      <c r="C59" s="2">
        <v>0.45833333333333331</v>
      </c>
      <c r="D59" s="2">
        <v>0.22222222222222221</v>
      </c>
      <c r="F59" s="6">
        <f t="shared" si="0"/>
        <v>0.45833333333333331</v>
      </c>
      <c r="G59" s="6">
        <f t="shared" si="1"/>
        <v>0.72222222222222221</v>
      </c>
      <c r="H59" s="18">
        <f t="shared" si="2"/>
        <v>6.3333333333333339</v>
      </c>
      <c r="I59" s="18">
        <f t="shared" si="3"/>
        <v>0</v>
      </c>
      <c r="J59" s="11">
        <f t="shared" si="4"/>
        <v>6.3333333333333339</v>
      </c>
    </row>
    <row r="60" spans="1:10" x14ac:dyDescent="0.25">
      <c r="A60" t="s">
        <v>13</v>
      </c>
      <c r="B60" s="1">
        <v>42338</v>
      </c>
      <c r="C60" s="2">
        <v>0.36458333333333331</v>
      </c>
      <c r="D60" s="2">
        <v>0.28472222222222221</v>
      </c>
      <c r="F60" s="6">
        <f t="shared" si="0"/>
        <v>0.36458333333333331</v>
      </c>
      <c r="G60" s="6">
        <f t="shared" si="1"/>
        <v>0.78472222222222221</v>
      </c>
      <c r="H60" s="18">
        <f t="shared" si="2"/>
        <v>10.083333333333334</v>
      </c>
      <c r="I60" s="18">
        <f t="shared" si="3"/>
        <v>1.041666666666667</v>
      </c>
      <c r="J60" s="11">
        <f t="shared" si="4"/>
        <v>11.125</v>
      </c>
    </row>
    <row r="61" spans="1:10" x14ac:dyDescent="0.25">
      <c r="A61" t="s">
        <v>10</v>
      </c>
      <c r="B61" s="1">
        <v>42338</v>
      </c>
      <c r="C61" s="2">
        <v>0.16319444444444445</v>
      </c>
      <c r="D61" s="2">
        <v>0.2638888888888889</v>
      </c>
      <c r="F61" s="6">
        <f t="shared" si="0"/>
        <v>0.66319444444444442</v>
      </c>
      <c r="G61" s="6">
        <f t="shared" si="1"/>
        <v>0.76388888888888884</v>
      </c>
      <c r="H61" s="18">
        <f t="shared" si="2"/>
        <v>2.4166666666666661</v>
      </c>
      <c r="I61" s="18">
        <f t="shared" si="3"/>
        <v>0</v>
      </c>
      <c r="J61" s="11">
        <f t="shared" si="4"/>
        <v>2.4166666666666661</v>
      </c>
    </row>
    <row r="62" spans="1:10" x14ac:dyDescent="0.25">
      <c r="A62" t="s">
        <v>33</v>
      </c>
      <c r="B62" s="1">
        <v>42339</v>
      </c>
      <c r="C62" s="2">
        <v>0.375</v>
      </c>
      <c r="D62" s="2">
        <v>0.4513888888888889</v>
      </c>
      <c r="F62" s="6">
        <f t="shared" si="0"/>
        <v>0.375</v>
      </c>
      <c r="G62" s="6">
        <f t="shared" si="1"/>
        <v>0.4513888888888889</v>
      </c>
      <c r="H62" s="18">
        <f t="shared" si="2"/>
        <v>1.8333333333333335</v>
      </c>
      <c r="I62" s="18">
        <f t="shared" si="3"/>
        <v>0</v>
      </c>
      <c r="J62" s="11">
        <f t="shared" si="4"/>
        <v>1.8333333333333335</v>
      </c>
    </row>
    <row r="63" spans="1:10" x14ac:dyDescent="0.25">
      <c r="A63" t="s">
        <v>3</v>
      </c>
      <c r="B63" s="1">
        <v>42339</v>
      </c>
      <c r="C63" s="2">
        <v>0.375</v>
      </c>
      <c r="D63" s="2">
        <v>0.15277777777777776</v>
      </c>
      <c r="F63" s="6">
        <f t="shared" si="0"/>
        <v>0.375</v>
      </c>
      <c r="G63" s="6">
        <f t="shared" si="1"/>
        <v>0.65277777777777779</v>
      </c>
      <c r="H63" s="18">
        <f t="shared" si="2"/>
        <v>6.666666666666667</v>
      </c>
      <c r="I63" s="18">
        <f t="shared" si="3"/>
        <v>0</v>
      </c>
      <c r="J63" s="11">
        <f t="shared" si="4"/>
        <v>6.666666666666667</v>
      </c>
    </row>
    <row r="64" spans="1:10" x14ac:dyDescent="0.25">
      <c r="A64" t="s">
        <v>13</v>
      </c>
      <c r="B64" s="1">
        <v>42339</v>
      </c>
      <c r="C64" s="2">
        <v>0.43055555555555558</v>
      </c>
      <c r="D64" s="2">
        <v>0.2638888888888889</v>
      </c>
      <c r="F64" s="6">
        <f t="shared" si="0"/>
        <v>0.43055555555555558</v>
      </c>
      <c r="G64" s="6">
        <f t="shared" si="1"/>
        <v>0.76388888888888884</v>
      </c>
      <c r="H64" s="18">
        <f t="shared" si="2"/>
        <v>7.9999999999999982</v>
      </c>
      <c r="I64" s="18">
        <f t="shared" si="3"/>
        <v>0</v>
      </c>
      <c r="J64" s="11">
        <f t="shared" si="4"/>
        <v>7.9999999999999982</v>
      </c>
    </row>
    <row r="65" spans="1:10" x14ac:dyDescent="0.25">
      <c r="A65" t="s">
        <v>15</v>
      </c>
      <c r="B65" s="1">
        <v>42339</v>
      </c>
      <c r="C65" s="2">
        <v>0.5</v>
      </c>
      <c r="D65" s="2">
        <v>0.1076388888888889</v>
      </c>
      <c r="F65" s="6">
        <f t="shared" si="0"/>
        <v>0.5</v>
      </c>
      <c r="G65" s="6">
        <f t="shared" si="1"/>
        <v>0.60763888888888884</v>
      </c>
      <c r="H65" s="18">
        <f t="shared" si="2"/>
        <v>2.5833333333333321</v>
      </c>
      <c r="I65" s="18">
        <f t="shared" si="3"/>
        <v>0</v>
      </c>
      <c r="J65" s="11">
        <f t="shared" si="4"/>
        <v>2.5833333333333321</v>
      </c>
    </row>
    <row r="66" spans="1:10" x14ac:dyDescent="0.25">
      <c r="A66" t="s">
        <v>6</v>
      </c>
      <c r="B66" s="1">
        <v>42339</v>
      </c>
      <c r="C66" s="2">
        <v>0.14930555555555555</v>
      </c>
      <c r="D66" s="2">
        <v>0.27430555555555552</v>
      </c>
      <c r="F66" s="6">
        <f t="shared" si="0"/>
        <v>0.64930555555555558</v>
      </c>
      <c r="G66" s="6">
        <f t="shared" si="1"/>
        <v>0.77430555555555558</v>
      </c>
      <c r="H66" s="18">
        <f t="shared" si="2"/>
        <v>3</v>
      </c>
      <c r="I66" s="18">
        <f t="shared" si="3"/>
        <v>0</v>
      </c>
      <c r="J66" s="11">
        <f t="shared" si="4"/>
        <v>3</v>
      </c>
    </row>
    <row r="67" spans="1:10" x14ac:dyDescent="0.25">
      <c r="A67" t="s">
        <v>33</v>
      </c>
      <c r="B67" s="1">
        <v>42340</v>
      </c>
      <c r="C67" s="2">
        <v>0.375</v>
      </c>
      <c r="D67" s="2">
        <v>0.10416666666666667</v>
      </c>
      <c r="F67" s="6">
        <f t="shared" ref="F67:F133" si="5">IF(C67&lt;$K$2,C67+$K$1, C67)</f>
        <v>0.375</v>
      </c>
      <c r="G67" s="6">
        <f t="shared" ref="G67:G133" si="6">IF(D67&lt;$K$2,D67+$K$1, D67)</f>
        <v>0.60416666666666663</v>
      </c>
      <c r="H67" s="18">
        <f t="shared" ref="H67:H133" si="7">(G67-F67)*24</f>
        <v>5.4999999999999991</v>
      </c>
      <c r="I67" s="18">
        <f t="shared" ref="I67:I133" si="8">IF(H67&gt;8,(H67-8)*0.5,0)</f>
        <v>0</v>
      </c>
      <c r="J67" s="11">
        <f t="shared" ref="J67:J133" si="9">H67+I67</f>
        <v>5.4999999999999991</v>
      </c>
    </row>
    <row r="68" spans="1:10" x14ac:dyDescent="0.25">
      <c r="A68" t="s">
        <v>34</v>
      </c>
      <c r="B68" s="1">
        <v>42340</v>
      </c>
      <c r="C68" s="2">
        <v>0.41666666666666669</v>
      </c>
      <c r="D68" s="2">
        <v>0.23611111111111113</v>
      </c>
      <c r="F68" s="6">
        <f t="shared" si="5"/>
        <v>0.41666666666666669</v>
      </c>
      <c r="G68" s="6">
        <f t="shared" si="6"/>
        <v>0.73611111111111116</v>
      </c>
      <c r="H68" s="18">
        <f t="shared" si="7"/>
        <v>7.6666666666666679</v>
      </c>
      <c r="I68" s="18">
        <f t="shared" si="8"/>
        <v>0</v>
      </c>
      <c r="J68" s="11">
        <f t="shared" si="9"/>
        <v>7.6666666666666679</v>
      </c>
    </row>
    <row r="69" spans="1:10" x14ac:dyDescent="0.25">
      <c r="A69" t="s">
        <v>35</v>
      </c>
      <c r="B69" s="1">
        <v>42340</v>
      </c>
      <c r="C69" s="2">
        <v>8.3333333333333329E-2</v>
      </c>
      <c r="D69" s="2">
        <v>0.33333333333333331</v>
      </c>
      <c r="F69" s="6">
        <f t="shared" si="5"/>
        <v>0.58333333333333337</v>
      </c>
      <c r="G69" s="6">
        <f t="shared" si="6"/>
        <v>0.33333333333333331</v>
      </c>
      <c r="H69" s="18">
        <f t="shared" si="7"/>
        <v>-6.0000000000000018</v>
      </c>
      <c r="I69" s="18">
        <f t="shared" si="8"/>
        <v>0</v>
      </c>
      <c r="J69" s="11">
        <f t="shared" si="9"/>
        <v>-6.0000000000000018</v>
      </c>
    </row>
    <row r="70" spans="1:10" x14ac:dyDescent="0.25">
      <c r="A70" t="s">
        <v>33</v>
      </c>
      <c r="B70" s="1">
        <v>42341</v>
      </c>
      <c r="C70" s="2">
        <v>0.375</v>
      </c>
      <c r="D70" s="2">
        <v>0.10416666666666667</v>
      </c>
      <c r="F70" s="6">
        <f t="shared" si="5"/>
        <v>0.375</v>
      </c>
      <c r="G70" s="6">
        <f t="shared" si="6"/>
        <v>0.60416666666666663</v>
      </c>
      <c r="H70" s="18">
        <f t="shared" si="7"/>
        <v>5.4999999999999991</v>
      </c>
      <c r="I70" s="18">
        <f t="shared" si="8"/>
        <v>0</v>
      </c>
      <c r="J70" s="11">
        <f t="shared" si="9"/>
        <v>5.4999999999999991</v>
      </c>
    </row>
    <row r="71" spans="1:10" x14ac:dyDescent="0.25">
      <c r="A71" t="s">
        <v>13</v>
      </c>
      <c r="B71" s="1">
        <v>42341</v>
      </c>
      <c r="C71" s="2">
        <v>0.44791666666666669</v>
      </c>
      <c r="D71" s="2">
        <v>0.25694444444444448</v>
      </c>
      <c r="F71" s="6">
        <f t="shared" si="5"/>
        <v>0.44791666666666669</v>
      </c>
      <c r="G71" s="6">
        <f t="shared" si="6"/>
        <v>0.75694444444444442</v>
      </c>
      <c r="H71" s="18">
        <f t="shared" si="7"/>
        <v>7.4166666666666661</v>
      </c>
      <c r="I71" s="18">
        <f t="shared" si="8"/>
        <v>0</v>
      </c>
      <c r="J71" s="11">
        <f t="shared" si="9"/>
        <v>7.4166666666666661</v>
      </c>
    </row>
    <row r="72" spans="1:10" x14ac:dyDescent="0.25">
      <c r="A72" t="s">
        <v>7</v>
      </c>
      <c r="B72" s="1">
        <v>42341</v>
      </c>
      <c r="C72" t="s">
        <v>36</v>
      </c>
      <c r="D72" s="2">
        <v>0.25694444444444448</v>
      </c>
      <c r="F72" s="6" t="str">
        <f t="shared" si="5"/>
        <v xml:space="preserve">                        2:00</v>
      </c>
      <c r="G72" s="6">
        <f t="shared" si="6"/>
        <v>0.75694444444444442</v>
      </c>
      <c r="H72" s="18" t="e">
        <f t="shared" si="7"/>
        <v>#VALUE!</v>
      </c>
      <c r="I72" s="18" t="e">
        <f t="shared" si="8"/>
        <v>#VALUE!</v>
      </c>
      <c r="J72" s="11" t="e">
        <f t="shared" si="9"/>
        <v>#VALUE!</v>
      </c>
    </row>
    <row r="73" spans="1:10" x14ac:dyDescent="0.25">
      <c r="A73" t="s">
        <v>5</v>
      </c>
      <c r="B73" s="1">
        <v>42342</v>
      </c>
      <c r="C73" s="2">
        <v>0.14583333333333334</v>
      </c>
      <c r="D73" s="2">
        <v>0.27083333333333331</v>
      </c>
      <c r="F73" s="6">
        <f t="shared" si="5"/>
        <v>0.64583333333333337</v>
      </c>
      <c r="G73" s="6">
        <f t="shared" si="6"/>
        <v>0.77083333333333326</v>
      </c>
      <c r="H73" s="18">
        <f t="shared" si="7"/>
        <v>2.9999999999999973</v>
      </c>
      <c r="I73" s="18">
        <f t="shared" si="8"/>
        <v>0</v>
      </c>
      <c r="J73" s="11">
        <f t="shared" si="9"/>
        <v>2.9999999999999973</v>
      </c>
    </row>
    <row r="74" spans="1:10" x14ac:dyDescent="0.25">
      <c r="A74" t="s">
        <v>3</v>
      </c>
      <c r="B74" s="1">
        <v>42342</v>
      </c>
      <c r="C74" s="2">
        <v>0.14583333333333334</v>
      </c>
      <c r="D74" s="2">
        <v>0.2638888888888889</v>
      </c>
      <c r="F74" s="6">
        <f t="shared" si="5"/>
        <v>0.64583333333333337</v>
      </c>
      <c r="G74" s="6">
        <f t="shared" si="6"/>
        <v>0.76388888888888884</v>
      </c>
      <c r="H74" s="18">
        <f t="shared" si="7"/>
        <v>2.8333333333333313</v>
      </c>
      <c r="I74" s="18">
        <f t="shared" si="8"/>
        <v>0</v>
      </c>
      <c r="J74" s="11">
        <f t="shared" si="9"/>
        <v>2.8333333333333313</v>
      </c>
    </row>
    <row r="75" spans="1:10" x14ac:dyDescent="0.25">
      <c r="A75" t="s">
        <v>6</v>
      </c>
      <c r="B75" s="1">
        <v>42343</v>
      </c>
      <c r="C75" s="2">
        <v>0.36458333333333331</v>
      </c>
      <c r="D75" s="2">
        <v>0.14583333333333334</v>
      </c>
      <c r="F75" s="6">
        <f t="shared" si="5"/>
        <v>0.36458333333333331</v>
      </c>
      <c r="G75" s="6">
        <f t="shared" si="6"/>
        <v>0.64583333333333337</v>
      </c>
      <c r="H75" s="18">
        <f t="shared" si="7"/>
        <v>6.7500000000000018</v>
      </c>
      <c r="I75" s="18">
        <f t="shared" si="8"/>
        <v>0</v>
      </c>
      <c r="J75" s="11">
        <f t="shared" si="9"/>
        <v>6.7500000000000018</v>
      </c>
    </row>
    <row r="76" spans="1:10" x14ac:dyDescent="0.25">
      <c r="A76" t="s">
        <v>7</v>
      </c>
      <c r="B76" s="1">
        <v>42343</v>
      </c>
      <c r="C76" s="2">
        <v>0.46527777777777773</v>
      </c>
      <c r="D76" s="2">
        <v>0.18402777777777779</v>
      </c>
      <c r="F76" s="6">
        <f t="shared" si="5"/>
        <v>0.46527777777777773</v>
      </c>
      <c r="G76" s="6">
        <f t="shared" si="6"/>
        <v>0.68402777777777779</v>
      </c>
      <c r="H76" s="18">
        <f t="shared" si="7"/>
        <v>5.2500000000000018</v>
      </c>
      <c r="I76" s="18">
        <f t="shared" si="8"/>
        <v>0</v>
      </c>
      <c r="J76" s="11">
        <f t="shared" si="9"/>
        <v>5.2500000000000018</v>
      </c>
    </row>
    <row r="77" spans="1:10" x14ac:dyDescent="0.25">
      <c r="A77" t="s">
        <v>4</v>
      </c>
      <c r="B77" s="1">
        <v>42343</v>
      </c>
      <c r="C77" s="2">
        <v>4.1666666666666664E-2</v>
      </c>
      <c r="D77" s="2">
        <v>0.2638888888888889</v>
      </c>
      <c r="F77" s="6">
        <f t="shared" si="5"/>
        <v>0.54166666666666663</v>
      </c>
      <c r="G77" s="6">
        <f t="shared" si="6"/>
        <v>0.76388888888888884</v>
      </c>
      <c r="H77" s="18">
        <f t="shared" si="7"/>
        <v>5.333333333333333</v>
      </c>
      <c r="I77" s="18">
        <f t="shared" si="8"/>
        <v>0</v>
      </c>
      <c r="J77" s="11">
        <f t="shared" si="9"/>
        <v>5.333333333333333</v>
      </c>
    </row>
    <row r="78" spans="1:10" x14ac:dyDescent="0.25">
      <c r="A78" t="s">
        <v>13</v>
      </c>
      <c r="B78" s="1">
        <v>42344</v>
      </c>
      <c r="C78" s="2">
        <v>0.40277777777777773</v>
      </c>
      <c r="D78" s="2">
        <v>0.2673611111111111</v>
      </c>
      <c r="F78" s="6">
        <f t="shared" si="5"/>
        <v>0.40277777777777773</v>
      </c>
      <c r="G78" s="6">
        <f t="shared" si="6"/>
        <v>0.76736111111111116</v>
      </c>
      <c r="H78" s="18">
        <f t="shared" si="7"/>
        <v>8.7500000000000018</v>
      </c>
      <c r="I78" s="18">
        <f t="shared" si="8"/>
        <v>0.37500000000000089</v>
      </c>
      <c r="J78" s="11">
        <f t="shared" si="9"/>
        <v>9.1250000000000036</v>
      </c>
    </row>
    <row r="79" spans="1:10" x14ac:dyDescent="0.25">
      <c r="A79" t="s">
        <v>5</v>
      </c>
      <c r="B79" s="1">
        <v>42344</v>
      </c>
      <c r="C79" s="2">
        <v>0.45833333333333331</v>
      </c>
      <c r="D79" s="2">
        <v>4.8611111111111112E-2</v>
      </c>
      <c r="F79" s="6">
        <f t="shared" si="5"/>
        <v>0.45833333333333331</v>
      </c>
      <c r="G79" s="6">
        <f t="shared" si="6"/>
        <v>0.54861111111111116</v>
      </c>
      <c r="H79" s="18">
        <f t="shared" si="7"/>
        <v>2.1666666666666683</v>
      </c>
      <c r="I79" s="18">
        <f t="shared" si="8"/>
        <v>0</v>
      </c>
      <c r="J79" s="11">
        <f t="shared" si="9"/>
        <v>2.1666666666666683</v>
      </c>
    </row>
    <row r="80" spans="1:10" x14ac:dyDescent="0.25">
      <c r="A80" t="s">
        <v>3</v>
      </c>
      <c r="B80" s="1">
        <v>42344</v>
      </c>
      <c r="C80" s="2">
        <v>0.49305555555555558</v>
      </c>
      <c r="D80" s="2">
        <v>0.2673611111111111</v>
      </c>
      <c r="F80" s="6">
        <f t="shared" si="5"/>
        <v>0.49305555555555558</v>
      </c>
      <c r="G80" s="6">
        <f t="shared" si="6"/>
        <v>0.76736111111111116</v>
      </c>
      <c r="H80" s="18">
        <f t="shared" si="7"/>
        <v>6.5833333333333339</v>
      </c>
      <c r="I80" s="18">
        <f t="shared" si="8"/>
        <v>0</v>
      </c>
      <c r="J80" s="11">
        <f t="shared" si="9"/>
        <v>6.5833333333333339</v>
      </c>
    </row>
    <row r="81" spans="1:10" x14ac:dyDescent="0.25">
      <c r="A81" t="s">
        <v>14</v>
      </c>
      <c r="B81" s="1">
        <v>42345</v>
      </c>
      <c r="C81" s="2">
        <v>0.36458333333333331</v>
      </c>
      <c r="D81" s="2">
        <v>0.26041666666666669</v>
      </c>
      <c r="F81" s="6">
        <f t="shared" si="5"/>
        <v>0.36458333333333331</v>
      </c>
      <c r="G81" s="6">
        <f t="shared" si="6"/>
        <v>0.76041666666666674</v>
      </c>
      <c r="H81" s="18">
        <f t="shared" si="7"/>
        <v>9.5000000000000018</v>
      </c>
      <c r="I81" s="18">
        <f t="shared" si="8"/>
        <v>0.75000000000000089</v>
      </c>
      <c r="J81" s="11">
        <f t="shared" si="9"/>
        <v>10.250000000000004</v>
      </c>
    </row>
    <row r="82" spans="1:10" x14ac:dyDescent="0.25">
      <c r="A82" t="s">
        <v>7</v>
      </c>
      <c r="B82" s="1">
        <v>42345</v>
      </c>
      <c r="C82" s="2">
        <v>0.49652777777777773</v>
      </c>
      <c r="D82" s="2">
        <v>0.26041666666666669</v>
      </c>
      <c r="F82" s="6">
        <f t="shared" si="5"/>
        <v>0.49652777777777773</v>
      </c>
      <c r="G82" s="6">
        <f t="shared" si="6"/>
        <v>0.76041666666666674</v>
      </c>
      <c r="H82" s="18">
        <f t="shared" si="7"/>
        <v>6.3333333333333357</v>
      </c>
      <c r="I82" s="18">
        <f t="shared" si="8"/>
        <v>0</v>
      </c>
      <c r="J82" s="11">
        <f t="shared" si="9"/>
        <v>6.3333333333333357</v>
      </c>
    </row>
    <row r="83" spans="1:10" x14ac:dyDescent="0.25">
      <c r="A83" t="s">
        <v>37</v>
      </c>
      <c r="B83" s="1">
        <v>42345</v>
      </c>
      <c r="C83" s="2">
        <v>0.14930555555555555</v>
      </c>
      <c r="D83" s="2">
        <v>0.18055555555555555</v>
      </c>
      <c r="F83" s="6">
        <f t="shared" si="5"/>
        <v>0.64930555555555558</v>
      </c>
      <c r="G83" s="6">
        <f t="shared" si="6"/>
        <v>0.68055555555555558</v>
      </c>
      <c r="H83" s="18">
        <f t="shared" si="7"/>
        <v>0.75</v>
      </c>
      <c r="I83" s="18">
        <f t="shared" si="8"/>
        <v>0</v>
      </c>
      <c r="J83" s="11">
        <f t="shared" si="9"/>
        <v>0.75</v>
      </c>
    </row>
    <row r="84" spans="1:10" x14ac:dyDescent="0.25">
      <c r="A84" t="s">
        <v>10</v>
      </c>
      <c r="B84" s="1">
        <v>42345</v>
      </c>
      <c r="C84" s="2">
        <v>0.18333333333333335</v>
      </c>
      <c r="D84" s="2">
        <v>0.2673611111111111</v>
      </c>
      <c r="F84" s="6">
        <f t="shared" si="5"/>
        <v>0.68333333333333335</v>
      </c>
      <c r="G84" s="6">
        <f t="shared" si="6"/>
        <v>0.76736111111111116</v>
      </c>
      <c r="H84" s="18">
        <f t="shared" si="7"/>
        <v>2.0166666666666675</v>
      </c>
      <c r="I84" s="18">
        <f t="shared" si="8"/>
        <v>0</v>
      </c>
      <c r="J84" s="11">
        <f t="shared" si="9"/>
        <v>2.0166666666666675</v>
      </c>
    </row>
    <row r="85" spans="1:10" x14ac:dyDescent="0.25">
      <c r="A85" t="s">
        <v>3</v>
      </c>
      <c r="B85" s="1">
        <v>42346</v>
      </c>
      <c r="C85" s="2">
        <v>0.375</v>
      </c>
      <c r="D85" s="2">
        <v>0.14583333333333334</v>
      </c>
      <c r="F85" s="6">
        <f t="shared" si="5"/>
        <v>0.375</v>
      </c>
      <c r="G85" s="6">
        <f t="shared" si="6"/>
        <v>0.64583333333333337</v>
      </c>
      <c r="H85" s="18">
        <f t="shared" si="7"/>
        <v>6.5000000000000009</v>
      </c>
      <c r="I85" s="18">
        <f t="shared" si="8"/>
        <v>0</v>
      </c>
      <c r="J85" s="11">
        <f t="shared" si="9"/>
        <v>6.5000000000000009</v>
      </c>
    </row>
    <row r="86" spans="1:10" x14ac:dyDescent="0.25">
      <c r="A86" t="s">
        <v>33</v>
      </c>
      <c r="B86" s="1">
        <v>42346</v>
      </c>
      <c r="C86" s="2">
        <v>0.40625</v>
      </c>
      <c r="D86" s="2">
        <v>8.3333333333333329E-2</v>
      </c>
      <c r="F86" s="6">
        <f t="shared" si="5"/>
        <v>0.40625</v>
      </c>
      <c r="G86" s="6">
        <f t="shared" si="6"/>
        <v>0.58333333333333337</v>
      </c>
      <c r="H86" s="18">
        <f t="shared" si="7"/>
        <v>4.2500000000000009</v>
      </c>
      <c r="I86" s="18">
        <f t="shared" si="8"/>
        <v>0</v>
      </c>
      <c r="J86" s="11">
        <f t="shared" si="9"/>
        <v>4.2500000000000009</v>
      </c>
    </row>
    <row r="87" spans="1:10" x14ac:dyDescent="0.25">
      <c r="A87" t="s">
        <v>13</v>
      </c>
      <c r="B87" s="1">
        <v>42346</v>
      </c>
      <c r="C87" s="2">
        <v>0.4861111111111111</v>
      </c>
      <c r="D87" s="2">
        <v>0.27083333333333331</v>
      </c>
      <c r="F87" s="6">
        <f t="shared" si="5"/>
        <v>0.4861111111111111</v>
      </c>
      <c r="G87" s="6">
        <f t="shared" si="6"/>
        <v>0.77083333333333326</v>
      </c>
      <c r="H87" s="18">
        <f t="shared" si="7"/>
        <v>6.8333333333333321</v>
      </c>
      <c r="I87" s="18">
        <f t="shared" si="8"/>
        <v>0</v>
      </c>
      <c r="J87" s="11">
        <f t="shared" si="9"/>
        <v>6.8333333333333321</v>
      </c>
    </row>
    <row r="88" spans="1:10" x14ac:dyDescent="0.25">
      <c r="A88" t="s">
        <v>6</v>
      </c>
      <c r="B88" s="1">
        <v>42346</v>
      </c>
      <c r="C88" s="2">
        <v>0.14583333333333334</v>
      </c>
      <c r="D88" s="2">
        <v>0.27083333333333331</v>
      </c>
      <c r="F88" s="6">
        <f t="shared" si="5"/>
        <v>0.64583333333333337</v>
      </c>
      <c r="G88" s="6">
        <f t="shared" si="6"/>
        <v>0.77083333333333326</v>
      </c>
      <c r="H88" s="18">
        <f t="shared" si="7"/>
        <v>2.9999999999999973</v>
      </c>
      <c r="I88" s="18">
        <f t="shared" si="8"/>
        <v>0</v>
      </c>
      <c r="J88" s="11">
        <f t="shared" si="9"/>
        <v>2.9999999999999973</v>
      </c>
    </row>
    <row r="89" spans="1:10" x14ac:dyDescent="0.25">
      <c r="A89" t="s">
        <v>13</v>
      </c>
      <c r="B89" s="1">
        <v>42347</v>
      </c>
      <c r="C89" s="2">
        <v>0.36458333333333331</v>
      </c>
      <c r="D89" s="2">
        <v>0.27083333333333331</v>
      </c>
      <c r="F89" s="6">
        <f t="shared" si="5"/>
        <v>0.36458333333333331</v>
      </c>
      <c r="G89" s="6">
        <f t="shared" si="6"/>
        <v>0.77083333333333326</v>
      </c>
      <c r="H89" s="18">
        <f t="shared" si="7"/>
        <v>9.7499999999999982</v>
      </c>
      <c r="I89" s="18">
        <f t="shared" si="8"/>
        <v>0.87499999999999911</v>
      </c>
      <c r="J89" s="11">
        <f t="shared" si="9"/>
        <v>10.624999999999996</v>
      </c>
    </row>
    <row r="90" spans="1:10" x14ac:dyDescent="0.25">
      <c r="A90" t="s">
        <v>33</v>
      </c>
      <c r="B90" s="1">
        <v>42347</v>
      </c>
      <c r="C90" s="2">
        <v>0.39583333333333331</v>
      </c>
      <c r="D90" s="2">
        <v>0.45833333333333331</v>
      </c>
      <c r="F90" s="6">
        <f t="shared" si="5"/>
        <v>0.39583333333333331</v>
      </c>
      <c r="G90" s="6">
        <f t="shared" si="6"/>
        <v>0.45833333333333331</v>
      </c>
      <c r="H90" s="18">
        <f t="shared" si="7"/>
        <v>1.5</v>
      </c>
      <c r="I90" s="18">
        <f t="shared" si="8"/>
        <v>0</v>
      </c>
      <c r="J90" s="11">
        <f t="shared" si="9"/>
        <v>1.5</v>
      </c>
    </row>
    <row r="91" spans="1:10" x14ac:dyDescent="0.25">
      <c r="A91" t="s">
        <v>3</v>
      </c>
      <c r="B91" s="1">
        <v>42347</v>
      </c>
      <c r="C91" s="2">
        <v>0.4548611111111111</v>
      </c>
      <c r="D91" s="2">
        <v>0.27083333333333331</v>
      </c>
      <c r="F91" s="6">
        <f t="shared" si="5"/>
        <v>0.4548611111111111</v>
      </c>
      <c r="G91" s="6">
        <f t="shared" si="6"/>
        <v>0.77083333333333326</v>
      </c>
      <c r="H91" s="20">
        <f>(G91-F91)*24</f>
        <v>7.5833333333333321</v>
      </c>
      <c r="I91" s="18">
        <f t="shared" si="8"/>
        <v>0</v>
      </c>
      <c r="J91" s="11">
        <f t="shared" si="9"/>
        <v>7.5833333333333321</v>
      </c>
    </row>
    <row r="92" spans="1:10" x14ac:dyDescent="0.25">
      <c r="A92" t="s">
        <v>13</v>
      </c>
      <c r="B92" s="1">
        <v>42348</v>
      </c>
      <c r="C92" s="3">
        <v>0.44791666666666669</v>
      </c>
      <c r="D92" s="3">
        <v>0.26041666666666669</v>
      </c>
      <c r="F92" s="6">
        <f t="shared" si="5"/>
        <v>0.44791666666666669</v>
      </c>
      <c r="G92" s="6">
        <f t="shared" si="6"/>
        <v>0.76041666666666674</v>
      </c>
      <c r="H92" s="18">
        <f t="shared" si="7"/>
        <v>7.5000000000000018</v>
      </c>
      <c r="I92" s="18">
        <f t="shared" si="8"/>
        <v>0</v>
      </c>
      <c r="J92" s="11">
        <f t="shared" si="9"/>
        <v>7.5000000000000018</v>
      </c>
    </row>
    <row r="93" spans="1:10" x14ac:dyDescent="0.25">
      <c r="A93" t="s">
        <v>33</v>
      </c>
      <c r="B93" s="1">
        <v>42348</v>
      </c>
      <c r="C93" s="3">
        <v>0.36805555555555558</v>
      </c>
      <c r="D93" s="3">
        <v>0.10416666666666667</v>
      </c>
      <c r="F93" s="6">
        <f t="shared" si="5"/>
        <v>0.36805555555555558</v>
      </c>
      <c r="G93" s="6">
        <f t="shared" si="6"/>
        <v>0.60416666666666663</v>
      </c>
      <c r="H93" s="18">
        <f t="shared" si="7"/>
        <v>5.6666666666666652</v>
      </c>
      <c r="I93" s="18">
        <f t="shared" si="8"/>
        <v>0</v>
      </c>
      <c r="J93" s="11">
        <f t="shared" si="9"/>
        <v>5.6666666666666652</v>
      </c>
    </row>
    <row r="94" spans="1:10" x14ac:dyDescent="0.25">
      <c r="A94" t="s">
        <v>38</v>
      </c>
      <c r="B94" s="1">
        <v>42348</v>
      </c>
      <c r="C94" s="3">
        <v>0.42708333333333331</v>
      </c>
      <c r="D94" s="3">
        <v>8.3333333333333329E-2</v>
      </c>
      <c r="F94" s="6">
        <f t="shared" si="5"/>
        <v>0.42708333333333331</v>
      </c>
      <c r="G94" s="6">
        <f t="shared" si="6"/>
        <v>0.58333333333333337</v>
      </c>
      <c r="H94" s="18">
        <f t="shared" si="7"/>
        <v>3.7500000000000013</v>
      </c>
      <c r="I94" s="18">
        <f t="shared" si="8"/>
        <v>0</v>
      </c>
      <c r="J94" s="11">
        <f t="shared" si="9"/>
        <v>3.7500000000000013</v>
      </c>
    </row>
    <row r="95" spans="1:10" x14ac:dyDescent="0.25">
      <c r="A95" t="s">
        <v>6</v>
      </c>
      <c r="B95" s="1">
        <v>42348</v>
      </c>
      <c r="C95" s="3">
        <v>0.14583333333333334</v>
      </c>
      <c r="D95" s="3">
        <v>0.28125</v>
      </c>
      <c r="F95" s="6">
        <f t="shared" si="5"/>
        <v>0.64583333333333337</v>
      </c>
      <c r="G95" s="6">
        <f t="shared" si="6"/>
        <v>0.78125</v>
      </c>
      <c r="H95" s="18">
        <f t="shared" si="7"/>
        <v>3.2499999999999991</v>
      </c>
      <c r="I95" s="18">
        <f t="shared" si="8"/>
        <v>0</v>
      </c>
      <c r="J95" s="11">
        <f t="shared" si="9"/>
        <v>3.2499999999999991</v>
      </c>
    </row>
    <row r="96" spans="1:10" x14ac:dyDescent="0.25">
      <c r="A96" t="s">
        <v>7</v>
      </c>
      <c r="B96" s="1">
        <v>42349</v>
      </c>
      <c r="C96" s="3">
        <v>0.52083333333333337</v>
      </c>
      <c r="D96" s="3">
        <v>0.63194444444444442</v>
      </c>
      <c r="F96" s="6">
        <f t="shared" si="5"/>
        <v>0.52083333333333337</v>
      </c>
      <c r="G96" s="6">
        <f t="shared" si="6"/>
        <v>0.63194444444444442</v>
      </c>
      <c r="H96" s="18">
        <f t="shared" si="7"/>
        <v>2.6666666666666652</v>
      </c>
      <c r="I96" s="18">
        <f t="shared" si="8"/>
        <v>0</v>
      </c>
      <c r="J96" s="11">
        <f t="shared" si="9"/>
        <v>2.6666666666666652</v>
      </c>
    </row>
    <row r="97" spans="1:10" x14ac:dyDescent="0.25">
      <c r="A97" t="s">
        <v>5</v>
      </c>
      <c r="B97" s="1">
        <v>42349</v>
      </c>
      <c r="C97" s="3">
        <v>0.64583333333333337</v>
      </c>
      <c r="D97" s="3">
        <v>0.77083333333333337</v>
      </c>
      <c r="F97" s="6">
        <f t="shared" si="5"/>
        <v>0.64583333333333337</v>
      </c>
      <c r="G97" s="6">
        <f t="shared" si="6"/>
        <v>0.77083333333333337</v>
      </c>
      <c r="H97" s="18">
        <f t="shared" si="7"/>
        <v>3</v>
      </c>
      <c r="I97" s="18">
        <f t="shared" si="8"/>
        <v>0</v>
      </c>
      <c r="J97" s="11">
        <f t="shared" si="9"/>
        <v>3</v>
      </c>
    </row>
    <row r="98" spans="1:10" x14ac:dyDescent="0.25">
      <c r="A98" t="s">
        <v>6</v>
      </c>
      <c r="B98" s="1">
        <v>42350</v>
      </c>
      <c r="C98" s="3">
        <v>0.36805555555555558</v>
      </c>
      <c r="D98" s="3">
        <v>0.13541666666666666</v>
      </c>
      <c r="F98" s="6">
        <f t="shared" si="5"/>
        <v>0.36805555555555558</v>
      </c>
      <c r="G98" s="6">
        <f t="shared" si="6"/>
        <v>0.63541666666666663</v>
      </c>
      <c r="H98" s="18">
        <f t="shared" si="7"/>
        <v>6.4166666666666652</v>
      </c>
      <c r="I98" s="18">
        <f t="shared" si="8"/>
        <v>0</v>
      </c>
      <c r="J98" s="11">
        <f t="shared" si="9"/>
        <v>6.4166666666666652</v>
      </c>
    </row>
    <row r="99" spans="1:10" x14ac:dyDescent="0.25">
      <c r="A99" t="s">
        <v>3</v>
      </c>
      <c r="B99" s="1">
        <v>42350</v>
      </c>
      <c r="C99" s="3">
        <v>0.40972222222222227</v>
      </c>
      <c r="D99" s="3">
        <v>0.58333333333333337</v>
      </c>
      <c r="F99" s="6">
        <f t="shared" si="5"/>
        <v>0.40972222222222227</v>
      </c>
      <c r="G99" s="6">
        <f t="shared" si="6"/>
        <v>0.58333333333333337</v>
      </c>
      <c r="H99" s="18">
        <f t="shared" si="7"/>
        <v>4.1666666666666661</v>
      </c>
      <c r="I99" s="18">
        <f t="shared" si="8"/>
        <v>0</v>
      </c>
      <c r="J99" s="11">
        <f t="shared" si="9"/>
        <v>4.1666666666666661</v>
      </c>
    </row>
    <row r="100" spans="1:10" x14ac:dyDescent="0.25">
      <c r="A100" t="s">
        <v>39</v>
      </c>
      <c r="B100" s="1">
        <v>42350</v>
      </c>
      <c r="C100" s="3">
        <v>0.49305555555555558</v>
      </c>
      <c r="D100" s="3">
        <v>0.76041666666666663</v>
      </c>
      <c r="F100" s="6">
        <f t="shared" si="5"/>
        <v>0.49305555555555558</v>
      </c>
      <c r="G100" s="6">
        <f t="shared" si="6"/>
        <v>0.76041666666666663</v>
      </c>
      <c r="H100" s="18">
        <f t="shared" si="7"/>
        <v>6.4166666666666652</v>
      </c>
      <c r="I100" s="18">
        <f t="shared" si="8"/>
        <v>0</v>
      </c>
      <c r="J100" s="11">
        <f t="shared" si="9"/>
        <v>6.4166666666666652</v>
      </c>
    </row>
    <row r="101" spans="1:10" x14ac:dyDescent="0.25">
      <c r="A101" t="s">
        <v>7</v>
      </c>
      <c r="B101" s="1">
        <v>42350</v>
      </c>
      <c r="C101" s="3">
        <v>0.58333333333333337</v>
      </c>
      <c r="D101" s="3">
        <v>0.76041666666666663</v>
      </c>
      <c r="F101" s="6">
        <f t="shared" si="5"/>
        <v>0.58333333333333337</v>
      </c>
      <c r="G101" s="6">
        <f t="shared" si="6"/>
        <v>0.76041666666666663</v>
      </c>
      <c r="H101" s="18">
        <f t="shared" si="7"/>
        <v>4.2499999999999982</v>
      </c>
      <c r="I101" s="18">
        <f t="shared" si="8"/>
        <v>0</v>
      </c>
      <c r="J101" s="11">
        <f t="shared" si="9"/>
        <v>4.2499999999999982</v>
      </c>
    </row>
    <row r="102" spans="1:10" x14ac:dyDescent="0.25">
      <c r="A102" t="s">
        <v>13</v>
      </c>
      <c r="B102" s="1">
        <v>42351</v>
      </c>
      <c r="C102" s="3">
        <v>0.41666666666666669</v>
      </c>
      <c r="D102" s="3">
        <v>0.76041666666666663</v>
      </c>
      <c r="F102" s="6">
        <f t="shared" si="5"/>
        <v>0.41666666666666669</v>
      </c>
      <c r="G102" s="6"/>
    </row>
    <row r="103" spans="1:10" x14ac:dyDescent="0.25">
      <c r="A103" t="s">
        <v>10</v>
      </c>
      <c r="B103" s="1">
        <v>42351</v>
      </c>
      <c r="C103" s="3">
        <v>0.45833333333333331</v>
      </c>
      <c r="D103" s="3">
        <v>0.70833333333333337</v>
      </c>
      <c r="F103" s="6">
        <f t="shared" si="5"/>
        <v>0.45833333333333331</v>
      </c>
      <c r="G103" s="6">
        <f t="shared" si="6"/>
        <v>0.70833333333333337</v>
      </c>
      <c r="H103" s="18">
        <f t="shared" si="7"/>
        <v>6.0000000000000018</v>
      </c>
      <c r="I103" s="18">
        <f t="shared" si="8"/>
        <v>0</v>
      </c>
      <c r="J103" s="11">
        <f t="shared" si="9"/>
        <v>6.0000000000000018</v>
      </c>
    </row>
    <row r="104" spans="1:10" x14ac:dyDescent="0.25">
      <c r="A104" t="s">
        <v>2</v>
      </c>
      <c r="B104" s="1">
        <v>42351</v>
      </c>
      <c r="C104" s="3">
        <v>0.54166666666666663</v>
      </c>
      <c r="D104" s="3">
        <v>0.77777777777777779</v>
      </c>
      <c r="F104" s="6">
        <f t="shared" si="5"/>
        <v>0.54166666666666663</v>
      </c>
      <c r="G104" s="6">
        <f t="shared" si="6"/>
        <v>0.77777777777777779</v>
      </c>
      <c r="H104" s="18">
        <f t="shared" si="7"/>
        <v>5.6666666666666679</v>
      </c>
      <c r="I104" s="18">
        <f t="shared" si="8"/>
        <v>0</v>
      </c>
      <c r="J104" s="11">
        <f t="shared" si="9"/>
        <v>5.6666666666666679</v>
      </c>
    </row>
    <row r="105" spans="1:10" x14ac:dyDescent="0.25">
      <c r="A105" t="s">
        <v>13</v>
      </c>
      <c r="B105" s="1">
        <v>42352</v>
      </c>
      <c r="C105" s="3">
        <v>0.36458333333333331</v>
      </c>
      <c r="D105" s="3">
        <v>0.1388888888888889</v>
      </c>
      <c r="F105" s="6">
        <f t="shared" si="5"/>
        <v>0.36458333333333331</v>
      </c>
      <c r="G105" s="6">
        <f t="shared" si="6"/>
        <v>0.63888888888888884</v>
      </c>
      <c r="H105" s="18">
        <f t="shared" si="7"/>
        <v>6.5833333333333321</v>
      </c>
      <c r="I105" s="18">
        <f t="shared" si="8"/>
        <v>0</v>
      </c>
      <c r="J105" s="11">
        <f t="shared" si="9"/>
        <v>6.5833333333333321</v>
      </c>
    </row>
    <row r="106" spans="1:10" x14ac:dyDescent="0.25">
      <c r="A106" t="s">
        <v>3</v>
      </c>
      <c r="B106" s="1">
        <v>42352</v>
      </c>
      <c r="C106" s="3">
        <v>0.375</v>
      </c>
      <c r="D106" s="3">
        <v>0.17361111111111113</v>
      </c>
      <c r="F106" s="6">
        <f t="shared" si="5"/>
        <v>0.375</v>
      </c>
      <c r="G106" s="6">
        <f t="shared" si="6"/>
        <v>0.67361111111111116</v>
      </c>
      <c r="H106" s="18">
        <f t="shared" si="7"/>
        <v>7.1666666666666679</v>
      </c>
      <c r="I106" s="18">
        <f t="shared" si="8"/>
        <v>0</v>
      </c>
      <c r="J106" s="11">
        <f t="shared" si="9"/>
        <v>7.1666666666666679</v>
      </c>
    </row>
    <row r="107" spans="1:10" x14ac:dyDescent="0.25">
      <c r="A107" t="s">
        <v>7</v>
      </c>
      <c r="B107" s="1">
        <v>42352</v>
      </c>
      <c r="C107" s="3">
        <v>0.58333333333333337</v>
      </c>
      <c r="D107" s="3">
        <v>0.27083333333333331</v>
      </c>
      <c r="F107" s="6">
        <f t="shared" si="5"/>
        <v>0.58333333333333337</v>
      </c>
      <c r="G107" s="6">
        <f t="shared" si="6"/>
        <v>0.77083333333333326</v>
      </c>
      <c r="H107" s="18">
        <f t="shared" si="7"/>
        <v>4.4999999999999973</v>
      </c>
      <c r="I107" s="18">
        <f t="shared" si="8"/>
        <v>0</v>
      </c>
      <c r="J107" s="11">
        <f t="shared" si="9"/>
        <v>4.4999999999999973</v>
      </c>
    </row>
    <row r="108" spans="1:10" x14ac:dyDescent="0.25">
      <c r="A108" t="s">
        <v>37</v>
      </c>
      <c r="B108" s="1">
        <v>42352</v>
      </c>
      <c r="C108" s="3">
        <v>0.64583333333333337</v>
      </c>
      <c r="D108" s="3">
        <v>0.6875</v>
      </c>
      <c r="F108" s="6">
        <f t="shared" si="5"/>
        <v>0.64583333333333337</v>
      </c>
      <c r="G108" s="6">
        <f t="shared" si="6"/>
        <v>0.6875</v>
      </c>
      <c r="H108" s="18">
        <f t="shared" si="7"/>
        <v>0.99999999999999911</v>
      </c>
      <c r="I108" s="18">
        <f t="shared" si="8"/>
        <v>0</v>
      </c>
      <c r="J108" s="11">
        <f t="shared" si="9"/>
        <v>0.99999999999999911</v>
      </c>
    </row>
    <row r="109" spans="1:10" x14ac:dyDescent="0.25">
      <c r="A109" t="s">
        <v>10</v>
      </c>
      <c r="B109" s="1">
        <v>42352</v>
      </c>
      <c r="C109" s="3">
        <v>0.16666666666666666</v>
      </c>
      <c r="D109" s="3">
        <v>0.27083333333333331</v>
      </c>
      <c r="F109" s="6">
        <f t="shared" si="5"/>
        <v>0.66666666666666663</v>
      </c>
      <c r="G109" s="6">
        <f t="shared" si="6"/>
        <v>0.77083333333333326</v>
      </c>
      <c r="H109" s="18">
        <f t="shared" si="7"/>
        <v>2.4999999999999991</v>
      </c>
      <c r="I109" s="18">
        <f t="shared" si="8"/>
        <v>0</v>
      </c>
      <c r="J109" s="11">
        <f t="shared" si="9"/>
        <v>2.4999999999999991</v>
      </c>
    </row>
    <row r="110" spans="1:10" x14ac:dyDescent="0.25">
      <c r="A110" t="s">
        <v>13</v>
      </c>
      <c r="B110" s="1">
        <v>42353</v>
      </c>
      <c r="C110" s="3">
        <v>0.3611111111111111</v>
      </c>
      <c r="D110" s="3">
        <v>0.28472222222222221</v>
      </c>
      <c r="F110" s="6">
        <f t="shared" si="5"/>
        <v>0.3611111111111111</v>
      </c>
      <c r="G110" s="6">
        <f t="shared" si="6"/>
        <v>0.78472222222222221</v>
      </c>
      <c r="H110" s="18">
        <f t="shared" si="7"/>
        <v>10.166666666666666</v>
      </c>
      <c r="I110" s="18">
        <f t="shared" si="8"/>
        <v>1.083333333333333</v>
      </c>
      <c r="J110" s="11">
        <f t="shared" si="9"/>
        <v>11.25</v>
      </c>
    </row>
    <row r="111" spans="1:10" x14ac:dyDescent="0.25">
      <c r="A111" t="s">
        <v>3</v>
      </c>
      <c r="B111" s="1">
        <v>42353</v>
      </c>
      <c r="C111" s="3">
        <v>0.38194444444444442</v>
      </c>
      <c r="D111" s="3">
        <v>0.11458333333333333</v>
      </c>
      <c r="F111" s="6">
        <f t="shared" si="5"/>
        <v>0.38194444444444442</v>
      </c>
      <c r="G111" s="6">
        <f t="shared" si="6"/>
        <v>0.61458333333333337</v>
      </c>
      <c r="H111" s="18">
        <f t="shared" si="7"/>
        <v>5.5833333333333348</v>
      </c>
      <c r="I111" s="18">
        <f t="shared" si="8"/>
        <v>0</v>
      </c>
      <c r="J111" s="11">
        <f t="shared" si="9"/>
        <v>5.5833333333333348</v>
      </c>
    </row>
    <row r="112" spans="1:10" x14ac:dyDescent="0.25">
      <c r="A112" t="s">
        <v>33</v>
      </c>
      <c r="B112" s="1">
        <v>42353</v>
      </c>
      <c r="C112" s="3">
        <v>0.40972222222222227</v>
      </c>
      <c r="D112" s="3">
        <v>0.11458333333333333</v>
      </c>
      <c r="F112" s="6">
        <f t="shared" si="5"/>
        <v>0.40972222222222227</v>
      </c>
      <c r="G112" s="6">
        <f t="shared" si="6"/>
        <v>0.61458333333333337</v>
      </c>
      <c r="H112" s="18">
        <f t="shared" si="7"/>
        <v>4.9166666666666661</v>
      </c>
      <c r="I112" s="18">
        <f t="shared" si="8"/>
        <v>0</v>
      </c>
      <c r="J112" s="11">
        <f t="shared" si="9"/>
        <v>4.9166666666666661</v>
      </c>
    </row>
    <row r="113" spans="1:10" x14ac:dyDescent="0.25">
      <c r="A113" t="s">
        <v>6</v>
      </c>
      <c r="B113" s="1">
        <v>42353</v>
      </c>
      <c r="C113" s="3">
        <v>0.14583333333333334</v>
      </c>
      <c r="D113" s="3">
        <v>0.28472222222222221</v>
      </c>
      <c r="F113" s="6">
        <f t="shared" si="5"/>
        <v>0.64583333333333337</v>
      </c>
      <c r="G113" s="6">
        <f t="shared" si="6"/>
        <v>0.78472222222222221</v>
      </c>
      <c r="H113" s="18">
        <f t="shared" si="7"/>
        <v>3.3333333333333321</v>
      </c>
      <c r="I113" s="18">
        <f t="shared" si="8"/>
        <v>0</v>
      </c>
      <c r="J113" s="11">
        <f t="shared" si="9"/>
        <v>3.3333333333333321</v>
      </c>
    </row>
    <row r="114" spans="1:10" x14ac:dyDescent="0.25">
      <c r="A114" t="s">
        <v>34</v>
      </c>
      <c r="B114" s="1">
        <v>42354</v>
      </c>
      <c r="C114" s="3">
        <v>0.36458333333333331</v>
      </c>
      <c r="D114" s="3">
        <v>0.75694444444444453</v>
      </c>
      <c r="F114" s="6">
        <f t="shared" si="5"/>
        <v>0.36458333333333331</v>
      </c>
      <c r="G114" s="6">
        <f t="shared" si="6"/>
        <v>0.75694444444444453</v>
      </c>
      <c r="H114" s="18">
        <f t="shared" si="7"/>
        <v>9.4166666666666696</v>
      </c>
      <c r="I114" s="18">
        <f t="shared" si="8"/>
        <v>0.70833333333333481</v>
      </c>
      <c r="J114" s="11">
        <f t="shared" si="9"/>
        <v>10.125000000000004</v>
      </c>
    </row>
    <row r="115" spans="1:10" x14ac:dyDescent="0.25">
      <c r="A115" t="s">
        <v>3</v>
      </c>
      <c r="B115" s="1">
        <v>42354</v>
      </c>
      <c r="C115" s="3">
        <v>0.39583333333333331</v>
      </c>
      <c r="D115" s="3">
        <v>0.75694444444444453</v>
      </c>
      <c r="F115" s="6">
        <f t="shared" si="5"/>
        <v>0.39583333333333331</v>
      </c>
      <c r="G115" s="6">
        <f t="shared" si="6"/>
        <v>0.75694444444444453</v>
      </c>
      <c r="H115" s="18">
        <f t="shared" si="7"/>
        <v>8.6666666666666696</v>
      </c>
      <c r="I115" s="18">
        <f t="shared" si="8"/>
        <v>0.33333333333333481</v>
      </c>
      <c r="J115" s="11">
        <f t="shared" si="9"/>
        <v>9.0000000000000036</v>
      </c>
    </row>
    <row r="116" spans="1:10" x14ac:dyDescent="0.25">
      <c r="A116" t="s">
        <v>40</v>
      </c>
      <c r="B116" s="1">
        <v>42355</v>
      </c>
      <c r="C116" s="3">
        <v>0.37152777777777773</v>
      </c>
      <c r="D116" s="3">
        <v>0.11458333333333333</v>
      </c>
      <c r="F116" s="6">
        <f t="shared" si="5"/>
        <v>0.37152777777777773</v>
      </c>
      <c r="G116" s="6">
        <f t="shared" si="6"/>
        <v>0.61458333333333337</v>
      </c>
      <c r="H116" s="18">
        <f t="shared" si="7"/>
        <v>5.8333333333333357</v>
      </c>
      <c r="I116" s="18">
        <f t="shared" si="8"/>
        <v>0</v>
      </c>
      <c r="J116" s="11">
        <f t="shared" si="9"/>
        <v>5.8333333333333357</v>
      </c>
    </row>
    <row r="117" spans="1:10" x14ac:dyDescent="0.25">
      <c r="A117" t="s">
        <v>3</v>
      </c>
      <c r="B117" s="1">
        <v>42355</v>
      </c>
      <c r="C117" s="3">
        <v>0.41666666666666669</v>
      </c>
      <c r="D117" s="3">
        <v>0.19791666666666666</v>
      </c>
      <c r="F117" s="6">
        <f t="shared" si="5"/>
        <v>0.41666666666666669</v>
      </c>
      <c r="G117" s="6"/>
    </row>
    <row r="118" spans="1:10" x14ac:dyDescent="0.25">
      <c r="A118" t="s">
        <v>6</v>
      </c>
      <c r="B118" s="1">
        <v>42355</v>
      </c>
      <c r="C118" s="3">
        <v>0.14583333333333334</v>
      </c>
      <c r="D118" s="3">
        <v>0.28472222222222221</v>
      </c>
      <c r="F118" s="6">
        <f t="shared" si="5"/>
        <v>0.64583333333333337</v>
      </c>
      <c r="G118" s="6">
        <f t="shared" si="6"/>
        <v>0.78472222222222221</v>
      </c>
      <c r="H118" s="18">
        <f t="shared" si="7"/>
        <v>3.3333333333333321</v>
      </c>
      <c r="I118" s="18">
        <f t="shared" si="8"/>
        <v>0</v>
      </c>
      <c r="J118" s="11">
        <f t="shared" si="9"/>
        <v>3.3333333333333321</v>
      </c>
    </row>
    <row r="119" spans="1:10" x14ac:dyDescent="0.25">
      <c r="A119" t="s">
        <v>3</v>
      </c>
      <c r="B119" t="s">
        <v>41</v>
      </c>
      <c r="C119" s="3">
        <v>0.45833333333333331</v>
      </c>
      <c r="D119" s="3">
        <v>0.66666666666666663</v>
      </c>
      <c r="F119" s="6">
        <f t="shared" si="5"/>
        <v>0.45833333333333331</v>
      </c>
      <c r="G119" s="6">
        <f t="shared" si="6"/>
        <v>0.66666666666666663</v>
      </c>
      <c r="H119" s="18">
        <f t="shared" si="7"/>
        <v>5</v>
      </c>
      <c r="I119" s="18">
        <f t="shared" si="8"/>
        <v>0</v>
      </c>
      <c r="J119" s="11">
        <f t="shared" si="9"/>
        <v>5</v>
      </c>
    </row>
    <row r="120" spans="1:10" x14ac:dyDescent="0.25">
      <c r="A120" t="s">
        <v>5</v>
      </c>
      <c r="B120" s="1">
        <v>42356</v>
      </c>
      <c r="C120" s="3">
        <v>6.9444444444444434E-2</v>
      </c>
      <c r="D120" s="3">
        <v>0.77430555555555547</v>
      </c>
      <c r="F120" s="6">
        <f t="shared" si="5"/>
        <v>0.56944444444444442</v>
      </c>
      <c r="G120" s="6">
        <f t="shared" si="6"/>
        <v>0.77430555555555547</v>
      </c>
      <c r="H120" s="18">
        <f t="shared" si="7"/>
        <v>4.9166666666666652</v>
      </c>
      <c r="I120" s="18">
        <f t="shared" si="8"/>
        <v>0</v>
      </c>
      <c r="J120" s="11">
        <f t="shared" si="9"/>
        <v>4.9166666666666652</v>
      </c>
    </row>
    <row r="121" spans="1:10" x14ac:dyDescent="0.25">
      <c r="A121" t="s">
        <v>6</v>
      </c>
      <c r="B121" s="1">
        <v>42357</v>
      </c>
      <c r="C121" s="3">
        <v>0.36805555555555558</v>
      </c>
      <c r="D121" s="3">
        <v>0.21180555555555555</v>
      </c>
      <c r="F121" s="6">
        <f t="shared" si="5"/>
        <v>0.36805555555555558</v>
      </c>
      <c r="G121" s="6">
        <f t="shared" si="6"/>
        <v>0.71180555555555558</v>
      </c>
      <c r="H121" s="18">
        <f t="shared" si="7"/>
        <v>8.25</v>
      </c>
      <c r="I121" s="18">
        <f t="shared" si="8"/>
        <v>0.125</v>
      </c>
      <c r="J121" s="11">
        <f t="shared" si="9"/>
        <v>8.375</v>
      </c>
    </row>
    <row r="122" spans="1:10" x14ac:dyDescent="0.25">
      <c r="A122" t="s">
        <v>7</v>
      </c>
      <c r="B122" s="1">
        <v>42357</v>
      </c>
      <c r="C122" s="3">
        <v>0.37847222222222227</v>
      </c>
      <c r="D122" s="3">
        <v>0.58333333333333337</v>
      </c>
      <c r="F122" s="6">
        <f t="shared" si="5"/>
        <v>0.37847222222222227</v>
      </c>
      <c r="G122" s="6">
        <f t="shared" si="6"/>
        <v>0.58333333333333337</v>
      </c>
      <c r="H122" s="18">
        <f t="shared" si="7"/>
        <v>4.9166666666666661</v>
      </c>
      <c r="I122" s="18">
        <f t="shared" si="8"/>
        <v>0</v>
      </c>
      <c r="J122" s="11">
        <f t="shared" si="9"/>
        <v>4.9166666666666661</v>
      </c>
    </row>
    <row r="123" spans="1:10" x14ac:dyDescent="0.25">
      <c r="A123" t="s">
        <v>5</v>
      </c>
      <c r="B123" s="1">
        <v>42357</v>
      </c>
      <c r="C123" s="3">
        <v>0.41666666666666669</v>
      </c>
      <c r="D123" s="3">
        <v>0.77083333333333337</v>
      </c>
      <c r="F123" s="6">
        <f t="shared" si="5"/>
        <v>0.41666666666666669</v>
      </c>
      <c r="G123" s="6">
        <f t="shared" si="6"/>
        <v>0.77083333333333337</v>
      </c>
      <c r="H123" s="18">
        <f t="shared" si="7"/>
        <v>8.5</v>
      </c>
      <c r="I123" s="18">
        <f t="shared" si="8"/>
        <v>0.25</v>
      </c>
      <c r="J123" s="11">
        <f t="shared" si="9"/>
        <v>8.75</v>
      </c>
    </row>
    <row r="124" spans="1:10" x14ac:dyDescent="0.25">
      <c r="A124" t="s">
        <v>13</v>
      </c>
      <c r="B124" s="1">
        <v>42358</v>
      </c>
      <c r="C124" s="3">
        <v>0.40277777777777773</v>
      </c>
      <c r="D124" s="3">
        <v>0.70833333333333337</v>
      </c>
      <c r="F124" s="6">
        <f t="shared" si="5"/>
        <v>0.40277777777777773</v>
      </c>
      <c r="G124" s="6">
        <f t="shared" si="6"/>
        <v>0.70833333333333337</v>
      </c>
      <c r="H124" s="18">
        <f t="shared" si="7"/>
        <v>7.3333333333333357</v>
      </c>
      <c r="I124" s="18">
        <f t="shared" si="8"/>
        <v>0</v>
      </c>
      <c r="J124" s="11">
        <f t="shared" si="9"/>
        <v>7.3333333333333357</v>
      </c>
    </row>
    <row r="125" spans="1:10" x14ac:dyDescent="0.25">
      <c r="A125" t="s">
        <v>3</v>
      </c>
      <c r="B125" s="1">
        <v>42358</v>
      </c>
      <c r="C125" s="3">
        <v>0.41666666666666669</v>
      </c>
      <c r="D125" s="3">
        <v>0.58333333333333337</v>
      </c>
      <c r="F125" s="6">
        <f t="shared" si="5"/>
        <v>0.41666666666666669</v>
      </c>
      <c r="G125" s="6"/>
    </row>
    <row r="126" spans="1:10" x14ac:dyDescent="0.25">
      <c r="A126" t="s">
        <v>10</v>
      </c>
      <c r="B126" s="1">
        <v>42358</v>
      </c>
      <c r="C126" s="3">
        <v>0.5</v>
      </c>
      <c r="D126" s="3">
        <v>0.77083333333333337</v>
      </c>
      <c r="F126" s="6">
        <f t="shared" si="5"/>
        <v>0.5</v>
      </c>
      <c r="G126" s="6">
        <f t="shared" si="6"/>
        <v>0.77083333333333337</v>
      </c>
      <c r="H126" s="18">
        <f t="shared" si="7"/>
        <v>6.5000000000000009</v>
      </c>
      <c r="I126" s="18">
        <f t="shared" si="8"/>
        <v>0</v>
      </c>
      <c r="J126" s="11">
        <f t="shared" si="9"/>
        <v>6.5000000000000009</v>
      </c>
    </row>
    <row r="127" spans="1:10" x14ac:dyDescent="0.25">
      <c r="A127" t="s">
        <v>2</v>
      </c>
      <c r="B127" s="1">
        <v>42358</v>
      </c>
      <c r="C127" s="3">
        <v>0.5</v>
      </c>
      <c r="D127" s="3">
        <v>0.75</v>
      </c>
      <c r="F127" s="6">
        <f t="shared" si="5"/>
        <v>0.5</v>
      </c>
      <c r="G127" s="6">
        <f t="shared" si="6"/>
        <v>0.75</v>
      </c>
      <c r="H127" s="18">
        <f t="shared" si="7"/>
        <v>6</v>
      </c>
      <c r="I127" s="18">
        <f t="shared" si="8"/>
        <v>0</v>
      </c>
      <c r="J127" s="11">
        <f t="shared" si="9"/>
        <v>6</v>
      </c>
    </row>
    <row r="128" spans="1:10" x14ac:dyDescent="0.25">
      <c r="A128" t="s">
        <v>6</v>
      </c>
      <c r="B128" s="1">
        <v>42359</v>
      </c>
      <c r="C128" s="3">
        <v>0.36805555555555558</v>
      </c>
      <c r="D128" s="3">
        <v>0.625</v>
      </c>
      <c r="F128" s="6">
        <f t="shared" si="5"/>
        <v>0.36805555555555558</v>
      </c>
      <c r="G128" s="6">
        <f t="shared" si="6"/>
        <v>0.625</v>
      </c>
      <c r="H128" s="18">
        <f t="shared" si="7"/>
        <v>6.1666666666666661</v>
      </c>
      <c r="I128" s="18">
        <f t="shared" si="8"/>
        <v>0</v>
      </c>
      <c r="J128" s="11">
        <f t="shared" si="9"/>
        <v>6.1666666666666661</v>
      </c>
    </row>
    <row r="129" spans="1:10" x14ac:dyDescent="0.25">
      <c r="A129" t="s">
        <v>13</v>
      </c>
      <c r="B129" s="1">
        <v>42359</v>
      </c>
      <c r="C129" s="3">
        <v>0.34722222222222227</v>
      </c>
      <c r="D129" s="3">
        <v>0.125</v>
      </c>
      <c r="F129" s="6">
        <f t="shared" si="5"/>
        <v>0.34722222222222227</v>
      </c>
      <c r="G129" s="6">
        <f t="shared" si="6"/>
        <v>0.625</v>
      </c>
      <c r="H129" s="18">
        <f t="shared" si="7"/>
        <v>6.6666666666666661</v>
      </c>
      <c r="I129" s="18">
        <f t="shared" si="8"/>
        <v>0</v>
      </c>
      <c r="J129" s="11">
        <f t="shared" si="9"/>
        <v>6.6666666666666661</v>
      </c>
    </row>
    <row r="130" spans="1:10" x14ac:dyDescent="0.25">
      <c r="A130" t="s">
        <v>2</v>
      </c>
      <c r="B130" s="1">
        <v>42359</v>
      </c>
      <c r="C130" s="3">
        <v>0.45833333333333331</v>
      </c>
      <c r="D130" s="3">
        <v>0.78125</v>
      </c>
      <c r="F130" s="6">
        <f t="shared" si="5"/>
        <v>0.45833333333333331</v>
      </c>
      <c r="G130" s="6">
        <f t="shared" si="6"/>
        <v>0.78125</v>
      </c>
      <c r="H130" s="18">
        <f t="shared" si="7"/>
        <v>7.75</v>
      </c>
      <c r="I130" s="18">
        <f t="shared" si="8"/>
        <v>0</v>
      </c>
      <c r="J130" s="11">
        <f t="shared" si="9"/>
        <v>7.75</v>
      </c>
    </row>
    <row r="131" spans="1:10" x14ac:dyDescent="0.25">
      <c r="A131" t="s">
        <v>7</v>
      </c>
      <c r="B131" s="1">
        <v>42359</v>
      </c>
      <c r="C131" s="3">
        <v>0.58333333333333337</v>
      </c>
      <c r="D131" s="3">
        <v>0.76041666666666663</v>
      </c>
      <c r="F131" s="6">
        <f t="shared" si="5"/>
        <v>0.58333333333333337</v>
      </c>
      <c r="G131" s="6">
        <f t="shared" si="6"/>
        <v>0.76041666666666663</v>
      </c>
      <c r="H131" s="18">
        <f t="shared" si="7"/>
        <v>4.2499999999999982</v>
      </c>
      <c r="I131" s="18">
        <f t="shared" si="8"/>
        <v>0</v>
      </c>
      <c r="J131" s="11">
        <f t="shared" si="9"/>
        <v>4.2499999999999982</v>
      </c>
    </row>
    <row r="132" spans="1:10" x14ac:dyDescent="0.25">
      <c r="A132" t="s">
        <v>6</v>
      </c>
      <c r="B132" s="1">
        <v>42360</v>
      </c>
      <c r="C132" s="3">
        <v>0.375</v>
      </c>
      <c r="D132" s="3">
        <v>0.625</v>
      </c>
      <c r="F132" s="6">
        <f t="shared" si="5"/>
        <v>0.375</v>
      </c>
      <c r="G132" s="6">
        <f t="shared" si="6"/>
        <v>0.625</v>
      </c>
      <c r="H132" s="18">
        <f t="shared" si="7"/>
        <v>6</v>
      </c>
      <c r="I132" s="18">
        <f t="shared" si="8"/>
        <v>0</v>
      </c>
      <c r="J132" s="11">
        <f t="shared" si="9"/>
        <v>6</v>
      </c>
    </row>
    <row r="133" spans="1:10" x14ac:dyDescent="0.25">
      <c r="A133" t="s">
        <v>3</v>
      </c>
      <c r="B133" t="s">
        <v>42</v>
      </c>
      <c r="C133" s="3">
        <v>0.41666666666666669</v>
      </c>
      <c r="D133" s="3">
        <v>0.64236111111111105</v>
      </c>
      <c r="F133" s="6">
        <f t="shared" si="5"/>
        <v>0.41666666666666669</v>
      </c>
      <c r="G133" s="6">
        <f t="shared" si="6"/>
        <v>0.64236111111111105</v>
      </c>
      <c r="H133" s="18">
        <f t="shared" si="7"/>
        <v>5.4166666666666643</v>
      </c>
      <c r="I133" s="18">
        <f t="shared" si="8"/>
        <v>0</v>
      </c>
      <c r="J133" s="11">
        <f t="shared" si="9"/>
        <v>5.4166666666666643</v>
      </c>
    </row>
    <row r="134" spans="1:10" x14ac:dyDescent="0.25">
      <c r="A134" t="s">
        <v>5</v>
      </c>
      <c r="B134" s="1">
        <v>42360</v>
      </c>
      <c r="C134" s="3">
        <v>0.5</v>
      </c>
      <c r="D134" s="3">
        <v>0.77083333333333337</v>
      </c>
      <c r="F134" s="6">
        <f t="shared" ref="F134:F197" si="10">IF(C134&lt;$K$2,C134+$K$1, C134)</f>
        <v>0.5</v>
      </c>
      <c r="G134" s="6">
        <f t="shared" ref="G134:G197" si="11">IF(D134&lt;$K$2,D134+$K$1, D134)</f>
        <v>0.77083333333333337</v>
      </c>
      <c r="H134" s="18">
        <f t="shared" ref="H134:H197" si="12">(G134-F134)*24</f>
        <v>6.5000000000000009</v>
      </c>
      <c r="I134" s="18">
        <f t="shared" ref="I134:I197" si="13">IF(H134&gt;8,(H134-8)*0.5,0)</f>
        <v>0</v>
      </c>
      <c r="J134" s="11">
        <f t="shared" ref="J134:J197" si="14">H134+I134</f>
        <v>6.5000000000000009</v>
      </c>
    </row>
    <row r="135" spans="1:10" x14ac:dyDescent="0.25">
      <c r="A135" t="s">
        <v>2</v>
      </c>
      <c r="B135" s="1">
        <v>42360</v>
      </c>
      <c r="C135" s="3">
        <v>0.5</v>
      </c>
      <c r="D135" s="3">
        <v>0.77083333333333337</v>
      </c>
      <c r="F135" s="6">
        <f t="shared" si="10"/>
        <v>0.5</v>
      </c>
      <c r="G135" s="6">
        <f t="shared" si="11"/>
        <v>0.77083333333333337</v>
      </c>
      <c r="H135" s="18">
        <f t="shared" si="12"/>
        <v>6.5000000000000009</v>
      </c>
      <c r="I135" s="18">
        <f t="shared" si="13"/>
        <v>0</v>
      </c>
      <c r="J135" s="11">
        <f t="shared" si="14"/>
        <v>6.5000000000000009</v>
      </c>
    </row>
    <row r="136" spans="1:10" x14ac:dyDescent="0.25">
      <c r="A136" t="s">
        <v>37</v>
      </c>
      <c r="B136" s="1">
        <v>42361</v>
      </c>
      <c r="C136" s="3">
        <v>0.375</v>
      </c>
      <c r="D136" s="3">
        <v>0.54166666666666663</v>
      </c>
      <c r="F136" s="6">
        <f t="shared" si="10"/>
        <v>0.375</v>
      </c>
      <c r="G136" s="6">
        <f t="shared" si="11"/>
        <v>0.54166666666666663</v>
      </c>
      <c r="H136" s="18">
        <f t="shared" si="12"/>
        <v>3.9999999999999991</v>
      </c>
      <c r="I136" s="18">
        <f t="shared" si="13"/>
        <v>0</v>
      </c>
      <c r="J136" s="11">
        <f t="shared" si="14"/>
        <v>3.9999999999999991</v>
      </c>
    </row>
    <row r="137" spans="1:10" x14ac:dyDescent="0.25">
      <c r="A137" t="s">
        <v>10</v>
      </c>
      <c r="B137" s="1">
        <v>42361</v>
      </c>
      <c r="C137" s="3">
        <v>0.5</v>
      </c>
      <c r="D137" s="3">
        <v>0.77777777777777779</v>
      </c>
      <c r="F137" s="6">
        <f t="shared" si="10"/>
        <v>0.5</v>
      </c>
      <c r="G137" s="6">
        <f t="shared" si="11"/>
        <v>0.77777777777777779</v>
      </c>
      <c r="H137" s="18">
        <f t="shared" si="12"/>
        <v>6.666666666666667</v>
      </c>
      <c r="I137" s="18">
        <f t="shared" si="13"/>
        <v>0</v>
      </c>
      <c r="J137" s="11">
        <f t="shared" si="14"/>
        <v>6.666666666666667</v>
      </c>
    </row>
    <row r="138" spans="1:10" x14ac:dyDescent="0.25">
      <c r="A138" t="s">
        <v>3</v>
      </c>
      <c r="B138" t="s">
        <v>43</v>
      </c>
      <c r="C138" s="3">
        <v>0.55555555555555558</v>
      </c>
      <c r="D138" s="3">
        <v>0.77777777777777779</v>
      </c>
      <c r="F138" s="6">
        <f t="shared" si="10"/>
        <v>0.55555555555555558</v>
      </c>
      <c r="G138" s="6">
        <f t="shared" si="11"/>
        <v>0.77777777777777779</v>
      </c>
      <c r="H138" s="18">
        <f t="shared" si="12"/>
        <v>5.333333333333333</v>
      </c>
      <c r="I138" s="18">
        <f t="shared" si="13"/>
        <v>0</v>
      </c>
      <c r="J138" s="11">
        <f t="shared" si="14"/>
        <v>5.333333333333333</v>
      </c>
    </row>
    <row r="139" spans="1:10" x14ac:dyDescent="0.25">
      <c r="A139" t="s">
        <v>5</v>
      </c>
      <c r="B139" s="1">
        <v>42361</v>
      </c>
      <c r="C139" s="3">
        <v>0.40972222222222227</v>
      </c>
      <c r="D139" s="3">
        <v>0.66666666666666663</v>
      </c>
      <c r="F139" s="6">
        <f t="shared" si="10"/>
        <v>0.40972222222222227</v>
      </c>
      <c r="G139" s="6">
        <f t="shared" si="11"/>
        <v>0.66666666666666663</v>
      </c>
      <c r="H139" s="18">
        <f t="shared" si="12"/>
        <v>6.1666666666666643</v>
      </c>
      <c r="I139" s="18">
        <f t="shared" si="13"/>
        <v>0</v>
      </c>
      <c r="J139" s="11">
        <f t="shared" si="14"/>
        <v>6.1666666666666643</v>
      </c>
    </row>
    <row r="140" spans="1:10" x14ac:dyDescent="0.25">
      <c r="A140" t="s">
        <v>6</v>
      </c>
      <c r="B140" s="1">
        <v>42362</v>
      </c>
      <c r="C140" s="3">
        <v>0.3263888888888889</v>
      </c>
      <c r="D140" s="3">
        <v>0.63888888888888895</v>
      </c>
      <c r="F140" s="6">
        <f t="shared" si="10"/>
        <v>0.82638888888888884</v>
      </c>
      <c r="G140" s="6">
        <f t="shared" si="11"/>
        <v>0.63888888888888895</v>
      </c>
      <c r="H140" s="18">
        <f t="shared" si="12"/>
        <v>-4.4999999999999973</v>
      </c>
      <c r="I140" s="18">
        <f t="shared" si="13"/>
        <v>0</v>
      </c>
      <c r="J140" s="11">
        <f t="shared" si="14"/>
        <v>-4.4999999999999973</v>
      </c>
    </row>
    <row r="141" spans="1:10" x14ac:dyDescent="0.25">
      <c r="A141" t="s">
        <v>10</v>
      </c>
      <c r="B141" s="1">
        <v>42362</v>
      </c>
      <c r="C141" s="3">
        <v>0.37152777777777773</v>
      </c>
      <c r="D141" s="3">
        <v>0.19444444444444445</v>
      </c>
      <c r="F141" s="6">
        <f t="shared" si="10"/>
        <v>0.37152777777777773</v>
      </c>
      <c r="G141" s="6">
        <f t="shared" si="11"/>
        <v>0.69444444444444442</v>
      </c>
      <c r="H141" s="18">
        <f t="shared" si="12"/>
        <v>7.75</v>
      </c>
      <c r="I141" s="18">
        <f t="shared" si="13"/>
        <v>0</v>
      </c>
      <c r="J141" s="11">
        <f t="shared" si="14"/>
        <v>7.75</v>
      </c>
    </row>
    <row r="142" spans="1:10" x14ac:dyDescent="0.25">
      <c r="A142" t="s">
        <v>37</v>
      </c>
      <c r="B142" s="1">
        <v>42362</v>
      </c>
      <c r="C142" s="3">
        <v>0.58333333333333337</v>
      </c>
      <c r="D142" s="3">
        <v>0.69444444444444453</v>
      </c>
      <c r="F142" s="6">
        <f t="shared" si="10"/>
        <v>0.58333333333333337</v>
      </c>
      <c r="G142" s="6">
        <f t="shared" si="11"/>
        <v>0.69444444444444453</v>
      </c>
      <c r="H142" s="18">
        <f t="shared" si="12"/>
        <v>2.6666666666666679</v>
      </c>
      <c r="I142" s="18">
        <f t="shared" si="13"/>
        <v>0</v>
      </c>
      <c r="J142" s="11">
        <f t="shared" si="14"/>
        <v>2.6666666666666679</v>
      </c>
    </row>
    <row r="143" spans="1:10" x14ac:dyDescent="0.25">
      <c r="A143" t="s">
        <v>5</v>
      </c>
      <c r="B143" s="1">
        <v>42362</v>
      </c>
      <c r="C143" s="3">
        <v>0.41666666666666669</v>
      </c>
      <c r="D143" s="3">
        <v>0.72222222222222221</v>
      </c>
      <c r="F143" s="6">
        <f t="shared" si="10"/>
        <v>0.41666666666666669</v>
      </c>
      <c r="G143" s="6">
        <f t="shared" si="11"/>
        <v>0.72222222222222221</v>
      </c>
      <c r="H143" s="18">
        <f t="shared" si="12"/>
        <v>7.3333333333333321</v>
      </c>
      <c r="I143" s="18">
        <f t="shared" si="13"/>
        <v>0</v>
      </c>
      <c r="J143" s="11">
        <f t="shared" si="14"/>
        <v>7.3333333333333321</v>
      </c>
    </row>
    <row r="144" spans="1:10" x14ac:dyDescent="0.25">
      <c r="A144" t="s">
        <v>5</v>
      </c>
      <c r="B144" s="1">
        <v>42365</v>
      </c>
      <c r="C144" s="3">
        <v>0.40972222222222227</v>
      </c>
      <c r="D144" s="3">
        <v>0.66666666666666663</v>
      </c>
      <c r="F144" s="6">
        <f t="shared" si="10"/>
        <v>0.40972222222222227</v>
      </c>
      <c r="G144" s="6">
        <f t="shared" si="11"/>
        <v>0.66666666666666663</v>
      </c>
      <c r="H144" s="18">
        <f t="shared" si="12"/>
        <v>6.1666666666666643</v>
      </c>
      <c r="I144" s="18">
        <f t="shared" si="13"/>
        <v>0</v>
      </c>
      <c r="J144" s="11">
        <f t="shared" si="14"/>
        <v>6.1666666666666643</v>
      </c>
    </row>
    <row r="145" spans="1:10" x14ac:dyDescent="0.25">
      <c r="A145" t="s">
        <v>2</v>
      </c>
      <c r="B145" s="1">
        <v>42365</v>
      </c>
      <c r="C145" s="3">
        <v>0.5</v>
      </c>
      <c r="D145" s="3">
        <v>0.75694444444444453</v>
      </c>
      <c r="F145" s="6">
        <f t="shared" si="10"/>
        <v>0.5</v>
      </c>
      <c r="G145" s="6">
        <f t="shared" si="11"/>
        <v>0.75694444444444453</v>
      </c>
      <c r="H145" s="18">
        <f t="shared" si="12"/>
        <v>6.1666666666666687</v>
      </c>
      <c r="I145" s="18">
        <f t="shared" si="13"/>
        <v>0</v>
      </c>
      <c r="J145" s="11">
        <f t="shared" si="14"/>
        <v>6.1666666666666687</v>
      </c>
    </row>
    <row r="146" spans="1:10" x14ac:dyDescent="0.25">
      <c r="A146" t="s">
        <v>3</v>
      </c>
      <c r="B146" s="1">
        <v>42366</v>
      </c>
      <c r="C146" s="3">
        <v>0.375</v>
      </c>
      <c r="D146" s="3">
        <v>0.58333333333333337</v>
      </c>
      <c r="F146" s="6">
        <f t="shared" si="10"/>
        <v>0.375</v>
      </c>
      <c r="G146" s="6">
        <f t="shared" si="11"/>
        <v>0.58333333333333337</v>
      </c>
      <c r="H146" s="18">
        <f t="shared" si="12"/>
        <v>5.0000000000000009</v>
      </c>
      <c r="I146" s="18">
        <f t="shared" si="13"/>
        <v>0</v>
      </c>
      <c r="J146" s="11">
        <f t="shared" si="14"/>
        <v>5.0000000000000009</v>
      </c>
    </row>
    <row r="147" spans="1:10" x14ac:dyDescent="0.25">
      <c r="A147" t="s">
        <v>2</v>
      </c>
      <c r="B147" s="1">
        <v>42366</v>
      </c>
      <c r="C147" s="3">
        <v>0.41666666666666669</v>
      </c>
      <c r="D147" s="3">
        <v>0.66666666666666663</v>
      </c>
      <c r="F147" s="6">
        <f t="shared" si="10"/>
        <v>0.41666666666666669</v>
      </c>
      <c r="G147" s="6">
        <f t="shared" si="11"/>
        <v>0.66666666666666663</v>
      </c>
      <c r="H147" s="18">
        <f t="shared" si="12"/>
        <v>5.9999999999999982</v>
      </c>
      <c r="I147" s="18">
        <f t="shared" si="13"/>
        <v>0</v>
      </c>
      <c r="J147" s="11">
        <f t="shared" si="14"/>
        <v>5.9999999999999982</v>
      </c>
    </row>
    <row r="148" spans="1:10" x14ac:dyDescent="0.25">
      <c r="A148" t="s">
        <v>5</v>
      </c>
      <c r="B148" s="1">
        <v>42366</v>
      </c>
      <c r="C148" s="3">
        <v>0.49305555555555558</v>
      </c>
      <c r="D148" s="3">
        <v>0.76041666666666663</v>
      </c>
      <c r="F148" s="6">
        <f t="shared" si="10"/>
        <v>0.49305555555555558</v>
      </c>
      <c r="G148" s="6">
        <f t="shared" si="11"/>
        <v>0.76041666666666663</v>
      </c>
      <c r="H148" s="18">
        <f t="shared" si="12"/>
        <v>6.4166666666666652</v>
      </c>
      <c r="I148" s="18">
        <f t="shared" si="13"/>
        <v>0</v>
      </c>
      <c r="J148" s="11">
        <f t="shared" si="14"/>
        <v>6.4166666666666652</v>
      </c>
    </row>
    <row r="149" spans="1:10" x14ac:dyDescent="0.25">
      <c r="A149" t="s">
        <v>44</v>
      </c>
      <c r="B149" s="1">
        <v>42367</v>
      </c>
      <c r="C149" s="3">
        <v>0.375</v>
      </c>
      <c r="D149" s="3">
        <v>0.12847222222222224</v>
      </c>
      <c r="F149" s="6">
        <f t="shared" si="10"/>
        <v>0.375</v>
      </c>
      <c r="G149" s="6">
        <f t="shared" si="11"/>
        <v>0.62847222222222221</v>
      </c>
      <c r="H149" s="18">
        <f t="shared" si="12"/>
        <v>6.083333333333333</v>
      </c>
      <c r="I149" s="18">
        <f t="shared" si="13"/>
        <v>0</v>
      </c>
      <c r="J149" s="11">
        <f t="shared" si="14"/>
        <v>6.083333333333333</v>
      </c>
    </row>
    <row r="150" spans="1:10" x14ac:dyDescent="0.25">
      <c r="A150" t="s">
        <v>3</v>
      </c>
      <c r="B150" s="1">
        <v>42367</v>
      </c>
      <c r="C150" s="3">
        <v>0.41666666666666669</v>
      </c>
      <c r="D150" s="3">
        <v>0.58333333333333337</v>
      </c>
      <c r="F150" s="6">
        <f t="shared" si="10"/>
        <v>0.41666666666666669</v>
      </c>
      <c r="G150" s="6">
        <f t="shared" si="11"/>
        <v>0.58333333333333337</v>
      </c>
      <c r="H150" s="18">
        <f t="shared" si="12"/>
        <v>4</v>
      </c>
      <c r="I150" s="18">
        <f t="shared" si="13"/>
        <v>0</v>
      </c>
      <c r="J150" s="11">
        <f t="shared" si="14"/>
        <v>4</v>
      </c>
    </row>
    <row r="151" spans="1:10" x14ac:dyDescent="0.25">
      <c r="A151" t="s">
        <v>2</v>
      </c>
      <c r="B151" s="1">
        <v>42367</v>
      </c>
      <c r="C151" s="3">
        <v>0.49652777777777773</v>
      </c>
      <c r="D151" s="3">
        <v>0.76041666666666663</v>
      </c>
      <c r="F151" s="6">
        <f t="shared" si="10"/>
        <v>0.49652777777777773</v>
      </c>
      <c r="G151" s="6">
        <f t="shared" si="11"/>
        <v>0.76041666666666663</v>
      </c>
      <c r="H151" s="18">
        <f t="shared" si="12"/>
        <v>6.3333333333333339</v>
      </c>
      <c r="I151" s="18">
        <f t="shared" si="13"/>
        <v>0</v>
      </c>
      <c r="J151" s="11">
        <f t="shared" si="14"/>
        <v>6.3333333333333339</v>
      </c>
    </row>
    <row r="152" spans="1:10" x14ac:dyDescent="0.25">
      <c r="A152" t="s">
        <v>44</v>
      </c>
      <c r="B152" s="1">
        <v>42368</v>
      </c>
      <c r="C152" s="3">
        <v>0.37152777777777773</v>
      </c>
      <c r="D152" s="3">
        <v>0.51041666666666663</v>
      </c>
      <c r="F152" s="6">
        <f t="shared" si="10"/>
        <v>0.37152777777777773</v>
      </c>
      <c r="G152" s="6">
        <f t="shared" si="11"/>
        <v>0.51041666666666663</v>
      </c>
      <c r="H152" s="18">
        <f t="shared" si="12"/>
        <v>3.3333333333333335</v>
      </c>
      <c r="I152" s="18">
        <f t="shared" si="13"/>
        <v>0</v>
      </c>
      <c r="J152" s="11">
        <f t="shared" si="14"/>
        <v>3.3333333333333335</v>
      </c>
    </row>
    <row r="153" spans="1:10" x14ac:dyDescent="0.25">
      <c r="A153" t="s">
        <v>37</v>
      </c>
      <c r="B153" s="1">
        <v>42368</v>
      </c>
      <c r="C153" s="3">
        <v>0.5</v>
      </c>
      <c r="D153" s="3">
        <v>0.58333333333333337</v>
      </c>
      <c r="F153" s="6">
        <f t="shared" si="10"/>
        <v>0.5</v>
      </c>
      <c r="G153" s="6">
        <f t="shared" si="11"/>
        <v>0.58333333333333337</v>
      </c>
      <c r="H153" s="18">
        <f t="shared" si="12"/>
        <v>2.0000000000000009</v>
      </c>
      <c r="I153" s="18">
        <f t="shared" si="13"/>
        <v>0</v>
      </c>
      <c r="J153" s="11">
        <f t="shared" si="14"/>
        <v>2.0000000000000009</v>
      </c>
    </row>
    <row r="154" spans="1:10" x14ac:dyDescent="0.25">
      <c r="A154" t="s">
        <v>5</v>
      </c>
      <c r="B154" s="1">
        <v>42368</v>
      </c>
      <c r="C154" s="3">
        <v>0.5</v>
      </c>
      <c r="D154" s="3">
        <v>0.75694444444444453</v>
      </c>
      <c r="F154" s="6">
        <f t="shared" si="10"/>
        <v>0.5</v>
      </c>
      <c r="G154" s="6">
        <f t="shared" si="11"/>
        <v>0.75694444444444453</v>
      </c>
      <c r="H154" s="18">
        <f t="shared" si="12"/>
        <v>6.1666666666666687</v>
      </c>
      <c r="I154" s="18">
        <f t="shared" si="13"/>
        <v>0</v>
      </c>
      <c r="J154" s="11">
        <f t="shared" si="14"/>
        <v>6.1666666666666687</v>
      </c>
    </row>
    <row r="155" spans="1:10" x14ac:dyDescent="0.25">
      <c r="A155" t="s">
        <v>2</v>
      </c>
      <c r="B155" s="1">
        <v>42369</v>
      </c>
      <c r="C155" s="3">
        <v>0.36458333333333331</v>
      </c>
      <c r="D155" s="3">
        <v>5.2083333333333336E-2</v>
      </c>
      <c r="F155" s="6">
        <f t="shared" si="10"/>
        <v>0.36458333333333331</v>
      </c>
      <c r="G155" s="6">
        <f t="shared" si="11"/>
        <v>0.55208333333333337</v>
      </c>
      <c r="H155" s="18">
        <f t="shared" si="12"/>
        <v>4.5000000000000018</v>
      </c>
      <c r="I155" s="18">
        <f t="shared" si="13"/>
        <v>0</v>
      </c>
      <c r="J155" s="11">
        <f t="shared" si="14"/>
        <v>4.5000000000000018</v>
      </c>
    </row>
    <row r="156" spans="1:10" x14ac:dyDescent="0.25">
      <c r="A156" t="s">
        <v>44</v>
      </c>
      <c r="B156" s="1">
        <v>42369</v>
      </c>
      <c r="C156" s="3">
        <v>0.40972222222222227</v>
      </c>
      <c r="D156" s="3">
        <v>0.18402777777777779</v>
      </c>
      <c r="F156" s="6">
        <f t="shared" si="10"/>
        <v>0.40972222222222227</v>
      </c>
      <c r="G156" s="6">
        <f t="shared" si="11"/>
        <v>0.68402777777777779</v>
      </c>
      <c r="H156" s="18">
        <f t="shared" si="12"/>
        <v>6.5833333333333321</v>
      </c>
      <c r="I156" s="18">
        <f t="shared" si="13"/>
        <v>0</v>
      </c>
      <c r="J156" s="11">
        <f t="shared" si="14"/>
        <v>6.5833333333333321</v>
      </c>
    </row>
    <row r="157" spans="1:10" x14ac:dyDescent="0.25">
      <c r="A157" t="s">
        <v>37</v>
      </c>
      <c r="B157" s="1">
        <v>42369</v>
      </c>
      <c r="C157" s="3">
        <v>0.40625</v>
      </c>
      <c r="D157" s="3">
        <v>0.5</v>
      </c>
      <c r="F157" s="6">
        <f t="shared" si="10"/>
        <v>0.40625</v>
      </c>
      <c r="G157" s="6">
        <f t="shared" si="11"/>
        <v>0.5</v>
      </c>
      <c r="H157" s="18">
        <f t="shared" si="12"/>
        <v>2.25</v>
      </c>
      <c r="I157" s="18">
        <f t="shared" si="13"/>
        <v>0</v>
      </c>
      <c r="J157" s="11">
        <f t="shared" si="14"/>
        <v>2.25</v>
      </c>
    </row>
    <row r="158" spans="1:10" x14ac:dyDescent="0.25">
      <c r="A158" t="s">
        <v>44</v>
      </c>
      <c r="B158" s="1">
        <v>42371</v>
      </c>
      <c r="C158" s="3">
        <v>0.375</v>
      </c>
      <c r="D158" s="3">
        <v>0.58333333333333337</v>
      </c>
      <c r="F158" s="6">
        <f t="shared" si="10"/>
        <v>0.375</v>
      </c>
      <c r="G158" s="6">
        <f t="shared" si="11"/>
        <v>0.58333333333333337</v>
      </c>
      <c r="H158" s="18">
        <f t="shared" si="12"/>
        <v>5.0000000000000009</v>
      </c>
      <c r="I158" s="18">
        <f t="shared" si="13"/>
        <v>0</v>
      </c>
      <c r="J158" s="11">
        <f t="shared" si="14"/>
        <v>5.0000000000000009</v>
      </c>
    </row>
    <row r="159" spans="1:10" x14ac:dyDescent="0.25">
      <c r="A159" t="s">
        <v>2</v>
      </c>
      <c r="B159" s="1">
        <v>42371</v>
      </c>
      <c r="C159" s="3">
        <v>0.41666666666666669</v>
      </c>
      <c r="D159" s="3">
        <v>0.66666666666666663</v>
      </c>
      <c r="F159" s="6">
        <f t="shared" si="10"/>
        <v>0.41666666666666669</v>
      </c>
      <c r="G159" s="6">
        <f t="shared" si="11"/>
        <v>0.66666666666666663</v>
      </c>
      <c r="H159" s="18">
        <f t="shared" si="12"/>
        <v>5.9999999999999982</v>
      </c>
      <c r="I159" s="18">
        <f t="shared" si="13"/>
        <v>0</v>
      </c>
      <c r="J159" s="11">
        <f t="shared" si="14"/>
        <v>5.9999999999999982</v>
      </c>
    </row>
    <row r="160" spans="1:10" x14ac:dyDescent="0.25">
      <c r="A160" t="s">
        <v>5</v>
      </c>
      <c r="B160" s="1">
        <v>42371</v>
      </c>
      <c r="C160" s="3">
        <v>0.5</v>
      </c>
      <c r="D160" s="3">
        <v>0.76041666666666663</v>
      </c>
      <c r="F160" s="6">
        <f t="shared" si="10"/>
        <v>0.5</v>
      </c>
      <c r="G160" s="6">
        <f t="shared" si="11"/>
        <v>0.76041666666666663</v>
      </c>
      <c r="H160" s="18">
        <f t="shared" si="12"/>
        <v>6.2499999999999991</v>
      </c>
      <c r="I160" s="18">
        <f t="shared" si="13"/>
        <v>0</v>
      </c>
      <c r="J160" s="11">
        <f t="shared" si="14"/>
        <v>6.2499999999999991</v>
      </c>
    </row>
    <row r="161" spans="1:10" x14ac:dyDescent="0.25">
      <c r="A161" t="s">
        <v>13</v>
      </c>
      <c r="B161" s="1">
        <v>42372</v>
      </c>
      <c r="C161" s="3">
        <v>0.4201388888888889</v>
      </c>
      <c r="D161" s="3">
        <v>0.1875</v>
      </c>
      <c r="F161" s="6">
        <f t="shared" si="10"/>
        <v>0.4201388888888889</v>
      </c>
      <c r="G161" s="6">
        <f t="shared" si="11"/>
        <v>0.6875</v>
      </c>
      <c r="H161" s="18">
        <f t="shared" si="12"/>
        <v>6.4166666666666661</v>
      </c>
      <c r="I161" s="18">
        <f t="shared" si="13"/>
        <v>0</v>
      </c>
      <c r="J161" s="11">
        <f t="shared" si="14"/>
        <v>6.4166666666666661</v>
      </c>
    </row>
    <row r="162" spans="1:10" x14ac:dyDescent="0.25">
      <c r="A162" t="s">
        <v>7</v>
      </c>
      <c r="B162" s="1">
        <v>42372</v>
      </c>
      <c r="C162" s="3">
        <v>0.5</v>
      </c>
      <c r="D162" s="3">
        <v>0.71527777777777779</v>
      </c>
      <c r="F162" s="6">
        <f t="shared" si="10"/>
        <v>0.5</v>
      </c>
      <c r="G162" s="6">
        <f t="shared" si="11"/>
        <v>0.71527777777777779</v>
      </c>
      <c r="H162" s="18">
        <f t="shared" si="12"/>
        <v>5.166666666666667</v>
      </c>
      <c r="I162" s="18">
        <f t="shared" si="13"/>
        <v>0</v>
      </c>
      <c r="J162" s="11">
        <f t="shared" si="14"/>
        <v>5.166666666666667</v>
      </c>
    </row>
    <row r="163" spans="1:10" x14ac:dyDescent="0.25">
      <c r="A163" t="s">
        <v>3</v>
      </c>
      <c r="B163" s="1">
        <v>42373</v>
      </c>
      <c r="C163" s="3">
        <v>0.375</v>
      </c>
      <c r="D163" s="3">
        <v>0.11805555555555557</v>
      </c>
      <c r="F163" s="6">
        <f t="shared" si="10"/>
        <v>0.375</v>
      </c>
      <c r="G163" s="6">
        <f t="shared" si="11"/>
        <v>0.61805555555555558</v>
      </c>
      <c r="H163" s="18">
        <f t="shared" si="12"/>
        <v>5.8333333333333339</v>
      </c>
      <c r="I163" s="18">
        <f t="shared" si="13"/>
        <v>0</v>
      </c>
      <c r="J163" s="11">
        <f t="shared" si="14"/>
        <v>5.8333333333333339</v>
      </c>
    </row>
    <row r="164" spans="1:10" x14ac:dyDescent="0.25">
      <c r="A164" t="s">
        <v>13</v>
      </c>
      <c r="B164" s="1">
        <v>42373</v>
      </c>
      <c r="C164" s="3">
        <v>0.43055555555555558</v>
      </c>
      <c r="D164" s="3">
        <v>0.22569444444444445</v>
      </c>
      <c r="F164" s="6">
        <f t="shared" si="10"/>
        <v>0.43055555555555558</v>
      </c>
      <c r="G164" s="6">
        <f t="shared" si="11"/>
        <v>0.72569444444444442</v>
      </c>
      <c r="H164" s="18">
        <f t="shared" si="12"/>
        <v>7.0833333333333321</v>
      </c>
      <c r="I164" s="18">
        <f t="shared" si="13"/>
        <v>0</v>
      </c>
      <c r="J164" s="11">
        <f t="shared" si="14"/>
        <v>7.0833333333333321</v>
      </c>
    </row>
    <row r="165" spans="1:10" x14ac:dyDescent="0.25">
      <c r="A165" t="s">
        <v>2</v>
      </c>
      <c r="B165" s="1">
        <v>42373</v>
      </c>
      <c r="C165" s="3">
        <v>0.64236111111111105</v>
      </c>
      <c r="D165" s="3">
        <v>0.77083333333333337</v>
      </c>
      <c r="F165" s="6">
        <f t="shared" si="10"/>
        <v>0.64236111111111105</v>
      </c>
      <c r="G165" s="6">
        <f t="shared" si="11"/>
        <v>0.77083333333333337</v>
      </c>
      <c r="H165" s="18">
        <f t="shared" si="12"/>
        <v>3.0833333333333357</v>
      </c>
      <c r="I165" s="18">
        <f t="shared" si="13"/>
        <v>0</v>
      </c>
      <c r="J165" s="11">
        <f t="shared" si="14"/>
        <v>3.0833333333333357</v>
      </c>
    </row>
    <row r="166" spans="1:10" x14ac:dyDescent="0.25">
      <c r="A166" t="s">
        <v>13</v>
      </c>
      <c r="B166" s="1">
        <v>42374</v>
      </c>
      <c r="C166" s="3">
        <v>0.36458333333333331</v>
      </c>
      <c r="D166" s="3">
        <v>0.21875</v>
      </c>
      <c r="F166" s="6">
        <f t="shared" si="10"/>
        <v>0.36458333333333331</v>
      </c>
      <c r="G166" s="6">
        <f t="shared" si="11"/>
        <v>0.71875</v>
      </c>
      <c r="H166" s="18">
        <f t="shared" si="12"/>
        <v>8.5</v>
      </c>
      <c r="I166" s="18">
        <f t="shared" si="13"/>
        <v>0.25</v>
      </c>
      <c r="J166" s="11">
        <f t="shared" si="14"/>
        <v>8.75</v>
      </c>
    </row>
    <row r="167" spans="1:10" x14ac:dyDescent="0.25">
      <c r="A167" t="s">
        <v>33</v>
      </c>
      <c r="B167" s="1">
        <v>42374</v>
      </c>
      <c r="C167" s="3">
        <v>0.41666666666666669</v>
      </c>
      <c r="D167" s="3">
        <v>6.25E-2</v>
      </c>
      <c r="F167" s="6">
        <f t="shared" si="10"/>
        <v>0.41666666666666669</v>
      </c>
      <c r="G167" s="6">
        <f t="shared" si="11"/>
        <v>0.5625</v>
      </c>
      <c r="H167" s="18">
        <f t="shared" si="12"/>
        <v>3.4999999999999996</v>
      </c>
      <c r="I167" s="18">
        <f t="shared" si="13"/>
        <v>0</v>
      </c>
      <c r="J167" s="11">
        <f t="shared" si="14"/>
        <v>3.4999999999999996</v>
      </c>
    </row>
    <row r="168" spans="1:10" x14ac:dyDescent="0.25">
      <c r="A168" t="s">
        <v>44</v>
      </c>
      <c r="B168" s="1">
        <v>42374</v>
      </c>
      <c r="C168" s="3">
        <v>0.14583333333333334</v>
      </c>
      <c r="D168" s="3">
        <v>0.26041666666666669</v>
      </c>
      <c r="F168" s="6">
        <f t="shared" si="10"/>
        <v>0.64583333333333337</v>
      </c>
      <c r="G168" s="6">
        <f t="shared" si="11"/>
        <v>0.76041666666666674</v>
      </c>
      <c r="H168" s="18">
        <f t="shared" si="12"/>
        <v>2.7500000000000009</v>
      </c>
      <c r="I168" s="18">
        <f t="shared" si="13"/>
        <v>0</v>
      </c>
      <c r="J168" s="11">
        <f t="shared" si="14"/>
        <v>2.7500000000000009</v>
      </c>
    </row>
    <row r="169" spans="1:10" x14ac:dyDescent="0.25">
      <c r="A169" t="s">
        <v>13</v>
      </c>
      <c r="B169" s="1">
        <v>42375</v>
      </c>
      <c r="C169" s="3">
        <v>0.3611111111111111</v>
      </c>
      <c r="D169" s="3">
        <v>0.25</v>
      </c>
      <c r="F169" s="6">
        <f t="shared" si="10"/>
        <v>0.3611111111111111</v>
      </c>
      <c r="G169" s="6">
        <f t="shared" si="11"/>
        <v>0.75</v>
      </c>
      <c r="H169" s="18">
        <f t="shared" si="12"/>
        <v>9.3333333333333339</v>
      </c>
      <c r="I169" s="18">
        <f t="shared" si="13"/>
        <v>0.66666666666666696</v>
      </c>
      <c r="J169" s="11">
        <f t="shared" si="14"/>
        <v>10</v>
      </c>
    </row>
    <row r="170" spans="1:10" x14ac:dyDescent="0.25">
      <c r="A170" t="s">
        <v>3</v>
      </c>
      <c r="B170" s="1">
        <v>42375</v>
      </c>
      <c r="C170" s="3">
        <v>0.375</v>
      </c>
      <c r="D170" s="3">
        <v>0.60416666666666663</v>
      </c>
      <c r="F170" s="6">
        <f t="shared" si="10"/>
        <v>0.375</v>
      </c>
      <c r="G170" s="6">
        <f t="shared" si="11"/>
        <v>0.60416666666666663</v>
      </c>
      <c r="H170" s="18">
        <f t="shared" si="12"/>
        <v>5.4999999999999991</v>
      </c>
      <c r="I170" s="18">
        <f t="shared" si="13"/>
        <v>0</v>
      </c>
      <c r="J170" s="11">
        <f t="shared" si="14"/>
        <v>5.4999999999999991</v>
      </c>
    </row>
    <row r="171" spans="1:10" x14ac:dyDescent="0.25">
      <c r="A171" t="s">
        <v>7</v>
      </c>
      <c r="B171" s="1">
        <v>42375</v>
      </c>
      <c r="C171" s="3">
        <v>0.66319444444444442</v>
      </c>
      <c r="D171" s="3">
        <v>0.25</v>
      </c>
      <c r="F171" s="6">
        <f t="shared" si="10"/>
        <v>0.66319444444444442</v>
      </c>
      <c r="G171" s="6">
        <f t="shared" si="11"/>
        <v>0.75</v>
      </c>
      <c r="H171" s="18">
        <f t="shared" si="12"/>
        <v>2.0833333333333339</v>
      </c>
      <c r="I171" s="18">
        <f t="shared" si="13"/>
        <v>0</v>
      </c>
      <c r="J171" s="11">
        <f t="shared" si="14"/>
        <v>2.0833333333333339</v>
      </c>
    </row>
    <row r="172" spans="1:10" x14ac:dyDescent="0.25">
      <c r="A172" t="s">
        <v>37</v>
      </c>
      <c r="B172" s="1">
        <v>42375</v>
      </c>
      <c r="C172" s="3">
        <v>0.66666666666666663</v>
      </c>
      <c r="D172" s="3">
        <v>0.25</v>
      </c>
      <c r="F172" s="6">
        <f t="shared" si="10"/>
        <v>0.66666666666666663</v>
      </c>
      <c r="G172" s="6">
        <f t="shared" si="11"/>
        <v>0.75</v>
      </c>
      <c r="H172" s="18">
        <f t="shared" si="12"/>
        <v>2.0000000000000009</v>
      </c>
      <c r="I172" s="18">
        <f t="shared" si="13"/>
        <v>0</v>
      </c>
      <c r="J172" s="11">
        <f t="shared" si="14"/>
        <v>2.0000000000000009</v>
      </c>
    </row>
    <row r="173" spans="1:10" x14ac:dyDescent="0.25">
      <c r="A173" t="s">
        <v>13</v>
      </c>
      <c r="B173" s="1">
        <v>42376</v>
      </c>
      <c r="C173" s="3">
        <v>0.3611111111111111</v>
      </c>
      <c r="D173" s="3">
        <v>0.21527777777777779</v>
      </c>
      <c r="F173" s="6">
        <f t="shared" si="10"/>
        <v>0.3611111111111111</v>
      </c>
      <c r="G173" s="6">
        <f t="shared" si="11"/>
        <v>0.71527777777777779</v>
      </c>
      <c r="H173" s="18">
        <f t="shared" si="12"/>
        <v>8.5</v>
      </c>
      <c r="I173" s="18">
        <f t="shared" si="13"/>
        <v>0.25</v>
      </c>
      <c r="J173" s="11">
        <f t="shared" si="14"/>
        <v>8.75</v>
      </c>
    </row>
    <row r="174" spans="1:10" x14ac:dyDescent="0.25">
      <c r="A174" t="s">
        <v>16</v>
      </c>
      <c r="B174" s="1">
        <v>42376</v>
      </c>
      <c r="C174" s="3">
        <v>0.41666666666666669</v>
      </c>
      <c r="D174" s="3">
        <v>8.3333333333333329E-2</v>
      </c>
      <c r="F174" s="6">
        <f t="shared" si="10"/>
        <v>0.41666666666666669</v>
      </c>
      <c r="G174" s="6">
        <f t="shared" si="11"/>
        <v>0.58333333333333337</v>
      </c>
      <c r="H174" s="18">
        <f t="shared" si="12"/>
        <v>4</v>
      </c>
      <c r="I174" s="18">
        <f t="shared" si="13"/>
        <v>0</v>
      </c>
      <c r="J174" s="11">
        <f t="shared" si="14"/>
        <v>4</v>
      </c>
    </row>
    <row r="175" spans="1:10" x14ac:dyDescent="0.25">
      <c r="A175" t="s">
        <v>10</v>
      </c>
      <c r="B175" s="1">
        <v>42376</v>
      </c>
      <c r="C175" s="3">
        <v>0.70138888888888884</v>
      </c>
      <c r="D175" s="3">
        <v>0.77777777777777779</v>
      </c>
      <c r="F175" s="6">
        <f t="shared" si="10"/>
        <v>0.70138888888888884</v>
      </c>
      <c r="G175" s="6">
        <f t="shared" si="11"/>
        <v>0.77777777777777779</v>
      </c>
      <c r="H175" s="18">
        <f t="shared" si="12"/>
        <v>1.8333333333333348</v>
      </c>
      <c r="I175" s="18">
        <f t="shared" si="13"/>
        <v>0</v>
      </c>
      <c r="J175" s="11">
        <f t="shared" si="14"/>
        <v>1.8333333333333348</v>
      </c>
    </row>
    <row r="176" spans="1:10" x14ac:dyDescent="0.25">
      <c r="A176" t="s">
        <v>3</v>
      </c>
      <c r="B176" s="1">
        <v>42712</v>
      </c>
      <c r="C176" s="3">
        <v>0.41666666666666669</v>
      </c>
      <c r="D176" s="3">
        <v>0.66666666666666663</v>
      </c>
      <c r="F176" s="6">
        <f t="shared" si="10"/>
        <v>0.41666666666666669</v>
      </c>
      <c r="G176" s="6">
        <f t="shared" si="11"/>
        <v>0.66666666666666663</v>
      </c>
      <c r="H176" s="18">
        <f t="shared" si="12"/>
        <v>5.9999999999999982</v>
      </c>
      <c r="I176" s="18">
        <f t="shared" si="13"/>
        <v>0</v>
      </c>
      <c r="J176" s="11">
        <f t="shared" si="14"/>
        <v>5.9999999999999982</v>
      </c>
    </row>
    <row r="177" spans="1:10" x14ac:dyDescent="0.25">
      <c r="A177" t="s">
        <v>5</v>
      </c>
      <c r="B177" s="1">
        <v>42378</v>
      </c>
      <c r="C177" s="3">
        <v>0.64583333333333337</v>
      </c>
      <c r="D177" s="3">
        <v>0.76388888888888884</v>
      </c>
      <c r="F177" s="6">
        <f t="shared" si="10"/>
        <v>0.64583333333333337</v>
      </c>
      <c r="G177" s="6">
        <f t="shared" si="11"/>
        <v>0.76388888888888884</v>
      </c>
      <c r="H177" s="18">
        <f t="shared" si="12"/>
        <v>2.8333333333333313</v>
      </c>
      <c r="I177" s="18">
        <f t="shared" si="13"/>
        <v>0</v>
      </c>
      <c r="J177" s="11">
        <f t="shared" si="14"/>
        <v>2.8333333333333313</v>
      </c>
    </row>
    <row r="178" spans="1:10" x14ac:dyDescent="0.25">
      <c r="A178" t="s">
        <v>7</v>
      </c>
      <c r="B178" s="1">
        <v>42713</v>
      </c>
      <c r="C178" s="3">
        <v>0.375</v>
      </c>
      <c r="D178" s="3">
        <v>0.58333333333333337</v>
      </c>
      <c r="F178" s="6">
        <f t="shared" si="10"/>
        <v>0.375</v>
      </c>
      <c r="G178" s="6">
        <f t="shared" si="11"/>
        <v>0.58333333333333337</v>
      </c>
      <c r="H178" s="18">
        <f t="shared" si="12"/>
        <v>5.0000000000000009</v>
      </c>
      <c r="I178" s="18">
        <f t="shared" si="13"/>
        <v>0</v>
      </c>
      <c r="J178" s="11">
        <f t="shared" si="14"/>
        <v>5.0000000000000009</v>
      </c>
    </row>
    <row r="179" spans="1:10" x14ac:dyDescent="0.25">
      <c r="A179" t="s">
        <v>2</v>
      </c>
      <c r="B179" s="1">
        <v>42713</v>
      </c>
      <c r="C179" s="3">
        <v>0.41666666666666669</v>
      </c>
      <c r="D179" s="3">
        <v>0.67361111111111116</v>
      </c>
      <c r="F179" s="6">
        <f t="shared" si="10"/>
        <v>0.41666666666666669</v>
      </c>
      <c r="G179" s="6">
        <f t="shared" si="11"/>
        <v>0.67361111111111116</v>
      </c>
      <c r="H179" s="18">
        <f t="shared" si="12"/>
        <v>6.1666666666666679</v>
      </c>
      <c r="I179" s="18">
        <f t="shared" si="13"/>
        <v>0</v>
      </c>
      <c r="J179" s="11">
        <f t="shared" si="14"/>
        <v>6.1666666666666679</v>
      </c>
    </row>
    <row r="180" spans="1:10" x14ac:dyDescent="0.25">
      <c r="A180" t="s">
        <v>5</v>
      </c>
      <c r="B180" s="1">
        <v>42378</v>
      </c>
      <c r="C180" s="3">
        <v>0.5</v>
      </c>
      <c r="D180" s="3">
        <v>0.76388888888888884</v>
      </c>
      <c r="F180" s="6">
        <f t="shared" si="10"/>
        <v>0.5</v>
      </c>
      <c r="G180" s="6">
        <f t="shared" si="11"/>
        <v>0.76388888888888884</v>
      </c>
      <c r="H180" s="18">
        <f t="shared" si="12"/>
        <v>6.3333333333333321</v>
      </c>
      <c r="I180" s="18">
        <f t="shared" si="13"/>
        <v>0</v>
      </c>
      <c r="J180" s="11">
        <f t="shared" si="14"/>
        <v>6.3333333333333321</v>
      </c>
    </row>
    <row r="181" spans="1:10" x14ac:dyDescent="0.25">
      <c r="A181" t="s">
        <v>34</v>
      </c>
      <c r="B181" s="1">
        <v>42379</v>
      </c>
      <c r="C181" s="3">
        <v>0.40277777777777773</v>
      </c>
      <c r="D181" s="3">
        <v>0.17361111111111113</v>
      </c>
      <c r="F181" s="6">
        <f t="shared" si="10"/>
        <v>0.40277777777777773</v>
      </c>
      <c r="G181" s="6">
        <f t="shared" si="11"/>
        <v>0.67361111111111116</v>
      </c>
      <c r="H181" s="18">
        <f t="shared" si="12"/>
        <v>6.5000000000000018</v>
      </c>
      <c r="I181" s="18">
        <f t="shared" si="13"/>
        <v>0</v>
      </c>
      <c r="J181" s="11">
        <f t="shared" si="14"/>
        <v>6.5000000000000018</v>
      </c>
    </row>
    <row r="182" spans="1:10" x14ac:dyDescent="0.25">
      <c r="A182" t="s">
        <v>10</v>
      </c>
      <c r="B182" s="1">
        <v>42379</v>
      </c>
      <c r="C182" s="3">
        <v>0.5</v>
      </c>
      <c r="D182" s="3">
        <v>0.22916666666666666</v>
      </c>
      <c r="F182" s="6">
        <f t="shared" si="10"/>
        <v>0.5</v>
      </c>
      <c r="G182" s="6">
        <f t="shared" si="11"/>
        <v>0.72916666666666663</v>
      </c>
      <c r="H182" s="18">
        <f t="shared" si="12"/>
        <v>5.4999999999999991</v>
      </c>
      <c r="I182" s="18">
        <f t="shared" si="13"/>
        <v>0</v>
      </c>
      <c r="J182" s="11">
        <f t="shared" si="14"/>
        <v>5.4999999999999991</v>
      </c>
    </row>
    <row r="183" spans="1:10" x14ac:dyDescent="0.25">
      <c r="A183" t="s">
        <v>13</v>
      </c>
      <c r="B183" s="1">
        <v>42380</v>
      </c>
      <c r="C183" s="3">
        <v>0.36458333333333331</v>
      </c>
      <c r="D183" s="3">
        <v>0.15277777777777776</v>
      </c>
      <c r="F183" s="6">
        <f t="shared" si="10"/>
        <v>0.36458333333333331</v>
      </c>
      <c r="G183" s="6">
        <f t="shared" si="11"/>
        <v>0.65277777777777779</v>
      </c>
      <c r="H183" s="18">
        <f t="shared" si="12"/>
        <v>6.9166666666666679</v>
      </c>
      <c r="I183" s="18">
        <f t="shared" si="13"/>
        <v>0</v>
      </c>
      <c r="J183" s="11">
        <f t="shared" si="14"/>
        <v>6.9166666666666679</v>
      </c>
    </row>
    <row r="184" spans="1:10" x14ac:dyDescent="0.25">
      <c r="A184" t="s">
        <v>3</v>
      </c>
      <c r="B184" s="1">
        <v>42380</v>
      </c>
      <c r="C184" s="3">
        <v>0.375</v>
      </c>
      <c r="D184" s="3">
        <v>0.65972222222222221</v>
      </c>
      <c r="F184" s="6">
        <f t="shared" si="10"/>
        <v>0.375</v>
      </c>
      <c r="G184" s="6">
        <f t="shared" si="11"/>
        <v>0.65972222222222221</v>
      </c>
      <c r="H184" s="18">
        <f t="shared" si="12"/>
        <v>6.833333333333333</v>
      </c>
      <c r="I184" s="18">
        <f t="shared" si="13"/>
        <v>0</v>
      </c>
      <c r="J184" s="11">
        <f t="shared" si="14"/>
        <v>6.833333333333333</v>
      </c>
    </row>
    <row r="185" spans="1:10" x14ac:dyDescent="0.25">
      <c r="A185" t="s">
        <v>2</v>
      </c>
      <c r="B185" s="1">
        <v>42380</v>
      </c>
      <c r="C185" s="3">
        <v>0.64583333333333337</v>
      </c>
      <c r="D185" s="3">
        <v>0.76388888888888884</v>
      </c>
      <c r="F185" s="6">
        <f t="shared" si="10"/>
        <v>0.64583333333333337</v>
      </c>
      <c r="G185" s="6">
        <f t="shared" si="11"/>
        <v>0.76388888888888884</v>
      </c>
      <c r="H185" s="18">
        <f t="shared" si="12"/>
        <v>2.8333333333333313</v>
      </c>
      <c r="I185" s="18">
        <f t="shared" si="13"/>
        <v>0</v>
      </c>
      <c r="J185" s="11">
        <f t="shared" si="14"/>
        <v>2.8333333333333313</v>
      </c>
    </row>
    <row r="186" spans="1:10" x14ac:dyDescent="0.25">
      <c r="A186" t="s">
        <v>13</v>
      </c>
      <c r="B186" s="1">
        <v>42381</v>
      </c>
      <c r="C186" s="3">
        <v>0.3611111111111111</v>
      </c>
      <c r="D186" s="3">
        <v>0.52083333333333337</v>
      </c>
      <c r="F186" s="6">
        <f t="shared" si="10"/>
        <v>0.3611111111111111</v>
      </c>
      <c r="G186" s="6">
        <f t="shared" si="11"/>
        <v>0.52083333333333337</v>
      </c>
      <c r="H186" s="18">
        <f t="shared" si="12"/>
        <v>3.8333333333333344</v>
      </c>
      <c r="I186" s="18">
        <f t="shared" si="13"/>
        <v>0</v>
      </c>
      <c r="J186" s="11">
        <f t="shared" si="14"/>
        <v>3.8333333333333344</v>
      </c>
    </row>
    <row r="187" spans="1:10" x14ac:dyDescent="0.25">
      <c r="A187" t="s">
        <v>16</v>
      </c>
      <c r="B187" s="1">
        <v>42381</v>
      </c>
      <c r="C187" s="3">
        <v>0.41666666666666669</v>
      </c>
      <c r="D187" s="3">
        <v>0.51041666666666663</v>
      </c>
      <c r="F187" s="6">
        <f t="shared" si="10"/>
        <v>0.41666666666666669</v>
      </c>
      <c r="G187" s="6">
        <f t="shared" si="11"/>
        <v>0.51041666666666663</v>
      </c>
      <c r="H187" s="18">
        <f t="shared" si="12"/>
        <v>2.2499999999999987</v>
      </c>
      <c r="I187" s="18">
        <f t="shared" si="13"/>
        <v>0</v>
      </c>
      <c r="J187" s="11">
        <f t="shared" si="14"/>
        <v>2.2499999999999987</v>
      </c>
    </row>
    <row r="188" spans="1:10" x14ac:dyDescent="0.25">
      <c r="A188" t="s">
        <v>3</v>
      </c>
      <c r="B188" s="1">
        <v>42381</v>
      </c>
      <c r="C188" s="3">
        <v>0.5</v>
      </c>
      <c r="D188" s="3">
        <v>0.66666666666666663</v>
      </c>
      <c r="F188" s="6">
        <f t="shared" si="10"/>
        <v>0.5</v>
      </c>
      <c r="G188" s="6">
        <f t="shared" si="11"/>
        <v>0.66666666666666663</v>
      </c>
      <c r="H188" s="18">
        <f t="shared" si="12"/>
        <v>3.9999999999999991</v>
      </c>
      <c r="I188" s="18">
        <f t="shared" si="13"/>
        <v>0</v>
      </c>
      <c r="J188" s="11">
        <f t="shared" si="14"/>
        <v>3.9999999999999991</v>
      </c>
    </row>
    <row r="189" spans="1:10" x14ac:dyDescent="0.25">
      <c r="A189" t="s">
        <v>44</v>
      </c>
      <c r="B189" s="1">
        <v>42381</v>
      </c>
      <c r="C189" s="3">
        <v>0.14583333333333334</v>
      </c>
      <c r="D189" s="3">
        <v>0.26041666666666669</v>
      </c>
      <c r="F189" s="6">
        <f t="shared" si="10"/>
        <v>0.64583333333333337</v>
      </c>
      <c r="G189" s="6">
        <f t="shared" si="11"/>
        <v>0.76041666666666674</v>
      </c>
      <c r="H189" s="18">
        <f t="shared" si="12"/>
        <v>2.7500000000000009</v>
      </c>
      <c r="I189" s="18">
        <f t="shared" si="13"/>
        <v>0</v>
      </c>
      <c r="J189" s="11">
        <f t="shared" si="14"/>
        <v>2.7500000000000009</v>
      </c>
    </row>
    <row r="190" spans="1:10" x14ac:dyDescent="0.25">
      <c r="A190" t="s">
        <v>13</v>
      </c>
      <c r="B190" s="1">
        <v>42382</v>
      </c>
      <c r="C190" s="3">
        <v>0.3611111111111111</v>
      </c>
      <c r="D190" s="3">
        <v>0.23263888888888887</v>
      </c>
      <c r="F190" s="6">
        <f t="shared" si="10"/>
        <v>0.3611111111111111</v>
      </c>
      <c r="G190" s="6">
        <f t="shared" si="11"/>
        <v>0.73263888888888884</v>
      </c>
      <c r="H190" s="18">
        <f t="shared" si="12"/>
        <v>8.9166666666666661</v>
      </c>
      <c r="I190" s="18">
        <f t="shared" si="13"/>
        <v>0.45833333333333304</v>
      </c>
      <c r="J190" s="11">
        <f t="shared" si="14"/>
        <v>9.375</v>
      </c>
    </row>
    <row r="191" spans="1:10" x14ac:dyDescent="0.25">
      <c r="A191" t="s">
        <v>7</v>
      </c>
      <c r="B191" s="1">
        <v>42382</v>
      </c>
      <c r="C191" s="3">
        <v>0.63541666666666663</v>
      </c>
      <c r="D191" s="3">
        <v>0.75694444444444453</v>
      </c>
      <c r="F191" s="6">
        <f t="shared" si="10"/>
        <v>0.63541666666666663</v>
      </c>
      <c r="G191" s="6">
        <f t="shared" si="11"/>
        <v>0.75694444444444453</v>
      </c>
      <c r="H191" s="18">
        <f t="shared" si="12"/>
        <v>2.9166666666666696</v>
      </c>
      <c r="I191" s="18">
        <f t="shared" si="13"/>
        <v>0</v>
      </c>
      <c r="J191" s="11">
        <f t="shared" si="14"/>
        <v>2.9166666666666696</v>
      </c>
    </row>
    <row r="192" spans="1:10" x14ac:dyDescent="0.25">
      <c r="A192" t="s">
        <v>37</v>
      </c>
      <c r="B192" s="1">
        <v>42382</v>
      </c>
      <c r="C192" s="3">
        <v>0.66666666666666663</v>
      </c>
      <c r="D192" s="3">
        <v>0.75694444444444453</v>
      </c>
      <c r="F192" s="6">
        <f t="shared" si="10"/>
        <v>0.66666666666666663</v>
      </c>
      <c r="G192" s="6">
        <f t="shared" si="11"/>
        <v>0.75694444444444453</v>
      </c>
      <c r="H192" s="18">
        <f t="shared" si="12"/>
        <v>2.1666666666666696</v>
      </c>
      <c r="I192" s="18">
        <f t="shared" si="13"/>
        <v>0</v>
      </c>
      <c r="J192" s="11">
        <f t="shared" si="14"/>
        <v>2.1666666666666696</v>
      </c>
    </row>
    <row r="193" spans="1:10" x14ac:dyDescent="0.25">
      <c r="A193" t="s">
        <v>33</v>
      </c>
      <c r="B193" s="1">
        <v>42383</v>
      </c>
      <c r="C193" s="3">
        <v>0.375</v>
      </c>
      <c r="D193" s="3">
        <v>0.58333333333333337</v>
      </c>
      <c r="F193" s="6">
        <f t="shared" si="10"/>
        <v>0.375</v>
      </c>
      <c r="G193" s="6">
        <f t="shared" si="11"/>
        <v>0.58333333333333337</v>
      </c>
      <c r="H193" s="18">
        <f t="shared" si="12"/>
        <v>5.0000000000000009</v>
      </c>
      <c r="I193" s="18">
        <f t="shared" si="13"/>
        <v>0</v>
      </c>
      <c r="J193" s="11">
        <f t="shared" si="14"/>
        <v>5.0000000000000009</v>
      </c>
    </row>
    <row r="194" spans="1:10" x14ac:dyDescent="0.25">
      <c r="A194" t="s">
        <v>13</v>
      </c>
      <c r="B194" s="1">
        <v>42383</v>
      </c>
      <c r="C194" s="3">
        <v>0.97916666666666663</v>
      </c>
      <c r="D194" s="3">
        <v>0.72222222222222221</v>
      </c>
      <c r="F194" s="6">
        <f t="shared" si="10"/>
        <v>0.97916666666666663</v>
      </c>
      <c r="G194" s="6">
        <f t="shared" si="11"/>
        <v>0.72222222222222221</v>
      </c>
      <c r="H194" s="18">
        <f t="shared" si="12"/>
        <v>-6.1666666666666661</v>
      </c>
      <c r="I194" s="18">
        <f t="shared" si="13"/>
        <v>0</v>
      </c>
      <c r="J194" s="11">
        <f t="shared" si="14"/>
        <v>-6.1666666666666661</v>
      </c>
    </row>
    <row r="195" spans="1:10" x14ac:dyDescent="0.25">
      <c r="A195" t="s">
        <v>10</v>
      </c>
      <c r="B195" s="1">
        <v>42383</v>
      </c>
      <c r="C195" s="3">
        <v>0.66666666666666663</v>
      </c>
      <c r="D195" s="3">
        <v>0.78472222222222221</v>
      </c>
      <c r="F195" s="6">
        <f t="shared" si="10"/>
        <v>0.66666666666666663</v>
      </c>
      <c r="G195" s="6">
        <f t="shared" si="11"/>
        <v>0.78472222222222221</v>
      </c>
      <c r="H195" s="18">
        <f t="shared" si="12"/>
        <v>2.8333333333333339</v>
      </c>
      <c r="I195" s="18">
        <f t="shared" si="13"/>
        <v>0</v>
      </c>
      <c r="J195" s="11">
        <f t="shared" si="14"/>
        <v>2.8333333333333339</v>
      </c>
    </row>
    <row r="196" spans="1:10" x14ac:dyDescent="0.25">
      <c r="A196" t="s">
        <v>3</v>
      </c>
      <c r="B196" s="1">
        <v>42384</v>
      </c>
      <c r="C196" s="3">
        <v>0.36805555555555558</v>
      </c>
      <c r="D196" s="3">
        <v>0.45833333333333331</v>
      </c>
      <c r="F196" s="6">
        <f t="shared" si="10"/>
        <v>0.36805555555555558</v>
      </c>
      <c r="G196" s="6">
        <f t="shared" si="11"/>
        <v>0.45833333333333331</v>
      </c>
      <c r="H196" s="18">
        <f t="shared" si="12"/>
        <v>2.1666666666666656</v>
      </c>
      <c r="I196" s="18">
        <f t="shared" si="13"/>
        <v>0</v>
      </c>
      <c r="J196" s="11">
        <f t="shared" si="14"/>
        <v>2.1666666666666656</v>
      </c>
    </row>
    <row r="197" spans="1:10" x14ac:dyDescent="0.25">
      <c r="A197" t="s">
        <v>3</v>
      </c>
      <c r="B197" s="1">
        <v>42384</v>
      </c>
      <c r="C197" s="3">
        <v>0.53125</v>
      </c>
      <c r="D197" s="3">
        <v>0.70833333333333337</v>
      </c>
      <c r="F197" s="6">
        <f t="shared" si="10"/>
        <v>0.53125</v>
      </c>
      <c r="G197" s="6">
        <f t="shared" si="11"/>
        <v>0.70833333333333337</v>
      </c>
      <c r="H197" s="18">
        <f t="shared" si="12"/>
        <v>4.2500000000000009</v>
      </c>
      <c r="I197" s="18">
        <f t="shared" si="13"/>
        <v>0</v>
      </c>
      <c r="J197" s="11">
        <f t="shared" si="14"/>
        <v>4.2500000000000009</v>
      </c>
    </row>
    <row r="198" spans="1:10" x14ac:dyDescent="0.25">
      <c r="A198" t="s">
        <v>39</v>
      </c>
      <c r="B198" s="1">
        <v>42384</v>
      </c>
      <c r="C198" s="3">
        <v>0.64583333333333337</v>
      </c>
      <c r="D198" s="3">
        <v>0.77083333333333337</v>
      </c>
      <c r="F198" s="6">
        <f t="shared" ref="F198:F241" si="15">IF(C198&lt;$K$2,C198+$K$1, C198)</f>
        <v>0.64583333333333337</v>
      </c>
      <c r="G198" s="6">
        <f t="shared" ref="G198:G214" si="16">IF(D198&lt;$K$2,D198+$K$1, D198)</f>
        <v>0.77083333333333337</v>
      </c>
      <c r="H198" s="18">
        <f t="shared" ref="H198:H214" si="17">(G198-F198)*24</f>
        <v>3</v>
      </c>
      <c r="I198" s="18">
        <f t="shared" ref="I198:I214" si="18">IF(H198&gt;8,(H198-8)*0.5,0)</f>
        <v>0</v>
      </c>
      <c r="J198" s="11">
        <f t="shared" ref="J198:J214" si="19">H198+I198</f>
        <v>3</v>
      </c>
    </row>
    <row r="199" spans="1:10" x14ac:dyDescent="0.25">
      <c r="A199" t="s">
        <v>44</v>
      </c>
      <c r="B199" s="1">
        <v>42385</v>
      </c>
      <c r="C199" s="3">
        <v>0.36805555555555558</v>
      </c>
      <c r="D199" s="3">
        <v>5.5555555555555552E-2</v>
      </c>
      <c r="F199" s="6">
        <f t="shared" si="15"/>
        <v>0.36805555555555558</v>
      </c>
      <c r="G199" s="6">
        <f t="shared" si="16"/>
        <v>0.55555555555555558</v>
      </c>
      <c r="H199" s="18">
        <f t="shared" si="17"/>
        <v>4.5</v>
      </c>
      <c r="I199" s="18">
        <f t="shared" si="18"/>
        <v>0</v>
      </c>
      <c r="J199" s="11">
        <f t="shared" si="19"/>
        <v>4.5</v>
      </c>
    </row>
    <row r="200" spans="1:10" x14ac:dyDescent="0.25">
      <c r="A200" t="s">
        <v>7</v>
      </c>
      <c r="B200" s="1">
        <v>42385</v>
      </c>
      <c r="C200" s="3">
        <v>0.41666666666666669</v>
      </c>
      <c r="D200" s="3">
        <v>0.59375</v>
      </c>
      <c r="F200" s="6">
        <f t="shared" si="15"/>
        <v>0.41666666666666669</v>
      </c>
      <c r="G200" s="6">
        <f t="shared" si="16"/>
        <v>0.59375</v>
      </c>
      <c r="H200" s="18">
        <f t="shared" si="17"/>
        <v>4.25</v>
      </c>
      <c r="I200" s="18">
        <f t="shared" si="18"/>
        <v>0</v>
      </c>
      <c r="J200" s="11">
        <f t="shared" si="19"/>
        <v>4.25</v>
      </c>
    </row>
    <row r="201" spans="1:10" x14ac:dyDescent="0.25">
      <c r="A201" t="s">
        <v>39</v>
      </c>
      <c r="B201" s="1">
        <v>42385</v>
      </c>
      <c r="C201" s="3">
        <v>0.58333333333333337</v>
      </c>
      <c r="D201" s="3">
        <v>0.76388888888888884</v>
      </c>
      <c r="F201" s="6">
        <f t="shared" si="15"/>
        <v>0.58333333333333337</v>
      </c>
      <c r="G201" s="6">
        <f t="shared" si="16"/>
        <v>0.76388888888888884</v>
      </c>
      <c r="H201" s="18">
        <f t="shared" si="17"/>
        <v>4.3333333333333313</v>
      </c>
      <c r="I201" s="18">
        <f t="shared" si="18"/>
        <v>0</v>
      </c>
      <c r="J201" s="11">
        <f t="shared" si="19"/>
        <v>4.3333333333333313</v>
      </c>
    </row>
    <row r="202" spans="1:10" x14ac:dyDescent="0.25">
      <c r="A202" t="s">
        <v>13</v>
      </c>
      <c r="B202" s="1">
        <v>42386</v>
      </c>
      <c r="C202" s="3">
        <v>0.40277777777777773</v>
      </c>
      <c r="D202" s="3">
        <v>0.15625</v>
      </c>
      <c r="F202" s="6">
        <f t="shared" si="15"/>
        <v>0.40277777777777773</v>
      </c>
      <c r="G202" s="6">
        <f t="shared" si="16"/>
        <v>0.65625</v>
      </c>
      <c r="H202" s="18">
        <f t="shared" si="17"/>
        <v>6.0833333333333339</v>
      </c>
      <c r="I202" s="18">
        <f t="shared" si="18"/>
        <v>0</v>
      </c>
      <c r="J202" s="11">
        <f t="shared" si="19"/>
        <v>6.0833333333333339</v>
      </c>
    </row>
    <row r="203" spans="1:10" x14ac:dyDescent="0.25">
      <c r="A203" t="s">
        <v>10</v>
      </c>
      <c r="B203" s="1">
        <v>42386</v>
      </c>
      <c r="C203" s="3">
        <v>0.54166666666666663</v>
      </c>
      <c r="D203" s="3">
        <v>0.75</v>
      </c>
      <c r="F203" s="6">
        <f t="shared" si="15"/>
        <v>0.54166666666666663</v>
      </c>
      <c r="G203" s="6">
        <f t="shared" si="16"/>
        <v>0.75</v>
      </c>
      <c r="H203" s="18">
        <f t="shared" si="17"/>
        <v>5.0000000000000009</v>
      </c>
      <c r="I203" s="18">
        <f t="shared" si="18"/>
        <v>0</v>
      </c>
      <c r="J203" s="11">
        <f t="shared" si="19"/>
        <v>5.0000000000000009</v>
      </c>
    </row>
    <row r="204" spans="1:10" x14ac:dyDescent="0.25">
      <c r="A204" t="s">
        <v>3</v>
      </c>
      <c r="B204" s="1">
        <v>42387</v>
      </c>
      <c r="C204" s="3">
        <v>0.375</v>
      </c>
      <c r="D204" s="3">
        <v>0.65625</v>
      </c>
      <c r="F204" s="6">
        <f t="shared" si="15"/>
        <v>0.375</v>
      </c>
      <c r="G204" s="6">
        <f t="shared" si="16"/>
        <v>0.65625</v>
      </c>
      <c r="H204" s="18">
        <f t="shared" si="17"/>
        <v>6.75</v>
      </c>
      <c r="I204" s="18">
        <f t="shared" si="18"/>
        <v>0</v>
      </c>
      <c r="J204" s="11">
        <f t="shared" si="19"/>
        <v>6.75</v>
      </c>
    </row>
    <row r="205" spans="1:10" x14ac:dyDescent="0.25">
      <c r="A205" t="s">
        <v>2</v>
      </c>
      <c r="B205" s="1">
        <v>42387</v>
      </c>
      <c r="C205" s="3">
        <v>0.64930555555555558</v>
      </c>
      <c r="D205" s="3">
        <v>0.76736111111111116</v>
      </c>
      <c r="F205" s="6">
        <f t="shared" si="15"/>
        <v>0.64930555555555558</v>
      </c>
      <c r="G205" s="6">
        <f t="shared" si="16"/>
        <v>0.76736111111111116</v>
      </c>
      <c r="H205" s="18">
        <f t="shared" si="17"/>
        <v>2.8333333333333339</v>
      </c>
      <c r="I205" s="18">
        <f t="shared" si="18"/>
        <v>0</v>
      </c>
      <c r="J205" s="11">
        <f t="shared" si="19"/>
        <v>2.8333333333333339</v>
      </c>
    </row>
    <row r="206" spans="1:10" x14ac:dyDescent="0.25">
      <c r="A206" t="s">
        <v>13</v>
      </c>
      <c r="B206" s="1">
        <v>42388</v>
      </c>
      <c r="C206" s="3">
        <v>0.3611111111111111</v>
      </c>
      <c r="D206" s="3">
        <v>0.19444444444444445</v>
      </c>
      <c r="F206" s="6">
        <f t="shared" si="15"/>
        <v>0.3611111111111111</v>
      </c>
      <c r="G206" s="6">
        <f t="shared" si="16"/>
        <v>0.69444444444444442</v>
      </c>
      <c r="H206" s="18">
        <f t="shared" si="17"/>
        <v>8</v>
      </c>
      <c r="I206" s="18">
        <f t="shared" si="18"/>
        <v>0</v>
      </c>
      <c r="J206" s="11">
        <f t="shared" si="19"/>
        <v>8</v>
      </c>
    </row>
    <row r="207" spans="1:10" x14ac:dyDescent="0.25">
      <c r="A207" t="s">
        <v>16</v>
      </c>
      <c r="B207" s="1">
        <v>42388</v>
      </c>
      <c r="C207" s="3">
        <v>8.3333333333333329E-2</v>
      </c>
      <c r="D207" s="3">
        <v>0.125</v>
      </c>
      <c r="F207" s="6">
        <f t="shared" si="15"/>
        <v>0.58333333333333337</v>
      </c>
      <c r="G207" s="6">
        <f t="shared" si="16"/>
        <v>0.625</v>
      </c>
      <c r="H207" s="18">
        <f t="shared" si="17"/>
        <v>0.99999999999999911</v>
      </c>
      <c r="I207" s="18">
        <f t="shared" si="18"/>
        <v>0</v>
      </c>
      <c r="J207" s="11">
        <f t="shared" si="19"/>
        <v>0.99999999999999911</v>
      </c>
    </row>
    <row r="208" spans="1:10" x14ac:dyDescent="0.25">
      <c r="A208" t="s">
        <v>44</v>
      </c>
      <c r="B208" s="1">
        <v>42388</v>
      </c>
      <c r="C208" s="3">
        <v>0.14583333333333334</v>
      </c>
      <c r="D208" s="3">
        <v>0.2638888888888889</v>
      </c>
      <c r="F208" s="6">
        <f t="shared" si="15"/>
        <v>0.64583333333333337</v>
      </c>
      <c r="G208" s="6">
        <f t="shared" si="16"/>
        <v>0.76388888888888884</v>
      </c>
      <c r="H208" s="18">
        <f t="shared" si="17"/>
        <v>2.8333333333333313</v>
      </c>
      <c r="I208" s="18">
        <f t="shared" si="18"/>
        <v>0</v>
      </c>
      <c r="J208" s="11">
        <f t="shared" si="19"/>
        <v>2.8333333333333313</v>
      </c>
    </row>
    <row r="209" spans="1:10" x14ac:dyDescent="0.25">
      <c r="A209" t="s">
        <v>13</v>
      </c>
      <c r="B209" s="1">
        <v>42389</v>
      </c>
      <c r="C209" s="3">
        <v>0.38541666666666669</v>
      </c>
      <c r="D209" s="3">
        <v>0.13541666666666666</v>
      </c>
      <c r="F209" s="6">
        <f t="shared" si="15"/>
        <v>0.38541666666666669</v>
      </c>
      <c r="G209" s="6">
        <f t="shared" si="16"/>
        <v>0.63541666666666663</v>
      </c>
      <c r="H209" s="18">
        <f t="shared" si="17"/>
        <v>5.9999999999999982</v>
      </c>
      <c r="I209" s="18">
        <f t="shared" si="18"/>
        <v>0</v>
      </c>
      <c r="J209" s="11">
        <f t="shared" si="19"/>
        <v>5.9999999999999982</v>
      </c>
    </row>
    <row r="210" spans="1:10" x14ac:dyDescent="0.25">
      <c r="A210" t="s">
        <v>3</v>
      </c>
      <c r="B210" s="1">
        <v>42389</v>
      </c>
      <c r="C210" s="3">
        <v>0.41666666666666669</v>
      </c>
      <c r="D210" s="3">
        <v>0.63541666666666663</v>
      </c>
      <c r="F210" s="6">
        <f t="shared" si="15"/>
        <v>0.41666666666666669</v>
      </c>
      <c r="G210" s="6">
        <f t="shared" si="16"/>
        <v>0.63541666666666663</v>
      </c>
      <c r="H210" s="18">
        <f t="shared" si="17"/>
        <v>5.2499999999999982</v>
      </c>
      <c r="I210" s="18">
        <f t="shared" si="18"/>
        <v>0</v>
      </c>
      <c r="J210" s="11">
        <f t="shared" si="19"/>
        <v>5.2499999999999982</v>
      </c>
    </row>
    <row r="211" spans="1:10" x14ac:dyDescent="0.25">
      <c r="A211" t="s">
        <v>7</v>
      </c>
      <c r="B211" s="1">
        <v>42389</v>
      </c>
      <c r="C211" s="3">
        <v>0.625</v>
      </c>
      <c r="D211" s="3">
        <v>0.76041666666666663</v>
      </c>
      <c r="F211" s="6">
        <f t="shared" si="15"/>
        <v>0.625</v>
      </c>
      <c r="G211" s="6">
        <f t="shared" si="16"/>
        <v>0.76041666666666663</v>
      </c>
      <c r="H211" s="18">
        <f t="shared" si="17"/>
        <v>3.2499999999999991</v>
      </c>
      <c r="I211" s="18">
        <f t="shared" si="18"/>
        <v>0</v>
      </c>
      <c r="J211" s="11">
        <f t="shared" si="19"/>
        <v>3.2499999999999991</v>
      </c>
    </row>
    <row r="212" spans="1:10" x14ac:dyDescent="0.25">
      <c r="A212" t="s">
        <v>37</v>
      </c>
      <c r="B212" s="1">
        <v>42389</v>
      </c>
      <c r="C212" s="3">
        <v>0.66666666666666663</v>
      </c>
      <c r="D212" s="3">
        <v>0.76041666666666663</v>
      </c>
      <c r="F212" s="6">
        <f t="shared" si="15"/>
        <v>0.66666666666666663</v>
      </c>
      <c r="G212" s="6">
        <f t="shared" si="16"/>
        <v>0.76041666666666663</v>
      </c>
      <c r="H212" s="18">
        <f t="shared" si="17"/>
        <v>2.25</v>
      </c>
      <c r="I212" s="18">
        <f t="shared" si="18"/>
        <v>0</v>
      </c>
      <c r="J212" s="11">
        <f t="shared" si="19"/>
        <v>2.25</v>
      </c>
    </row>
    <row r="213" spans="1:10" x14ac:dyDescent="0.25">
      <c r="A213" t="s">
        <v>15</v>
      </c>
      <c r="B213" s="1">
        <v>42390</v>
      </c>
      <c r="C213" s="3">
        <v>0.375</v>
      </c>
      <c r="D213" s="3">
        <v>0.5</v>
      </c>
      <c r="F213" s="6">
        <f t="shared" si="15"/>
        <v>0.375</v>
      </c>
      <c r="G213" s="6">
        <f t="shared" si="16"/>
        <v>0.5</v>
      </c>
      <c r="H213" s="18">
        <f t="shared" si="17"/>
        <v>3</v>
      </c>
      <c r="I213" s="18">
        <f t="shared" si="18"/>
        <v>0</v>
      </c>
      <c r="J213" s="11">
        <f t="shared" si="19"/>
        <v>3</v>
      </c>
    </row>
    <row r="214" spans="1:10" x14ac:dyDescent="0.25">
      <c r="A214" t="s">
        <v>13</v>
      </c>
      <c r="B214" s="1">
        <v>42390</v>
      </c>
      <c r="C214" s="3">
        <v>0.46875</v>
      </c>
      <c r="D214" s="3">
        <v>0.69097222222222221</v>
      </c>
      <c r="F214" s="6">
        <f t="shared" si="15"/>
        <v>0.46875</v>
      </c>
      <c r="G214" s="6">
        <f t="shared" si="16"/>
        <v>0.69097222222222221</v>
      </c>
      <c r="H214" s="18">
        <f t="shared" si="17"/>
        <v>5.333333333333333</v>
      </c>
      <c r="I214" s="18">
        <f t="shared" si="18"/>
        <v>0</v>
      </c>
      <c r="J214" s="11">
        <f t="shared" si="19"/>
        <v>5.333333333333333</v>
      </c>
    </row>
    <row r="215" spans="1:10" x14ac:dyDescent="0.25">
      <c r="A215" t="s">
        <v>10</v>
      </c>
      <c r="B215" s="1">
        <v>42390</v>
      </c>
      <c r="C215" s="3">
        <v>0.66319444444444442</v>
      </c>
      <c r="D215" s="3">
        <v>0.79166666666666663</v>
      </c>
      <c r="F215" s="5">
        <f t="shared" si="15"/>
        <v>0.66319444444444442</v>
      </c>
    </row>
    <row r="216" spans="1:10" x14ac:dyDescent="0.25">
      <c r="A216" t="s">
        <v>3</v>
      </c>
      <c r="B216" s="1">
        <v>42391</v>
      </c>
      <c r="C216" s="3">
        <v>0.375</v>
      </c>
      <c r="D216" s="3">
        <v>0.67708333333333337</v>
      </c>
      <c r="F216" s="5">
        <f t="shared" si="15"/>
        <v>0.375</v>
      </c>
    </row>
    <row r="217" spans="1:10" x14ac:dyDescent="0.25">
      <c r="A217" t="s">
        <v>5</v>
      </c>
      <c r="B217" s="1">
        <v>42391</v>
      </c>
      <c r="C217" s="3">
        <v>0.64583333333333337</v>
      </c>
      <c r="D217" s="3">
        <v>0.76388888888888884</v>
      </c>
      <c r="F217" s="5">
        <f t="shared" si="15"/>
        <v>0.64583333333333337</v>
      </c>
    </row>
    <row r="218" spans="1:10" x14ac:dyDescent="0.25">
      <c r="A218" t="s">
        <v>44</v>
      </c>
      <c r="B218" s="1">
        <v>42392</v>
      </c>
      <c r="C218" s="3">
        <v>0.36805555555555558</v>
      </c>
      <c r="D218" s="3">
        <v>0.55208333333333337</v>
      </c>
      <c r="F218" s="5">
        <f t="shared" si="15"/>
        <v>0.36805555555555558</v>
      </c>
    </row>
    <row r="219" spans="1:10" x14ac:dyDescent="0.25">
      <c r="A219" t="s">
        <v>2</v>
      </c>
      <c r="B219" s="1">
        <v>42392</v>
      </c>
      <c r="C219" s="3">
        <v>0.41666666666666669</v>
      </c>
      <c r="D219" s="3">
        <v>0.59027777777777779</v>
      </c>
      <c r="F219" s="5">
        <f t="shared" si="15"/>
        <v>0.41666666666666669</v>
      </c>
    </row>
    <row r="220" spans="1:10" x14ac:dyDescent="0.25">
      <c r="A220" t="s">
        <v>5</v>
      </c>
      <c r="B220" s="1">
        <v>42392</v>
      </c>
      <c r="C220" s="3">
        <v>0.58333333333333337</v>
      </c>
      <c r="D220" s="3">
        <v>0.76388888888888884</v>
      </c>
      <c r="F220" s="5">
        <f t="shared" si="15"/>
        <v>0.58333333333333337</v>
      </c>
    </row>
    <row r="221" spans="1:10" x14ac:dyDescent="0.25">
      <c r="A221" t="s">
        <v>13</v>
      </c>
      <c r="B221" s="1">
        <v>42393</v>
      </c>
      <c r="C221" s="3">
        <v>0.40277777777777773</v>
      </c>
      <c r="D221" s="3">
        <v>0.1875</v>
      </c>
      <c r="F221" s="5">
        <f t="shared" si="15"/>
        <v>0.40277777777777773</v>
      </c>
    </row>
    <row r="222" spans="1:10" x14ac:dyDescent="0.25">
      <c r="A222" t="s">
        <v>10</v>
      </c>
      <c r="B222" s="1">
        <v>42393</v>
      </c>
      <c r="C222" s="3">
        <v>0.54166666666666663</v>
      </c>
      <c r="D222" s="3">
        <v>0.73958333333333337</v>
      </c>
      <c r="F222" s="5">
        <f t="shared" si="15"/>
        <v>0.54166666666666663</v>
      </c>
    </row>
    <row r="223" spans="1:10" x14ac:dyDescent="0.25">
      <c r="A223" t="s">
        <v>3</v>
      </c>
      <c r="B223" s="1">
        <v>42394</v>
      </c>
      <c r="C223" s="3">
        <v>0.375</v>
      </c>
      <c r="D223" s="3">
        <v>0.67708333333333337</v>
      </c>
      <c r="F223" s="5">
        <f t="shared" si="15"/>
        <v>0.375</v>
      </c>
    </row>
    <row r="224" spans="1:10" x14ac:dyDescent="0.25">
      <c r="A224" t="s">
        <v>2</v>
      </c>
      <c r="B224" s="1">
        <v>42394</v>
      </c>
      <c r="C224" s="3">
        <v>0.64583333333333337</v>
      </c>
      <c r="D224" s="3">
        <v>0.76388888888888884</v>
      </c>
      <c r="F224" s="5">
        <f t="shared" si="15"/>
        <v>0.64583333333333337</v>
      </c>
    </row>
    <row r="225" spans="1:6" x14ac:dyDescent="0.25">
      <c r="A225" t="s">
        <v>13</v>
      </c>
      <c r="B225" s="1">
        <v>42395</v>
      </c>
      <c r="C225" s="3">
        <v>0.36805555555555558</v>
      </c>
      <c r="D225" s="3">
        <v>0.21180555555555555</v>
      </c>
      <c r="F225" s="5">
        <f t="shared" si="15"/>
        <v>0.36805555555555558</v>
      </c>
    </row>
    <row r="226" spans="1:6" x14ac:dyDescent="0.25">
      <c r="A226" t="s">
        <v>45</v>
      </c>
      <c r="B226" s="1">
        <v>42395</v>
      </c>
      <c r="C226" s="3">
        <v>0.41666666666666669</v>
      </c>
      <c r="D226" s="3" t="s">
        <v>46</v>
      </c>
      <c r="F226" s="5">
        <f t="shared" si="15"/>
        <v>0.41666666666666669</v>
      </c>
    </row>
    <row r="227" spans="1:6" x14ac:dyDescent="0.25">
      <c r="A227" t="s">
        <v>3</v>
      </c>
      <c r="B227" s="1">
        <v>42395</v>
      </c>
      <c r="C227" s="3">
        <v>0.64583333333333337</v>
      </c>
      <c r="D227" s="3">
        <v>0.78472222222222221</v>
      </c>
      <c r="F227" s="5">
        <f t="shared" si="15"/>
        <v>0.64583333333333337</v>
      </c>
    </row>
    <row r="228" spans="1:6" x14ac:dyDescent="0.25">
      <c r="A228" t="s">
        <v>13</v>
      </c>
      <c r="B228" s="1">
        <v>42396</v>
      </c>
      <c r="C228" s="3">
        <v>0.36805555555555558</v>
      </c>
      <c r="D228" s="3">
        <v>0.25694444444444448</v>
      </c>
      <c r="F228" s="5">
        <f t="shared" si="15"/>
        <v>0.36805555555555558</v>
      </c>
    </row>
    <row r="229" spans="1:6" x14ac:dyDescent="0.25">
      <c r="A229" t="s">
        <v>3</v>
      </c>
      <c r="B229" s="1">
        <v>42396</v>
      </c>
      <c r="C229" s="3">
        <v>0.4201388888888889</v>
      </c>
      <c r="D229" s="3">
        <v>0.10069444444444443</v>
      </c>
      <c r="F229" s="5">
        <f t="shared" si="15"/>
        <v>0.4201388888888889</v>
      </c>
    </row>
    <row r="230" spans="1:6" x14ac:dyDescent="0.25">
      <c r="A230" t="s">
        <v>7</v>
      </c>
      <c r="B230" s="1">
        <v>42396</v>
      </c>
      <c r="C230" s="3">
        <v>0.14583333333333334</v>
      </c>
      <c r="D230" s="3">
        <v>0.25694444444444448</v>
      </c>
      <c r="F230" s="5">
        <f t="shared" si="15"/>
        <v>0.64583333333333337</v>
      </c>
    </row>
    <row r="231" spans="1:6" x14ac:dyDescent="0.25">
      <c r="A231" t="s">
        <v>37</v>
      </c>
      <c r="B231" s="1">
        <v>42396</v>
      </c>
      <c r="C231" s="3">
        <v>0.66666666666666663</v>
      </c>
      <c r="D231" s="3">
        <v>0.25694444444444448</v>
      </c>
      <c r="F231" s="5">
        <f t="shared" si="15"/>
        <v>0.66666666666666663</v>
      </c>
    </row>
    <row r="232" spans="1:6" x14ac:dyDescent="0.25">
      <c r="A232" t="s">
        <v>13</v>
      </c>
      <c r="B232" s="1">
        <v>42397</v>
      </c>
      <c r="C232" s="3">
        <v>0.36805555555555558</v>
      </c>
      <c r="D232" s="3">
        <v>0.17361111111111113</v>
      </c>
      <c r="F232" s="5">
        <f t="shared" si="15"/>
        <v>0.36805555555555558</v>
      </c>
    </row>
    <row r="233" spans="1:6" x14ac:dyDescent="0.25">
      <c r="A233" t="s">
        <v>33</v>
      </c>
      <c r="B233" s="1">
        <v>42397</v>
      </c>
      <c r="C233" s="3">
        <v>0.41666666666666669</v>
      </c>
      <c r="D233" s="3">
        <v>8.3333333333333329E-2</v>
      </c>
      <c r="F233" s="5">
        <f t="shared" si="15"/>
        <v>0.41666666666666669</v>
      </c>
    </row>
    <row r="234" spans="1:6" x14ac:dyDescent="0.25">
      <c r="A234" t="s">
        <v>10</v>
      </c>
      <c r="B234" s="1">
        <v>42397</v>
      </c>
      <c r="C234" s="3">
        <v>0.64583333333333337</v>
      </c>
      <c r="D234" s="3">
        <v>0.78125</v>
      </c>
      <c r="F234" s="5">
        <f t="shared" si="15"/>
        <v>0.64583333333333337</v>
      </c>
    </row>
    <row r="235" spans="1:6" x14ac:dyDescent="0.25">
      <c r="A235" t="s">
        <v>3</v>
      </c>
      <c r="B235" s="1">
        <v>42398</v>
      </c>
      <c r="C235" s="3">
        <v>0.45833333333333331</v>
      </c>
      <c r="D235" s="3">
        <v>0.76388888888888884</v>
      </c>
      <c r="F235" s="5">
        <f t="shared" si="15"/>
        <v>0.45833333333333331</v>
      </c>
    </row>
    <row r="236" spans="1:6" x14ac:dyDescent="0.25">
      <c r="A236" t="s">
        <v>5</v>
      </c>
      <c r="B236" s="1">
        <v>42398</v>
      </c>
      <c r="C236" s="3">
        <v>0.64583333333333337</v>
      </c>
      <c r="D236" s="3">
        <v>0.77083333333333337</v>
      </c>
      <c r="F236" s="5">
        <f t="shared" si="15"/>
        <v>0.64583333333333337</v>
      </c>
    </row>
    <row r="237" spans="1:6" x14ac:dyDescent="0.25">
      <c r="A237" t="s">
        <v>7</v>
      </c>
      <c r="B237" s="1">
        <v>42399</v>
      </c>
      <c r="C237" s="3">
        <v>0.41666666666666669</v>
      </c>
      <c r="D237" s="3">
        <v>0.54513888888888895</v>
      </c>
      <c r="F237" s="5">
        <f t="shared" si="15"/>
        <v>0.41666666666666669</v>
      </c>
    </row>
    <row r="238" spans="1:6" x14ac:dyDescent="0.25">
      <c r="A238" t="s">
        <v>44</v>
      </c>
      <c r="B238" s="1">
        <v>42399</v>
      </c>
      <c r="C238" s="3">
        <v>0.36805555555555558</v>
      </c>
      <c r="D238" s="3">
        <v>8.6805555555555566E-2</v>
      </c>
      <c r="F238" s="5">
        <f t="shared" si="15"/>
        <v>0.36805555555555558</v>
      </c>
    </row>
    <row r="239" spans="1:6" x14ac:dyDescent="0.25">
      <c r="A239" t="s">
        <v>5</v>
      </c>
      <c r="B239" s="1">
        <v>42399</v>
      </c>
      <c r="C239" s="3">
        <v>0.58333333333333337</v>
      </c>
      <c r="D239" s="3">
        <v>0.76388888888888884</v>
      </c>
      <c r="F239" s="5">
        <f t="shared" si="15"/>
        <v>0.58333333333333337</v>
      </c>
    </row>
    <row r="240" spans="1:6" x14ac:dyDescent="0.25">
      <c r="A240" t="s">
        <v>13</v>
      </c>
      <c r="B240" s="1">
        <v>42400</v>
      </c>
      <c r="C240" s="3">
        <v>0.41666666666666669</v>
      </c>
      <c r="D240" s="3">
        <v>0.17361111111111113</v>
      </c>
      <c r="F240" s="5">
        <f t="shared" si="15"/>
        <v>0.41666666666666669</v>
      </c>
    </row>
    <row r="241" spans="1:6" x14ac:dyDescent="0.25">
      <c r="A241" t="s">
        <v>10</v>
      </c>
      <c r="B241" s="1">
        <v>42400</v>
      </c>
      <c r="C241" s="3">
        <v>0.54166666666666663</v>
      </c>
      <c r="D241" s="3">
        <v>0.72916666666666663</v>
      </c>
      <c r="F241" s="5">
        <f t="shared" si="15"/>
        <v>0.54166666666666663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2016-02-01T01:32:00Z</dcterms:modified>
</cp:coreProperties>
</file>