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numOfIndicators" sheetId="1" r:id="rId1"/>
    <sheet name="communality" sheetId="2" r:id="rId2"/>
    <sheet name="correlationFactors" sheetId="3" r:id="rId3"/>
  </sheets>
  <calcPr calcId="145621"/>
</workbook>
</file>

<file path=xl/calcChain.xml><?xml version="1.0" encoding="utf-8"?>
<calcChain xmlns="http://schemas.openxmlformats.org/spreadsheetml/2006/main">
  <c r="T8" i="3" l="1"/>
  <c r="U8" i="3"/>
  <c r="V8" i="3"/>
  <c r="W8" i="3"/>
  <c r="X8" i="3"/>
  <c r="Y8" i="3"/>
  <c r="Z8" i="3"/>
  <c r="AA8" i="3"/>
  <c r="AB8" i="3"/>
  <c r="AC8" i="3"/>
  <c r="AD8" i="3"/>
  <c r="AE8" i="3"/>
  <c r="T9" i="3"/>
  <c r="U9" i="3"/>
  <c r="V9" i="3"/>
  <c r="W9" i="3"/>
  <c r="X9" i="3"/>
  <c r="Y9" i="3"/>
  <c r="Z9" i="3"/>
  <c r="AA9" i="3"/>
  <c r="AB9" i="3"/>
  <c r="AC9" i="3"/>
  <c r="AD9" i="3"/>
  <c r="AE9" i="3"/>
  <c r="T10" i="3"/>
  <c r="U10" i="3"/>
  <c r="V10" i="3"/>
  <c r="W10" i="3"/>
  <c r="X10" i="3"/>
  <c r="Y10" i="3"/>
  <c r="Z10" i="3"/>
  <c r="AA10" i="3"/>
  <c r="AB10" i="3"/>
  <c r="AC10" i="3"/>
  <c r="AD10" i="3"/>
  <c r="AE10" i="3"/>
  <c r="T11" i="3"/>
  <c r="U11" i="3"/>
  <c r="V11" i="3"/>
  <c r="W11" i="3"/>
  <c r="X11" i="3"/>
  <c r="Y11" i="3"/>
  <c r="Z11" i="3"/>
  <c r="AA11" i="3"/>
  <c r="AB11" i="3"/>
  <c r="AC11" i="3"/>
  <c r="AD11" i="3"/>
  <c r="AE11" i="3"/>
  <c r="T12" i="3"/>
  <c r="U12" i="3"/>
  <c r="V12" i="3"/>
  <c r="W12" i="3"/>
  <c r="X12" i="3"/>
  <c r="Y12" i="3"/>
  <c r="Z12" i="3"/>
  <c r="AA12" i="3"/>
  <c r="AB12" i="3"/>
  <c r="AC12" i="3"/>
  <c r="AD12" i="3"/>
  <c r="AE12" i="3"/>
  <c r="T13" i="3"/>
  <c r="U13" i="3"/>
  <c r="V13" i="3"/>
  <c r="W13" i="3"/>
  <c r="X13" i="3"/>
  <c r="Y13" i="3"/>
  <c r="Z13" i="3"/>
  <c r="AA13" i="3"/>
  <c r="AB13" i="3"/>
  <c r="AC13" i="3"/>
  <c r="AD13" i="3"/>
  <c r="AE13" i="3"/>
  <c r="T14" i="3"/>
  <c r="U14" i="3"/>
  <c r="V14" i="3"/>
  <c r="W14" i="3"/>
  <c r="X14" i="3"/>
  <c r="Y14" i="3"/>
  <c r="Z14" i="3"/>
  <c r="AA14" i="3"/>
  <c r="AB14" i="3"/>
  <c r="AC14" i="3"/>
  <c r="AD14" i="3"/>
  <c r="AE14" i="3"/>
  <c r="T15" i="3"/>
  <c r="U15" i="3"/>
  <c r="V15" i="3"/>
  <c r="W15" i="3"/>
  <c r="X15" i="3"/>
  <c r="Y15" i="3"/>
  <c r="Z15" i="3"/>
  <c r="AA15" i="3"/>
  <c r="AB15" i="3"/>
  <c r="AC15" i="3"/>
  <c r="AD15" i="3"/>
  <c r="AE15" i="3"/>
  <c r="T16" i="3"/>
  <c r="U16" i="3"/>
  <c r="V16" i="3"/>
  <c r="W16" i="3"/>
  <c r="X16" i="3"/>
  <c r="Y16" i="3"/>
  <c r="Z16" i="3"/>
  <c r="AA16" i="3"/>
  <c r="AB16" i="3"/>
  <c r="AC16" i="3"/>
  <c r="AD16" i="3"/>
  <c r="AE16" i="3"/>
  <c r="T17" i="3"/>
  <c r="U17" i="3"/>
  <c r="V17" i="3"/>
  <c r="W17" i="3"/>
  <c r="X17" i="3"/>
  <c r="Y17" i="3"/>
  <c r="Z17" i="3"/>
  <c r="AA17" i="3"/>
  <c r="AB17" i="3"/>
  <c r="AC17" i="3"/>
  <c r="AD17" i="3"/>
  <c r="AE17" i="3"/>
  <c r="T18" i="3"/>
  <c r="U18" i="3"/>
  <c r="V18" i="3"/>
  <c r="W18" i="3"/>
  <c r="X18" i="3"/>
  <c r="Y18" i="3"/>
  <c r="Z18" i="3"/>
  <c r="AA18" i="3"/>
  <c r="AB18" i="3"/>
  <c r="AC18" i="3"/>
  <c r="AD18" i="3"/>
  <c r="AE18" i="3"/>
  <c r="AE7" i="3"/>
  <c r="AD7" i="3"/>
  <c r="U7" i="3"/>
  <c r="V7" i="3"/>
  <c r="W7" i="3"/>
  <c r="X7" i="3"/>
  <c r="Y7" i="3"/>
  <c r="Z7" i="3"/>
  <c r="AA7" i="3"/>
  <c r="AB7" i="3"/>
  <c r="AC7" i="3"/>
  <c r="T7" i="3"/>
  <c r="T17" i="2" l="1"/>
  <c r="U17" i="2"/>
  <c r="V17" i="2"/>
  <c r="W17" i="2"/>
  <c r="X17" i="2"/>
  <c r="Y17" i="2"/>
  <c r="Z17" i="2"/>
  <c r="AA17" i="2"/>
  <c r="AB17" i="2"/>
  <c r="AC17" i="2"/>
  <c r="AD17" i="2"/>
  <c r="AE17" i="2"/>
  <c r="T18" i="2"/>
  <c r="U18" i="2"/>
  <c r="V18" i="2"/>
  <c r="W18" i="2"/>
  <c r="X18" i="2"/>
  <c r="Y18" i="2"/>
  <c r="Z18" i="2"/>
  <c r="AA18" i="2"/>
  <c r="AB18" i="2"/>
  <c r="AC18" i="2"/>
  <c r="AD18" i="2"/>
  <c r="AE18" i="2"/>
  <c r="T8" i="2"/>
  <c r="U8" i="2"/>
  <c r="V8" i="2"/>
  <c r="W8" i="2"/>
  <c r="X8" i="2"/>
  <c r="Y8" i="2"/>
  <c r="Z8" i="2"/>
  <c r="AA8" i="2"/>
  <c r="AB8" i="2"/>
  <c r="AC8" i="2"/>
  <c r="AD8" i="2"/>
  <c r="AE8" i="2"/>
  <c r="T9" i="2"/>
  <c r="U9" i="2"/>
  <c r="V9" i="2"/>
  <c r="W9" i="2"/>
  <c r="X9" i="2"/>
  <c r="Y9" i="2"/>
  <c r="Z9" i="2"/>
  <c r="AA9" i="2"/>
  <c r="AB9" i="2"/>
  <c r="AC9" i="2"/>
  <c r="AD9" i="2"/>
  <c r="AE9" i="2"/>
  <c r="T10" i="2"/>
  <c r="U10" i="2"/>
  <c r="V10" i="2"/>
  <c r="W10" i="2"/>
  <c r="X10" i="2"/>
  <c r="Y10" i="2"/>
  <c r="Z10" i="2"/>
  <c r="AA10" i="2"/>
  <c r="AB10" i="2"/>
  <c r="AC10" i="2"/>
  <c r="AD10" i="2"/>
  <c r="AE10" i="2"/>
  <c r="T11" i="2"/>
  <c r="U11" i="2"/>
  <c r="V11" i="2"/>
  <c r="W11" i="2"/>
  <c r="X11" i="2"/>
  <c r="Y11" i="2"/>
  <c r="Z11" i="2"/>
  <c r="AA11" i="2"/>
  <c r="AB11" i="2"/>
  <c r="AC11" i="2"/>
  <c r="AD11" i="2"/>
  <c r="AE11" i="2"/>
  <c r="T12" i="2"/>
  <c r="U12" i="2"/>
  <c r="V12" i="2"/>
  <c r="W12" i="2"/>
  <c r="X12" i="2"/>
  <c r="Y12" i="2"/>
  <c r="Z12" i="2"/>
  <c r="AA12" i="2"/>
  <c r="AB12" i="2"/>
  <c r="AC12" i="2"/>
  <c r="AD12" i="2"/>
  <c r="AE12" i="2"/>
  <c r="T13" i="2"/>
  <c r="U13" i="2"/>
  <c r="V13" i="2"/>
  <c r="W13" i="2"/>
  <c r="X13" i="2"/>
  <c r="Y13" i="2"/>
  <c r="Z13" i="2"/>
  <c r="AA13" i="2"/>
  <c r="AB13" i="2"/>
  <c r="AC13" i="2"/>
  <c r="AD13" i="2"/>
  <c r="AE13" i="2"/>
  <c r="T14" i="2"/>
  <c r="U14" i="2"/>
  <c r="V14" i="2"/>
  <c r="W14" i="2"/>
  <c r="X14" i="2"/>
  <c r="Y14" i="2"/>
  <c r="Z14" i="2"/>
  <c r="AA14" i="2"/>
  <c r="AB14" i="2"/>
  <c r="AC14" i="2"/>
  <c r="AD14" i="2"/>
  <c r="AE14" i="2"/>
  <c r="T15" i="2"/>
  <c r="U15" i="2"/>
  <c r="V15" i="2"/>
  <c r="W15" i="2"/>
  <c r="X15" i="2"/>
  <c r="Y15" i="2"/>
  <c r="Z15" i="2"/>
  <c r="AA15" i="2"/>
  <c r="AB15" i="2"/>
  <c r="AC15" i="2"/>
  <c r="AD15" i="2"/>
  <c r="AE15" i="2"/>
  <c r="T16" i="2"/>
  <c r="U16" i="2"/>
  <c r="V16" i="2"/>
  <c r="W16" i="2"/>
  <c r="X16" i="2"/>
  <c r="Y16" i="2"/>
  <c r="Z16" i="2"/>
  <c r="AA16" i="2"/>
  <c r="AB16" i="2"/>
  <c r="AC16" i="2"/>
  <c r="AD16" i="2"/>
  <c r="AE16" i="2"/>
  <c r="AD7" i="2"/>
  <c r="AE7" i="2"/>
  <c r="AA7" i="2"/>
  <c r="AB7" i="2"/>
  <c r="AC7" i="2"/>
  <c r="U7" i="2"/>
  <c r="V7" i="2"/>
  <c r="W7" i="2"/>
  <c r="X7" i="2"/>
  <c r="Y7" i="2"/>
  <c r="Z7" i="2"/>
  <c r="T7" i="2"/>
  <c r="S7" i="1" l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AD6" i="1"/>
  <c r="AC6" i="1"/>
  <c r="Y6" i="1"/>
  <c r="Z6" i="1"/>
  <c r="AA6" i="1"/>
  <c r="AB6" i="1"/>
  <c r="T6" i="1"/>
  <c r="U6" i="1"/>
  <c r="V6" i="1"/>
  <c r="W6" i="1"/>
  <c r="X6" i="1"/>
  <c r="S6" i="1"/>
</calcChain>
</file>

<file path=xl/sharedStrings.xml><?xml version="1.0" encoding="utf-8"?>
<sst xmlns="http://schemas.openxmlformats.org/spreadsheetml/2006/main" count="90" uniqueCount="19">
  <si>
    <t>effect</t>
  </si>
  <si>
    <t>Factor</t>
  </si>
  <si>
    <t>type of indicators</t>
  </si>
  <si>
    <t>Parameter</t>
  </si>
  <si>
    <t>BLR</t>
  </si>
  <si>
    <t>BMR</t>
  </si>
  <si>
    <t>Interval</t>
  </si>
  <si>
    <t>Gender</t>
  </si>
  <si>
    <t>Age</t>
  </si>
  <si>
    <t>low</t>
  </si>
  <si>
    <t>wide</t>
  </si>
  <si>
    <t>high</t>
  </si>
  <si>
    <t>weak</t>
  </si>
  <si>
    <t>strong</t>
  </si>
  <si>
    <t>indep</t>
  </si>
  <si>
    <t>gamma11</t>
  </si>
  <si>
    <t>gamma12</t>
  </si>
  <si>
    <t>gamma21</t>
  </si>
  <si>
    <t>gamma22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</si>
</sst>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NumberFormat="1" applyFont="1"/>
    <xf numFmtId="0" fontId="0" fillId="2" borderId="0" xfId="0" applyNumberFormat="1" applyFont="1" applyFill="1"/>
    <xf numFmtId="0" fontId="0" fillId="0" borderId="0" xfId="0" applyAlignment="1">
      <alignment horizontal="right"/>
    </xf>
    <xf numFmtId="0" fontId="1" fillId="2" borderId="0" xfId="0" applyNumberFormat="1" applyFont="1" applyFill="1"/>
    <xf numFmtId="0" fontId="0" fillId="3" borderId="0" xfId="0" applyFill="1"/>
    <xf numFmtId="0" fontId="1" fillId="3" borderId="0" xfId="0" applyNumberFormat="1" applyFont="1" applyFill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28"/>
  <sheetViews>
    <sheetView workbookViewId="0">
      <selection activeCell="A16" sqref="A16:XFD16"/>
    </sheetView>
  </sheetViews>
  <sheetFormatPr defaultRowHeight="15" x14ac:dyDescent="0.25"/>
  <cols>
    <col min="2" max="2" width="15.85546875" customWidth="1"/>
    <col min="4" max="4" width="16.5703125" bestFit="1" customWidth="1"/>
  </cols>
  <sheetData>
    <row r="4" spans="2:30" x14ac:dyDescent="0.25">
      <c r="F4">
        <v>50</v>
      </c>
      <c r="I4">
        <v>100</v>
      </c>
      <c r="L4">
        <v>300</v>
      </c>
      <c r="O4">
        <v>3000</v>
      </c>
    </row>
    <row r="5" spans="2:30" x14ac:dyDescent="0.25">
      <c r="B5" t="s">
        <v>0</v>
      </c>
      <c r="C5" t="s">
        <v>1</v>
      </c>
      <c r="D5" t="s">
        <v>2</v>
      </c>
      <c r="E5" t="s">
        <v>3</v>
      </c>
      <c r="F5">
        <v>3</v>
      </c>
      <c r="G5">
        <v>5</v>
      </c>
      <c r="H5">
        <v>8</v>
      </c>
      <c r="I5">
        <v>3</v>
      </c>
      <c r="J5">
        <v>5</v>
      </c>
      <c r="K5">
        <v>8</v>
      </c>
      <c r="L5">
        <v>3</v>
      </c>
      <c r="M5">
        <v>5</v>
      </c>
      <c r="N5">
        <v>8</v>
      </c>
      <c r="O5">
        <v>3</v>
      </c>
      <c r="P5">
        <v>5</v>
      </c>
      <c r="Q5">
        <v>8</v>
      </c>
    </row>
    <row r="6" spans="2:30" x14ac:dyDescent="0.25">
      <c r="B6" t="s">
        <v>7</v>
      </c>
      <c r="C6">
        <v>1</v>
      </c>
      <c r="D6" t="s">
        <v>4</v>
      </c>
      <c r="E6" t="s">
        <v>15</v>
      </c>
      <c r="F6" s="3">
        <v>0</v>
      </c>
      <c r="G6" s="3">
        <v>0</v>
      </c>
      <c r="H6" s="3">
        <v>0</v>
      </c>
      <c r="I6" s="4">
        <v>0.02</v>
      </c>
      <c r="J6" s="3">
        <v>0.01</v>
      </c>
      <c r="K6" s="3">
        <v>0.01</v>
      </c>
      <c r="L6" s="3">
        <v>0.03</v>
      </c>
      <c r="M6" s="3">
        <v>0.02</v>
      </c>
      <c r="N6" s="4">
        <v>0.05</v>
      </c>
      <c r="O6" s="4">
        <v>0.05</v>
      </c>
      <c r="P6" s="4">
        <v>0.05</v>
      </c>
      <c r="Q6" s="4">
        <v>0.06</v>
      </c>
      <c r="S6" t="str">
        <f>CONCATENATE(F6,"&amp;")</f>
        <v>0&amp;</v>
      </c>
      <c r="T6" t="str">
        <f t="shared" ref="T6:X6" si="0">CONCATENATE(G6,"&amp;")</f>
        <v>0&amp;</v>
      </c>
      <c r="U6" t="str">
        <f t="shared" si="0"/>
        <v>0&amp;</v>
      </c>
      <c r="V6" t="str">
        <f t="shared" si="0"/>
        <v>0.02&amp;</v>
      </c>
      <c r="W6" t="str">
        <f t="shared" si="0"/>
        <v>0.01&amp;</v>
      </c>
      <c r="X6" t="str">
        <f t="shared" si="0"/>
        <v>0.01&amp;</v>
      </c>
      <c r="Y6" t="str">
        <f>CONCATENATE(L6,"&amp;")</f>
        <v>0.03&amp;</v>
      </c>
      <c r="Z6" t="str">
        <f t="shared" ref="Z6" si="1">CONCATENATE(M6,"&amp;")</f>
        <v>0.02&amp;</v>
      </c>
      <c r="AA6" t="str">
        <f t="shared" ref="AA6" si="2">CONCATENATE(N6,"&amp;")</f>
        <v>0.05&amp;</v>
      </c>
      <c r="AB6" t="str">
        <f t="shared" ref="AB6" si="3">CONCATENATE(O6,"&amp;")</f>
        <v>0.05&amp;</v>
      </c>
      <c r="AC6" t="str">
        <f>CONCATENATE(P6,"&amp;")</f>
        <v>0.05&amp;</v>
      </c>
      <c r="AD6" t="str">
        <f>CONCATENATE(Q6,"&amp;")</f>
        <v>0.06&amp;</v>
      </c>
    </row>
    <row r="7" spans="2:30" x14ac:dyDescent="0.25">
      <c r="D7" t="s">
        <v>5</v>
      </c>
      <c r="F7" s="4">
        <v>0.03</v>
      </c>
      <c r="G7" s="4">
        <v>0.04</v>
      </c>
      <c r="H7" s="4">
        <v>0.04</v>
      </c>
      <c r="I7" s="3">
        <v>0.03</v>
      </c>
      <c r="J7" s="4">
        <v>0.05</v>
      </c>
      <c r="K7" s="3">
        <v>0.08</v>
      </c>
      <c r="L7" s="4">
        <v>7.0000000000000007E-2</v>
      </c>
      <c r="M7" s="4">
        <v>0.06</v>
      </c>
      <c r="N7" s="4">
        <v>0.05</v>
      </c>
      <c r="O7" s="4">
        <v>0.04</v>
      </c>
      <c r="P7" s="4">
        <v>0.06</v>
      </c>
      <c r="Q7" s="4">
        <v>0.06</v>
      </c>
      <c r="S7" t="str">
        <f t="shared" ref="S7:S17" si="4">CONCATENATE(F7,"&amp;")</f>
        <v>0.03&amp;</v>
      </c>
      <c r="T7" t="str">
        <f t="shared" ref="T7:T17" si="5">CONCATENATE(G7,"&amp;")</f>
        <v>0.04&amp;</v>
      </c>
      <c r="U7" t="str">
        <f t="shared" ref="U7:U17" si="6">CONCATENATE(H7,"&amp;")</f>
        <v>0.04&amp;</v>
      </c>
      <c r="V7" t="str">
        <f t="shared" ref="V7:V17" si="7">CONCATENATE(I7,"&amp;")</f>
        <v>0.03&amp;</v>
      </c>
      <c r="W7" t="str">
        <f t="shared" ref="W7:W17" si="8">CONCATENATE(J7,"&amp;")</f>
        <v>0.05&amp;</v>
      </c>
      <c r="X7" t="str">
        <f t="shared" ref="X7:X17" si="9">CONCATENATE(K7,"&amp;")</f>
        <v>0.08&amp;</v>
      </c>
      <c r="Y7" t="str">
        <f t="shared" ref="Y7:Y17" si="10">CONCATENATE(L7,"&amp;")</f>
        <v>0.07&amp;</v>
      </c>
      <c r="Z7" t="str">
        <f t="shared" ref="Z7:Z17" si="11">CONCATENATE(M7,"&amp;")</f>
        <v>0.06&amp;</v>
      </c>
      <c r="AA7" t="str">
        <f t="shared" ref="AA7:AA17" si="12">CONCATENATE(N7,"&amp;")</f>
        <v>0.05&amp;</v>
      </c>
      <c r="AB7" t="str">
        <f t="shared" ref="AB7:AB17" si="13">CONCATENATE(O7,"&amp;")</f>
        <v>0.04&amp;</v>
      </c>
      <c r="AC7" t="str">
        <f t="shared" ref="AC7:AC17" si="14">CONCATENATE(P7,"&amp;")</f>
        <v>0.06&amp;</v>
      </c>
      <c r="AD7" t="str">
        <f t="shared" ref="AD7:AD17" si="15">CONCATENATE(Q7,"&amp;")</f>
        <v>0.06&amp;</v>
      </c>
    </row>
    <row r="8" spans="2:30" s="10" customFormat="1" x14ac:dyDescent="0.25">
      <c r="D8" s="10" t="s">
        <v>6</v>
      </c>
      <c r="F8" s="11">
        <v>0.08</v>
      </c>
      <c r="G8" s="11">
        <v>7.0000000000000007E-2</v>
      </c>
      <c r="H8" s="11">
        <v>0.1</v>
      </c>
      <c r="I8" s="12">
        <v>0.06</v>
      </c>
      <c r="J8" s="12">
        <v>0.05</v>
      </c>
      <c r="K8" s="11">
        <v>7.0000000000000007E-2</v>
      </c>
      <c r="L8" s="12">
        <v>0.06</v>
      </c>
      <c r="M8" s="12">
        <v>0.05</v>
      </c>
      <c r="N8" s="11">
        <v>7.0000000000000007E-2</v>
      </c>
      <c r="O8" s="12">
        <v>0.05</v>
      </c>
      <c r="P8" s="12">
        <v>0.05</v>
      </c>
      <c r="Q8" s="12">
        <v>0.05</v>
      </c>
      <c r="S8" s="10" t="str">
        <f t="shared" si="4"/>
        <v>0.08&amp;</v>
      </c>
      <c r="T8" s="10" t="str">
        <f t="shared" si="5"/>
        <v>0.07&amp;</v>
      </c>
      <c r="U8" s="10" t="str">
        <f t="shared" si="6"/>
        <v>0.1&amp;</v>
      </c>
      <c r="V8" s="10" t="str">
        <f t="shared" si="7"/>
        <v>0.06&amp;</v>
      </c>
      <c r="W8" s="10" t="str">
        <f t="shared" si="8"/>
        <v>0.05&amp;</v>
      </c>
      <c r="X8" s="10" t="str">
        <f t="shared" si="9"/>
        <v>0.07&amp;</v>
      </c>
      <c r="Y8" s="10" t="str">
        <f t="shared" si="10"/>
        <v>0.06&amp;</v>
      </c>
      <c r="Z8" s="10" t="str">
        <f t="shared" si="11"/>
        <v>0.05&amp;</v>
      </c>
      <c r="AA8" s="10" t="str">
        <f t="shared" si="12"/>
        <v>0.07&amp;</v>
      </c>
      <c r="AB8" s="10" t="str">
        <f t="shared" si="13"/>
        <v>0.05&amp;</v>
      </c>
      <c r="AC8" s="10" t="str">
        <f t="shared" si="14"/>
        <v>0.05&amp;</v>
      </c>
      <c r="AD8" s="10" t="str">
        <f t="shared" si="15"/>
        <v>0.05&amp;</v>
      </c>
    </row>
    <row r="9" spans="2:30" x14ac:dyDescent="0.25">
      <c r="C9">
        <v>2</v>
      </c>
      <c r="D9" t="s">
        <v>4</v>
      </c>
      <c r="E9" t="s">
        <v>16</v>
      </c>
      <c r="F9" s="2">
        <v>0</v>
      </c>
      <c r="G9" s="2">
        <v>0</v>
      </c>
      <c r="H9" s="2">
        <v>0</v>
      </c>
      <c r="I9" s="2">
        <v>0</v>
      </c>
      <c r="J9" s="2">
        <v>0.01</v>
      </c>
      <c r="K9" s="6">
        <v>0.02</v>
      </c>
      <c r="L9" s="6">
        <v>0.04</v>
      </c>
      <c r="M9" s="6">
        <v>0.04</v>
      </c>
      <c r="N9" s="2">
        <v>0.02</v>
      </c>
      <c r="O9" s="6">
        <v>0.05</v>
      </c>
      <c r="P9" s="6">
        <v>0.04</v>
      </c>
      <c r="Q9" s="6">
        <v>0.05</v>
      </c>
      <c r="S9" t="str">
        <f t="shared" si="4"/>
        <v>0&amp;</v>
      </c>
      <c r="T9" t="str">
        <f t="shared" si="5"/>
        <v>0&amp;</v>
      </c>
      <c r="U9" t="str">
        <f t="shared" si="6"/>
        <v>0&amp;</v>
      </c>
      <c r="V9" t="str">
        <f t="shared" si="7"/>
        <v>0&amp;</v>
      </c>
      <c r="W9" t="str">
        <f t="shared" si="8"/>
        <v>0.01&amp;</v>
      </c>
      <c r="X9" t="str">
        <f t="shared" si="9"/>
        <v>0.02&amp;</v>
      </c>
      <c r="Y9" t="str">
        <f t="shared" si="10"/>
        <v>0.04&amp;</v>
      </c>
      <c r="Z9" t="str">
        <f t="shared" si="11"/>
        <v>0.04&amp;</v>
      </c>
      <c r="AA9" t="str">
        <f t="shared" si="12"/>
        <v>0.02&amp;</v>
      </c>
      <c r="AB9" t="str">
        <f t="shared" si="13"/>
        <v>0.05&amp;</v>
      </c>
      <c r="AC9" t="str">
        <f t="shared" si="14"/>
        <v>0.04&amp;</v>
      </c>
      <c r="AD9" t="str">
        <f t="shared" si="15"/>
        <v>0.05&amp;</v>
      </c>
    </row>
    <row r="10" spans="2:30" x14ac:dyDescent="0.25">
      <c r="D10" t="s">
        <v>5</v>
      </c>
      <c r="F10" s="6">
        <v>0.06</v>
      </c>
      <c r="G10" s="6">
        <v>0.03</v>
      </c>
      <c r="H10" s="6">
        <v>0.03</v>
      </c>
      <c r="I10" s="6">
        <v>0.04</v>
      </c>
      <c r="J10" s="6">
        <v>0.05</v>
      </c>
      <c r="K10" s="6">
        <v>0.05</v>
      </c>
      <c r="L10" s="6">
        <v>0.06</v>
      </c>
      <c r="M10" s="6">
        <v>0.04</v>
      </c>
      <c r="N10" s="6">
        <v>0.04</v>
      </c>
      <c r="O10" s="6">
        <v>0.04</v>
      </c>
      <c r="P10" s="6">
        <v>0.06</v>
      </c>
      <c r="Q10" s="6">
        <v>0.05</v>
      </c>
      <c r="S10" t="str">
        <f t="shared" si="4"/>
        <v>0.06&amp;</v>
      </c>
      <c r="T10" t="str">
        <f t="shared" si="5"/>
        <v>0.03&amp;</v>
      </c>
      <c r="U10" t="str">
        <f t="shared" si="6"/>
        <v>0.03&amp;</v>
      </c>
      <c r="V10" t="str">
        <f t="shared" si="7"/>
        <v>0.04&amp;</v>
      </c>
      <c r="W10" t="str">
        <f t="shared" si="8"/>
        <v>0.05&amp;</v>
      </c>
      <c r="X10" t="str">
        <f t="shared" si="9"/>
        <v>0.05&amp;</v>
      </c>
      <c r="Y10" t="str">
        <f t="shared" si="10"/>
        <v>0.06&amp;</v>
      </c>
      <c r="Z10" t="str">
        <f t="shared" si="11"/>
        <v>0.04&amp;</v>
      </c>
      <c r="AA10" t="str">
        <f t="shared" si="12"/>
        <v>0.04&amp;</v>
      </c>
      <c r="AB10" t="str">
        <f t="shared" si="13"/>
        <v>0.04&amp;</v>
      </c>
      <c r="AC10" t="str">
        <f t="shared" si="14"/>
        <v>0.06&amp;</v>
      </c>
      <c r="AD10" t="str">
        <f t="shared" si="15"/>
        <v>0.05&amp;</v>
      </c>
    </row>
    <row r="11" spans="2:30" s="10" customFormat="1" x14ac:dyDescent="0.25">
      <c r="D11" s="10" t="s">
        <v>6</v>
      </c>
      <c r="F11" s="11">
        <v>0.08</v>
      </c>
      <c r="G11" s="11">
        <v>7.0000000000000007E-2</v>
      </c>
      <c r="H11" s="11">
        <v>0.1</v>
      </c>
      <c r="I11" s="11">
        <v>7.0000000000000007E-2</v>
      </c>
      <c r="J11" s="12">
        <v>0.06</v>
      </c>
      <c r="K11" s="11">
        <v>7.0000000000000007E-2</v>
      </c>
      <c r="L11" s="12">
        <v>0.04</v>
      </c>
      <c r="M11" s="12">
        <v>0.05</v>
      </c>
      <c r="N11" s="12">
        <v>0.06</v>
      </c>
      <c r="O11" s="12">
        <v>0.05</v>
      </c>
      <c r="P11" s="12">
        <v>0.05</v>
      </c>
      <c r="Q11" s="12">
        <v>0.04</v>
      </c>
      <c r="S11" s="10" t="str">
        <f t="shared" si="4"/>
        <v>0.08&amp;</v>
      </c>
      <c r="T11" s="10" t="str">
        <f t="shared" si="5"/>
        <v>0.07&amp;</v>
      </c>
      <c r="U11" s="10" t="str">
        <f t="shared" si="6"/>
        <v>0.1&amp;</v>
      </c>
      <c r="V11" s="10" t="str">
        <f t="shared" si="7"/>
        <v>0.07&amp;</v>
      </c>
      <c r="W11" s="10" t="str">
        <f t="shared" si="8"/>
        <v>0.06&amp;</v>
      </c>
      <c r="X11" s="10" t="str">
        <f t="shared" si="9"/>
        <v>0.07&amp;</v>
      </c>
      <c r="Y11" s="10" t="str">
        <f t="shared" si="10"/>
        <v>0.04&amp;</v>
      </c>
      <c r="Z11" s="10" t="str">
        <f t="shared" si="11"/>
        <v>0.05&amp;</v>
      </c>
      <c r="AA11" s="10" t="str">
        <f t="shared" si="12"/>
        <v>0.06&amp;</v>
      </c>
      <c r="AB11" s="10" t="str">
        <f t="shared" si="13"/>
        <v>0.05&amp;</v>
      </c>
      <c r="AC11" s="10" t="str">
        <f t="shared" si="14"/>
        <v>0.05&amp;</v>
      </c>
      <c r="AD11" s="10" t="str">
        <f t="shared" si="15"/>
        <v>0.04&amp;</v>
      </c>
    </row>
    <row r="12" spans="2:30" x14ac:dyDescent="0.25">
      <c r="B12" t="s">
        <v>8</v>
      </c>
      <c r="C12">
        <v>1</v>
      </c>
      <c r="D12" t="s">
        <v>4</v>
      </c>
      <c r="E12" t="s">
        <v>17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6">
        <v>0.03</v>
      </c>
      <c r="L12" s="2">
        <v>0.02</v>
      </c>
      <c r="M12" s="6">
        <v>0.04</v>
      </c>
      <c r="N12" s="6">
        <v>0.04</v>
      </c>
      <c r="O12" s="6">
        <v>0.05</v>
      </c>
      <c r="P12" s="6">
        <v>0.04</v>
      </c>
      <c r="Q12" s="2">
        <v>0.03</v>
      </c>
      <c r="S12" t="str">
        <f t="shared" si="4"/>
        <v>0&amp;</v>
      </c>
      <c r="T12" t="str">
        <f t="shared" si="5"/>
        <v>0&amp;</v>
      </c>
      <c r="U12" t="str">
        <f t="shared" si="6"/>
        <v>0&amp;</v>
      </c>
      <c r="V12" t="str">
        <f t="shared" si="7"/>
        <v>0&amp;</v>
      </c>
      <c r="W12" t="str">
        <f t="shared" si="8"/>
        <v>0&amp;</v>
      </c>
      <c r="X12" t="str">
        <f t="shared" si="9"/>
        <v>0.03&amp;</v>
      </c>
      <c r="Y12" t="str">
        <f t="shared" si="10"/>
        <v>0.02&amp;</v>
      </c>
      <c r="Z12" t="str">
        <f t="shared" si="11"/>
        <v>0.04&amp;</v>
      </c>
      <c r="AA12" t="str">
        <f t="shared" si="12"/>
        <v>0.04&amp;</v>
      </c>
      <c r="AB12" t="str">
        <f t="shared" si="13"/>
        <v>0.05&amp;</v>
      </c>
      <c r="AC12" t="str">
        <f t="shared" si="14"/>
        <v>0.04&amp;</v>
      </c>
      <c r="AD12" t="str">
        <f t="shared" si="15"/>
        <v>0.03&amp;</v>
      </c>
    </row>
    <row r="13" spans="2:30" x14ac:dyDescent="0.25">
      <c r="D13" t="s">
        <v>5</v>
      </c>
      <c r="F13" s="6">
        <v>0.03</v>
      </c>
      <c r="G13" s="6">
        <v>0.03</v>
      </c>
      <c r="H13" s="6">
        <v>0.05</v>
      </c>
      <c r="I13" s="6">
        <v>0.04</v>
      </c>
      <c r="J13" s="6">
        <v>0.05</v>
      </c>
      <c r="K13" s="6">
        <v>0.04</v>
      </c>
      <c r="L13" s="2">
        <v>0.03</v>
      </c>
      <c r="M13" s="2">
        <v>0.06</v>
      </c>
      <c r="N13" s="6">
        <v>0.05</v>
      </c>
      <c r="O13" s="6">
        <v>7.0000000000000007E-2</v>
      </c>
      <c r="P13" s="2">
        <v>0.03</v>
      </c>
      <c r="Q13" s="6">
        <v>0.04</v>
      </c>
      <c r="S13" t="str">
        <f t="shared" si="4"/>
        <v>0.03&amp;</v>
      </c>
      <c r="T13" t="str">
        <f t="shared" si="5"/>
        <v>0.03&amp;</v>
      </c>
      <c r="U13" t="str">
        <f t="shared" si="6"/>
        <v>0.05&amp;</v>
      </c>
      <c r="V13" t="str">
        <f t="shared" si="7"/>
        <v>0.04&amp;</v>
      </c>
      <c r="W13" t="str">
        <f t="shared" si="8"/>
        <v>0.05&amp;</v>
      </c>
      <c r="X13" t="str">
        <f t="shared" si="9"/>
        <v>0.04&amp;</v>
      </c>
      <c r="Y13" t="str">
        <f t="shared" si="10"/>
        <v>0.03&amp;</v>
      </c>
      <c r="Z13" t="str">
        <f t="shared" si="11"/>
        <v>0.06&amp;</v>
      </c>
      <c r="AA13" t="str">
        <f t="shared" si="12"/>
        <v>0.05&amp;</v>
      </c>
      <c r="AB13" t="str">
        <f t="shared" si="13"/>
        <v>0.07&amp;</v>
      </c>
      <c r="AC13" t="str">
        <f t="shared" si="14"/>
        <v>0.03&amp;</v>
      </c>
      <c r="AD13" t="str">
        <f t="shared" si="15"/>
        <v>0.04&amp;</v>
      </c>
    </row>
    <row r="14" spans="2:30" s="10" customFormat="1" x14ac:dyDescent="0.25">
      <c r="D14" s="10" t="s">
        <v>6</v>
      </c>
      <c r="F14" s="11">
        <v>7.0000000000000007E-2</v>
      </c>
      <c r="G14" s="11">
        <v>0.09</v>
      </c>
      <c r="H14" s="11">
        <v>0.08</v>
      </c>
      <c r="I14" s="11">
        <v>7.0000000000000007E-2</v>
      </c>
      <c r="J14" s="11">
        <v>7.0000000000000007E-2</v>
      </c>
      <c r="K14" s="12">
        <v>0.06</v>
      </c>
      <c r="L14" s="12">
        <v>0.04</v>
      </c>
      <c r="M14" s="12">
        <v>0.06</v>
      </c>
      <c r="N14" s="12">
        <v>0.06</v>
      </c>
      <c r="O14" s="12">
        <v>0.05</v>
      </c>
      <c r="P14" s="12">
        <v>0.05</v>
      </c>
      <c r="Q14" s="12">
        <v>0.04</v>
      </c>
      <c r="S14" s="10" t="str">
        <f t="shared" si="4"/>
        <v>0.07&amp;</v>
      </c>
      <c r="T14" s="10" t="str">
        <f t="shared" si="5"/>
        <v>0.09&amp;</v>
      </c>
      <c r="U14" s="10" t="str">
        <f t="shared" si="6"/>
        <v>0.08&amp;</v>
      </c>
      <c r="V14" s="10" t="str">
        <f t="shared" si="7"/>
        <v>0.07&amp;</v>
      </c>
      <c r="W14" s="10" t="str">
        <f t="shared" si="8"/>
        <v>0.07&amp;</v>
      </c>
      <c r="X14" s="10" t="str">
        <f t="shared" si="9"/>
        <v>0.06&amp;</v>
      </c>
      <c r="Y14" s="10" t="str">
        <f t="shared" si="10"/>
        <v>0.04&amp;</v>
      </c>
      <c r="Z14" s="10" t="str">
        <f t="shared" si="11"/>
        <v>0.06&amp;</v>
      </c>
      <c r="AA14" s="10" t="str">
        <f t="shared" si="12"/>
        <v>0.06&amp;</v>
      </c>
      <c r="AB14" s="10" t="str">
        <f t="shared" si="13"/>
        <v>0.05&amp;</v>
      </c>
      <c r="AC14" s="10" t="str">
        <f t="shared" si="14"/>
        <v>0.05&amp;</v>
      </c>
      <c r="AD14" s="10" t="str">
        <f t="shared" si="15"/>
        <v>0.04&amp;</v>
      </c>
    </row>
    <row r="15" spans="2:30" x14ac:dyDescent="0.25">
      <c r="C15">
        <v>2</v>
      </c>
      <c r="D15" t="s">
        <v>4</v>
      </c>
      <c r="E15" t="s">
        <v>18</v>
      </c>
      <c r="F15" s="2">
        <v>0</v>
      </c>
      <c r="G15" s="2">
        <v>0</v>
      </c>
      <c r="H15" s="2">
        <v>0</v>
      </c>
      <c r="I15" s="6">
        <v>0.02</v>
      </c>
      <c r="J15" s="2">
        <v>0</v>
      </c>
      <c r="K15" s="2">
        <v>0.01</v>
      </c>
      <c r="L15" s="6">
        <v>0.04</v>
      </c>
      <c r="M15" s="6">
        <v>0.04</v>
      </c>
      <c r="N15" s="6">
        <v>0.04</v>
      </c>
      <c r="O15" s="6">
        <v>0.04</v>
      </c>
      <c r="P15" s="6">
        <v>0.04</v>
      </c>
      <c r="Q15" s="6">
        <v>0.04</v>
      </c>
      <c r="S15" t="str">
        <f t="shared" si="4"/>
        <v>0&amp;</v>
      </c>
      <c r="T15" t="str">
        <f t="shared" si="5"/>
        <v>0&amp;</v>
      </c>
      <c r="U15" t="str">
        <f t="shared" si="6"/>
        <v>0&amp;</v>
      </c>
      <c r="V15" t="str">
        <f t="shared" si="7"/>
        <v>0.02&amp;</v>
      </c>
      <c r="W15" t="str">
        <f t="shared" si="8"/>
        <v>0&amp;</v>
      </c>
      <c r="X15" t="str">
        <f t="shared" si="9"/>
        <v>0.01&amp;</v>
      </c>
      <c r="Y15" t="str">
        <f t="shared" si="10"/>
        <v>0.04&amp;</v>
      </c>
      <c r="Z15" t="str">
        <f t="shared" si="11"/>
        <v>0.04&amp;</v>
      </c>
      <c r="AA15" t="str">
        <f t="shared" si="12"/>
        <v>0.04&amp;</v>
      </c>
      <c r="AB15" t="str">
        <f t="shared" si="13"/>
        <v>0.04&amp;</v>
      </c>
      <c r="AC15" t="str">
        <f t="shared" si="14"/>
        <v>0.04&amp;</v>
      </c>
      <c r="AD15" t="str">
        <f t="shared" si="15"/>
        <v>0.04&amp;</v>
      </c>
    </row>
    <row r="16" spans="2:30" s="5" customFormat="1" x14ac:dyDescent="0.25">
      <c r="D16" s="5" t="s">
        <v>5</v>
      </c>
      <c r="F16" s="7">
        <v>0.04</v>
      </c>
      <c r="G16" s="7">
        <v>0.03</v>
      </c>
      <c r="H16" s="7">
        <v>0.04</v>
      </c>
      <c r="I16" s="7">
        <v>0.05</v>
      </c>
      <c r="J16" s="7">
        <v>0.05</v>
      </c>
      <c r="K16" s="7">
        <v>0.05</v>
      </c>
      <c r="L16" s="7">
        <v>0.06</v>
      </c>
      <c r="M16" s="7">
        <v>0.06</v>
      </c>
      <c r="N16" s="7">
        <v>0.05</v>
      </c>
      <c r="O16" s="7">
        <v>0.05</v>
      </c>
      <c r="P16" s="7">
        <v>0.06</v>
      </c>
      <c r="Q16" s="7">
        <v>0.04</v>
      </c>
      <c r="S16" s="5" t="str">
        <f t="shared" si="4"/>
        <v>0.04&amp;</v>
      </c>
      <c r="T16" s="5" t="str">
        <f t="shared" si="5"/>
        <v>0.03&amp;</v>
      </c>
      <c r="U16" s="5" t="str">
        <f t="shared" si="6"/>
        <v>0.04&amp;</v>
      </c>
      <c r="V16" s="5" t="str">
        <f t="shared" si="7"/>
        <v>0.05&amp;</v>
      </c>
      <c r="W16" s="5" t="str">
        <f t="shared" si="8"/>
        <v>0.05&amp;</v>
      </c>
      <c r="X16" s="5" t="str">
        <f t="shared" si="9"/>
        <v>0.05&amp;</v>
      </c>
      <c r="Y16" s="5" t="str">
        <f t="shared" si="10"/>
        <v>0.06&amp;</v>
      </c>
      <c r="Z16" s="5" t="str">
        <f t="shared" si="11"/>
        <v>0.06&amp;</v>
      </c>
      <c r="AA16" s="5" t="str">
        <f t="shared" si="12"/>
        <v>0.05&amp;</v>
      </c>
      <c r="AB16" s="5" t="str">
        <f t="shared" si="13"/>
        <v>0.05&amp;</v>
      </c>
      <c r="AC16" s="5" t="str">
        <f t="shared" si="14"/>
        <v>0.06&amp;</v>
      </c>
      <c r="AD16" s="5" t="str">
        <f t="shared" si="15"/>
        <v>0.04&amp;</v>
      </c>
    </row>
    <row r="17" spans="4:30" s="10" customFormat="1" x14ac:dyDescent="0.25">
      <c r="D17" s="10" t="s">
        <v>6</v>
      </c>
      <c r="F17" s="11">
        <v>0.09</v>
      </c>
      <c r="G17" s="11">
        <v>0.08</v>
      </c>
      <c r="H17" s="11">
        <v>0.09</v>
      </c>
      <c r="I17" s="12">
        <v>0.06</v>
      </c>
      <c r="J17" s="12">
        <v>0.06</v>
      </c>
      <c r="K17" s="12">
        <v>0.06</v>
      </c>
      <c r="L17" s="12">
        <v>0.04</v>
      </c>
      <c r="M17" s="12">
        <v>0.06</v>
      </c>
      <c r="N17" s="11">
        <v>7.0000000000000007E-2</v>
      </c>
      <c r="O17" s="12">
        <v>0.04</v>
      </c>
      <c r="P17" s="12">
        <v>0.04</v>
      </c>
      <c r="Q17" s="12">
        <v>0.06</v>
      </c>
      <c r="S17" s="10" t="str">
        <f t="shared" si="4"/>
        <v>0.09&amp;</v>
      </c>
      <c r="T17" s="10" t="str">
        <f t="shared" si="5"/>
        <v>0.08&amp;</v>
      </c>
      <c r="U17" s="10" t="str">
        <f t="shared" si="6"/>
        <v>0.09&amp;</v>
      </c>
      <c r="V17" s="10" t="str">
        <f t="shared" si="7"/>
        <v>0.06&amp;</v>
      </c>
      <c r="W17" s="10" t="str">
        <f t="shared" si="8"/>
        <v>0.06&amp;</v>
      </c>
      <c r="X17" s="10" t="str">
        <f t="shared" si="9"/>
        <v>0.06&amp;</v>
      </c>
      <c r="Y17" s="10" t="str">
        <f t="shared" si="10"/>
        <v>0.04&amp;</v>
      </c>
      <c r="Z17" s="10" t="str">
        <f t="shared" si="11"/>
        <v>0.06&amp;</v>
      </c>
      <c r="AA17" s="10" t="str">
        <f t="shared" si="12"/>
        <v>0.07&amp;</v>
      </c>
      <c r="AB17" s="10" t="str">
        <f t="shared" si="13"/>
        <v>0.04&amp;</v>
      </c>
      <c r="AC17" s="10" t="str">
        <f t="shared" si="14"/>
        <v>0.04&amp;</v>
      </c>
      <c r="AD17" s="10" t="str">
        <f t="shared" si="15"/>
        <v>0.06&amp;</v>
      </c>
    </row>
    <row r="18" spans="4:30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30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30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4:30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4:30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4:30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7" spans="4:30" x14ac:dyDescent="0.25"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4:30" x14ac:dyDescent="0.25"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E18"/>
  <sheetViews>
    <sheetView topLeftCell="G1" workbookViewId="0">
      <selection activeCell="G7" sqref="G7:R7"/>
    </sheetView>
  </sheetViews>
  <sheetFormatPr defaultRowHeight="15" x14ac:dyDescent="0.25"/>
  <cols>
    <col min="5" max="5" width="16.5703125" bestFit="1" customWidth="1"/>
  </cols>
  <sheetData>
    <row r="5" spans="3:31" x14ac:dyDescent="0.25">
      <c r="G5">
        <v>50</v>
      </c>
      <c r="J5">
        <v>100</v>
      </c>
      <c r="M5">
        <v>300</v>
      </c>
      <c r="P5">
        <v>3000</v>
      </c>
    </row>
    <row r="6" spans="3:31" x14ac:dyDescent="0.25">
      <c r="C6" t="s">
        <v>0</v>
      </c>
      <c r="D6" t="s">
        <v>1</v>
      </c>
      <c r="E6" t="s">
        <v>2</v>
      </c>
      <c r="F6" t="s">
        <v>3</v>
      </c>
      <c r="G6" s="8" t="s">
        <v>9</v>
      </c>
      <c r="H6" s="8" t="s">
        <v>10</v>
      </c>
      <c r="I6" s="8" t="s">
        <v>11</v>
      </c>
      <c r="J6" s="8" t="s">
        <v>9</v>
      </c>
      <c r="K6" s="8" t="s">
        <v>10</v>
      </c>
      <c r="L6" s="8" t="s">
        <v>11</v>
      </c>
      <c r="M6" s="8" t="s">
        <v>9</v>
      </c>
      <c r="N6" s="8" t="s">
        <v>10</v>
      </c>
      <c r="O6" s="8" t="s">
        <v>11</v>
      </c>
      <c r="P6" s="8" t="s">
        <v>9</v>
      </c>
      <c r="Q6" s="8" t="s">
        <v>10</v>
      </c>
      <c r="R6" s="8" t="s">
        <v>11</v>
      </c>
    </row>
    <row r="7" spans="3:31" x14ac:dyDescent="0.25">
      <c r="C7" t="s">
        <v>7</v>
      </c>
      <c r="D7">
        <v>1</v>
      </c>
      <c r="E7" t="s">
        <v>4</v>
      </c>
      <c r="F7" t="s">
        <v>15</v>
      </c>
      <c r="G7" s="3">
        <v>0</v>
      </c>
      <c r="H7" s="3">
        <v>0</v>
      </c>
      <c r="I7" s="3">
        <v>0</v>
      </c>
      <c r="J7" s="3">
        <v>0.02</v>
      </c>
      <c r="K7" s="3">
        <v>0</v>
      </c>
      <c r="L7" s="3">
        <v>0</v>
      </c>
      <c r="M7" s="3">
        <v>0.03</v>
      </c>
      <c r="N7" s="4">
        <v>0.04</v>
      </c>
      <c r="O7" s="4">
        <v>0.02</v>
      </c>
      <c r="P7" s="4">
        <v>0.05</v>
      </c>
      <c r="Q7" s="4">
        <v>0.05</v>
      </c>
      <c r="R7" s="4">
        <v>0.06</v>
      </c>
      <c r="T7" t="str">
        <f>CONCATENATE(G7,"&amp;",)</f>
        <v>0&amp;</v>
      </c>
      <c r="U7" t="str">
        <f t="shared" ref="U7:Z7" si="0">CONCATENATE(H7,"&amp;",)</f>
        <v>0&amp;</v>
      </c>
      <c r="V7" t="str">
        <f t="shared" si="0"/>
        <v>0&amp;</v>
      </c>
      <c r="W7" t="str">
        <f t="shared" si="0"/>
        <v>0.02&amp;</v>
      </c>
      <c r="X7" t="str">
        <f t="shared" si="0"/>
        <v>0&amp;</v>
      </c>
      <c r="Y7" t="str">
        <f t="shared" si="0"/>
        <v>0&amp;</v>
      </c>
      <c r="Z7" t="str">
        <f t="shared" si="0"/>
        <v>0.03&amp;</v>
      </c>
      <c r="AA7" t="str">
        <f>CONCATENATE(N7,"&amp;",)</f>
        <v>0.04&amp;</v>
      </c>
      <c r="AB7" t="str">
        <f t="shared" ref="AB7" si="1">CONCATENATE(O7,"&amp;",)</f>
        <v>0.02&amp;</v>
      </c>
      <c r="AC7" t="str">
        <f t="shared" ref="AC7" si="2">CONCATENATE(P7,"&amp;",)</f>
        <v>0.05&amp;</v>
      </c>
      <c r="AD7" t="str">
        <f>CONCATENATE(Q7,"&amp;",)</f>
        <v>0.05&amp;</v>
      </c>
      <c r="AE7" t="str">
        <f t="shared" ref="AE7" si="3">CONCATENATE(R7,"&amp;",)</f>
        <v>0.06&amp;</v>
      </c>
    </row>
    <row r="8" spans="3:31" x14ac:dyDescent="0.25">
      <c r="E8" t="s">
        <v>5</v>
      </c>
      <c r="G8" s="4">
        <v>0.03</v>
      </c>
      <c r="H8" s="4">
        <v>0.05</v>
      </c>
      <c r="I8" s="3">
        <v>0</v>
      </c>
      <c r="J8" s="4">
        <v>0.05</v>
      </c>
      <c r="K8" s="4">
        <v>0.05</v>
      </c>
      <c r="L8" s="4">
        <v>0.08</v>
      </c>
      <c r="M8" s="3">
        <v>0.08</v>
      </c>
      <c r="N8" s="4">
        <v>0.05</v>
      </c>
      <c r="O8" s="4">
        <v>0.05</v>
      </c>
      <c r="P8" s="4">
        <v>0.05</v>
      </c>
      <c r="Q8" s="4">
        <v>0.05</v>
      </c>
      <c r="R8" s="4">
        <v>0.05</v>
      </c>
      <c r="T8" t="str">
        <f t="shared" ref="T8:T16" si="4">CONCATENATE(G8,"&amp;",)</f>
        <v>0.03&amp;</v>
      </c>
      <c r="U8" t="str">
        <f t="shared" ref="U8:U17" si="5">CONCATENATE(H8,"&amp;",)</f>
        <v>0.05&amp;</v>
      </c>
      <c r="V8" t="str">
        <f t="shared" ref="V8:V17" si="6">CONCATENATE(I8,"&amp;",)</f>
        <v>0&amp;</v>
      </c>
      <c r="W8" t="str">
        <f t="shared" ref="W8:W17" si="7">CONCATENATE(J8,"&amp;",)</f>
        <v>0.05&amp;</v>
      </c>
      <c r="X8" t="str">
        <f t="shared" ref="X8:X17" si="8">CONCATENATE(K8,"&amp;",)</f>
        <v>0.05&amp;</v>
      </c>
      <c r="Y8" t="str">
        <f t="shared" ref="Y8:Y17" si="9">CONCATENATE(L8,"&amp;",)</f>
        <v>0.08&amp;</v>
      </c>
      <c r="Z8" t="str">
        <f t="shared" ref="Z8:Z17" si="10">CONCATENATE(M8,"&amp;",)</f>
        <v>0.08&amp;</v>
      </c>
      <c r="AA8" t="str">
        <f t="shared" ref="AA8:AA16" si="11">CONCATENATE(N8,"&amp;",)</f>
        <v>0.05&amp;</v>
      </c>
      <c r="AB8" t="str">
        <f t="shared" ref="AB8:AB17" si="12">CONCATENATE(O8,"&amp;",)</f>
        <v>0.05&amp;</v>
      </c>
      <c r="AC8" t="str">
        <f t="shared" ref="AC8:AC17" si="13">CONCATENATE(P8,"&amp;",)</f>
        <v>0.05&amp;</v>
      </c>
      <c r="AD8" t="str">
        <f t="shared" ref="AD8:AD16" si="14">CONCATENATE(Q8,"&amp;",)</f>
        <v>0.05&amp;</v>
      </c>
      <c r="AE8" t="str">
        <f t="shared" ref="AE8:AE17" si="15">CONCATENATE(R8,"&amp;",)</f>
        <v>0.05&amp;</v>
      </c>
    </row>
    <row r="9" spans="3:31" s="10" customFormat="1" x14ac:dyDescent="0.25">
      <c r="E9" s="10" t="s">
        <v>6</v>
      </c>
      <c r="G9" s="11">
        <v>7.0000000000000007E-2</v>
      </c>
      <c r="H9" s="11">
        <v>0.09</v>
      </c>
      <c r="I9" s="11">
        <v>0.1</v>
      </c>
      <c r="J9" s="12">
        <v>0.06</v>
      </c>
      <c r="K9" s="12">
        <v>0.06</v>
      </c>
      <c r="L9" s="11">
        <v>7.0000000000000007E-2</v>
      </c>
      <c r="M9" s="12">
        <v>0.06</v>
      </c>
      <c r="N9" s="12">
        <v>0.06</v>
      </c>
      <c r="O9" s="12">
        <v>0.05</v>
      </c>
      <c r="P9" s="12">
        <v>0.05</v>
      </c>
      <c r="Q9" s="12">
        <v>0.05</v>
      </c>
      <c r="R9" s="12">
        <v>0.06</v>
      </c>
      <c r="T9" t="str">
        <f t="shared" si="4"/>
        <v>0.07&amp;</v>
      </c>
      <c r="U9" t="str">
        <f t="shared" si="5"/>
        <v>0.09&amp;</v>
      </c>
      <c r="V9" t="str">
        <f t="shared" si="6"/>
        <v>0.1&amp;</v>
      </c>
      <c r="W9" t="str">
        <f t="shared" si="7"/>
        <v>0.06&amp;</v>
      </c>
      <c r="X9" t="str">
        <f t="shared" si="8"/>
        <v>0.06&amp;</v>
      </c>
      <c r="Y9" t="str">
        <f t="shared" si="9"/>
        <v>0.07&amp;</v>
      </c>
      <c r="Z9" t="str">
        <f t="shared" si="10"/>
        <v>0.06&amp;</v>
      </c>
      <c r="AA9" t="str">
        <f t="shared" si="11"/>
        <v>0.06&amp;</v>
      </c>
      <c r="AB9" t="str">
        <f t="shared" si="12"/>
        <v>0.05&amp;</v>
      </c>
      <c r="AC9" t="str">
        <f t="shared" si="13"/>
        <v>0.05&amp;</v>
      </c>
      <c r="AD9" t="str">
        <f t="shared" si="14"/>
        <v>0.05&amp;</v>
      </c>
      <c r="AE9" t="str">
        <f t="shared" si="15"/>
        <v>0.06&amp;</v>
      </c>
    </row>
    <row r="10" spans="3:31" x14ac:dyDescent="0.25">
      <c r="D10">
        <v>2</v>
      </c>
      <c r="E10" t="s">
        <v>4</v>
      </c>
      <c r="F10" t="s">
        <v>16</v>
      </c>
      <c r="G10" s="2">
        <v>0</v>
      </c>
      <c r="H10" s="2">
        <v>0</v>
      </c>
      <c r="I10" s="2">
        <v>0</v>
      </c>
      <c r="J10" s="2">
        <v>0.02</v>
      </c>
      <c r="K10" s="2">
        <v>0</v>
      </c>
      <c r="L10" s="2">
        <v>0</v>
      </c>
      <c r="M10" s="2">
        <v>0.03</v>
      </c>
      <c r="N10" s="2">
        <v>0.03</v>
      </c>
      <c r="O10" s="6">
        <v>0.04</v>
      </c>
      <c r="P10" s="2">
        <v>0.04</v>
      </c>
      <c r="Q10" s="6">
        <v>0.05</v>
      </c>
      <c r="R10" s="6">
        <v>0.05</v>
      </c>
      <c r="T10" t="str">
        <f t="shared" si="4"/>
        <v>0&amp;</v>
      </c>
      <c r="U10" t="str">
        <f t="shared" si="5"/>
        <v>0&amp;</v>
      </c>
      <c r="V10" t="str">
        <f t="shared" si="6"/>
        <v>0&amp;</v>
      </c>
      <c r="W10" t="str">
        <f t="shared" si="7"/>
        <v>0.02&amp;</v>
      </c>
      <c r="X10" t="str">
        <f t="shared" si="8"/>
        <v>0&amp;</v>
      </c>
      <c r="Y10" t="str">
        <f t="shared" si="9"/>
        <v>0&amp;</v>
      </c>
      <c r="Z10" t="str">
        <f t="shared" si="10"/>
        <v>0.03&amp;</v>
      </c>
      <c r="AA10" t="str">
        <f t="shared" si="11"/>
        <v>0.03&amp;</v>
      </c>
      <c r="AB10" t="str">
        <f t="shared" si="12"/>
        <v>0.04&amp;</v>
      </c>
      <c r="AC10" t="str">
        <f t="shared" si="13"/>
        <v>0.04&amp;</v>
      </c>
      <c r="AD10" t="str">
        <f t="shared" si="14"/>
        <v>0.05&amp;</v>
      </c>
      <c r="AE10" t="str">
        <f t="shared" si="15"/>
        <v>0.05&amp;</v>
      </c>
    </row>
    <row r="11" spans="3:31" x14ac:dyDescent="0.25">
      <c r="E11" t="s">
        <v>5</v>
      </c>
      <c r="G11" s="6">
        <v>0.04</v>
      </c>
      <c r="H11" s="6">
        <v>0.04</v>
      </c>
      <c r="I11" s="2">
        <v>0</v>
      </c>
      <c r="J11" s="6">
        <v>0.05</v>
      </c>
      <c r="K11" s="6">
        <v>0.04</v>
      </c>
      <c r="L11" s="2">
        <v>0</v>
      </c>
      <c r="M11" s="6">
        <v>0.04</v>
      </c>
      <c r="N11" s="6">
        <v>0.05</v>
      </c>
      <c r="O11" s="6">
        <v>7.0000000000000007E-2</v>
      </c>
      <c r="P11" s="6">
        <v>0.05</v>
      </c>
      <c r="Q11" s="6">
        <v>0.05</v>
      </c>
      <c r="R11" s="6">
        <v>0.03</v>
      </c>
      <c r="T11" t="str">
        <f t="shared" si="4"/>
        <v>0.04&amp;</v>
      </c>
      <c r="U11" t="str">
        <f t="shared" si="5"/>
        <v>0.04&amp;</v>
      </c>
      <c r="V11" t="str">
        <f t="shared" si="6"/>
        <v>0&amp;</v>
      </c>
      <c r="W11" t="str">
        <f t="shared" si="7"/>
        <v>0.05&amp;</v>
      </c>
      <c r="X11" t="str">
        <f t="shared" si="8"/>
        <v>0.04&amp;</v>
      </c>
      <c r="Y11" t="str">
        <f t="shared" si="9"/>
        <v>0&amp;</v>
      </c>
      <c r="Z11" t="str">
        <f t="shared" si="10"/>
        <v>0.04&amp;</v>
      </c>
      <c r="AA11" t="str">
        <f t="shared" si="11"/>
        <v>0.05&amp;</v>
      </c>
      <c r="AB11" t="str">
        <f t="shared" si="12"/>
        <v>0.07&amp;</v>
      </c>
      <c r="AC11" t="str">
        <f t="shared" si="13"/>
        <v>0.05&amp;</v>
      </c>
      <c r="AD11" t="str">
        <f t="shared" si="14"/>
        <v>0.05&amp;</v>
      </c>
      <c r="AE11" t="str">
        <f t="shared" si="15"/>
        <v>0.03&amp;</v>
      </c>
    </row>
    <row r="12" spans="3:31" s="10" customFormat="1" x14ac:dyDescent="0.25">
      <c r="E12" s="10" t="s">
        <v>6</v>
      </c>
      <c r="G12" s="11">
        <v>0.08</v>
      </c>
      <c r="H12" s="11">
        <v>0.08</v>
      </c>
      <c r="I12" s="11">
        <v>0.08</v>
      </c>
      <c r="J12" s="12">
        <v>0.05</v>
      </c>
      <c r="K12" s="11">
        <v>7.0000000000000007E-2</v>
      </c>
      <c r="L12" s="11">
        <v>7.0000000000000007E-2</v>
      </c>
      <c r="M12" s="12">
        <v>0.05</v>
      </c>
      <c r="N12" s="12">
        <v>0.04</v>
      </c>
      <c r="O12" s="12">
        <v>0.06</v>
      </c>
      <c r="P12" s="12">
        <v>0.05</v>
      </c>
      <c r="Q12" s="12">
        <v>0.04</v>
      </c>
      <c r="R12" s="12">
        <v>0.05</v>
      </c>
      <c r="T12" t="str">
        <f t="shared" si="4"/>
        <v>0.08&amp;</v>
      </c>
      <c r="U12" t="str">
        <f t="shared" si="5"/>
        <v>0.08&amp;</v>
      </c>
      <c r="V12" t="str">
        <f t="shared" si="6"/>
        <v>0.08&amp;</v>
      </c>
      <c r="W12" t="str">
        <f t="shared" si="7"/>
        <v>0.05&amp;</v>
      </c>
      <c r="X12" t="str">
        <f t="shared" si="8"/>
        <v>0.07&amp;</v>
      </c>
      <c r="Y12" t="str">
        <f t="shared" si="9"/>
        <v>0.07&amp;</v>
      </c>
      <c r="Z12" t="str">
        <f t="shared" si="10"/>
        <v>0.05&amp;</v>
      </c>
      <c r="AA12" t="str">
        <f t="shared" si="11"/>
        <v>0.04&amp;</v>
      </c>
      <c r="AB12" t="str">
        <f t="shared" si="12"/>
        <v>0.06&amp;</v>
      </c>
      <c r="AC12" t="str">
        <f t="shared" si="13"/>
        <v>0.05&amp;</v>
      </c>
      <c r="AD12" t="str">
        <f t="shared" si="14"/>
        <v>0.04&amp;</v>
      </c>
      <c r="AE12" t="str">
        <f t="shared" si="15"/>
        <v>0.05&amp;</v>
      </c>
    </row>
    <row r="13" spans="3:31" x14ac:dyDescent="0.25">
      <c r="C13" t="s">
        <v>8</v>
      </c>
      <c r="D13">
        <v>1</v>
      </c>
      <c r="E13" t="s">
        <v>4</v>
      </c>
      <c r="F13" t="s">
        <v>17</v>
      </c>
      <c r="G13" s="2">
        <v>0</v>
      </c>
      <c r="H13" s="2">
        <v>0</v>
      </c>
      <c r="I13" s="2">
        <v>0</v>
      </c>
      <c r="J13" s="2">
        <v>0.01</v>
      </c>
      <c r="K13" s="6">
        <v>0.02</v>
      </c>
      <c r="L13" s="2">
        <v>0</v>
      </c>
      <c r="M13" s="2">
        <v>0.03</v>
      </c>
      <c r="N13" s="6">
        <v>0.04</v>
      </c>
      <c r="O13" s="6">
        <v>0.04</v>
      </c>
      <c r="P13" s="2">
        <v>0.03</v>
      </c>
      <c r="Q13" s="6">
        <v>0.05</v>
      </c>
      <c r="R13" s="6">
        <v>0.05</v>
      </c>
      <c r="T13" t="str">
        <f t="shared" si="4"/>
        <v>0&amp;</v>
      </c>
      <c r="U13" t="str">
        <f t="shared" si="5"/>
        <v>0&amp;</v>
      </c>
      <c r="V13" t="str">
        <f t="shared" si="6"/>
        <v>0&amp;</v>
      </c>
      <c r="W13" t="str">
        <f t="shared" si="7"/>
        <v>0.01&amp;</v>
      </c>
      <c r="X13" t="str">
        <f t="shared" si="8"/>
        <v>0.02&amp;</v>
      </c>
      <c r="Y13" t="str">
        <f t="shared" si="9"/>
        <v>0&amp;</v>
      </c>
      <c r="Z13" t="str">
        <f t="shared" si="10"/>
        <v>0.03&amp;</v>
      </c>
      <c r="AA13" t="str">
        <f t="shared" si="11"/>
        <v>0.04&amp;</v>
      </c>
      <c r="AB13" t="str">
        <f t="shared" si="12"/>
        <v>0.04&amp;</v>
      </c>
      <c r="AC13" t="str">
        <f t="shared" si="13"/>
        <v>0.03&amp;</v>
      </c>
      <c r="AD13" t="str">
        <f t="shared" si="14"/>
        <v>0.05&amp;</v>
      </c>
      <c r="AE13" t="str">
        <f t="shared" si="15"/>
        <v>0.05&amp;</v>
      </c>
    </row>
    <row r="14" spans="3:31" x14ac:dyDescent="0.25">
      <c r="E14" t="s">
        <v>5</v>
      </c>
      <c r="G14" s="6">
        <v>0.04</v>
      </c>
      <c r="H14" s="6">
        <v>0.04</v>
      </c>
      <c r="I14" s="2">
        <v>0</v>
      </c>
      <c r="J14" s="6">
        <v>0.04</v>
      </c>
      <c r="K14" s="6">
        <v>0.04</v>
      </c>
      <c r="L14" s="6">
        <v>0.04</v>
      </c>
      <c r="M14" s="6">
        <v>0.04</v>
      </c>
      <c r="N14" s="6">
        <v>0.05</v>
      </c>
      <c r="O14" s="6">
        <v>0.05</v>
      </c>
      <c r="P14" s="6">
        <v>0.05</v>
      </c>
      <c r="Q14" s="6">
        <v>0.05</v>
      </c>
      <c r="R14" s="6">
        <v>0.03</v>
      </c>
      <c r="T14" t="str">
        <f t="shared" si="4"/>
        <v>0.04&amp;</v>
      </c>
      <c r="U14" t="str">
        <f t="shared" si="5"/>
        <v>0.04&amp;</v>
      </c>
      <c r="V14" t="str">
        <f t="shared" si="6"/>
        <v>0&amp;</v>
      </c>
      <c r="W14" t="str">
        <f t="shared" si="7"/>
        <v>0.04&amp;</v>
      </c>
      <c r="X14" t="str">
        <f t="shared" si="8"/>
        <v>0.04&amp;</v>
      </c>
      <c r="Y14" t="str">
        <f t="shared" si="9"/>
        <v>0.04&amp;</v>
      </c>
      <c r="Z14" t="str">
        <f t="shared" si="10"/>
        <v>0.04&amp;</v>
      </c>
      <c r="AA14" t="str">
        <f t="shared" si="11"/>
        <v>0.05&amp;</v>
      </c>
      <c r="AB14" t="str">
        <f t="shared" si="12"/>
        <v>0.05&amp;</v>
      </c>
      <c r="AC14" t="str">
        <f t="shared" si="13"/>
        <v>0.05&amp;</v>
      </c>
      <c r="AD14" t="str">
        <f t="shared" si="14"/>
        <v>0.05&amp;</v>
      </c>
      <c r="AE14" t="str">
        <f t="shared" si="15"/>
        <v>0.03&amp;</v>
      </c>
    </row>
    <row r="15" spans="3:31" s="10" customFormat="1" x14ac:dyDescent="0.25">
      <c r="E15" s="10" t="s">
        <v>6</v>
      </c>
      <c r="G15" s="11">
        <v>7.0000000000000007E-2</v>
      </c>
      <c r="H15" s="11">
        <v>0.09</v>
      </c>
      <c r="I15" s="11">
        <v>0.09</v>
      </c>
      <c r="J15" s="12">
        <v>0.06</v>
      </c>
      <c r="K15" s="11">
        <v>0.06</v>
      </c>
      <c r="L15" s="11">
        <v>7.0000000000000007E-2</v>
      </c>
      <c r="M15" s="12">
        <v>0.05</v>
      </c>
      <c r="N15" s="12">
        <v>0.05</v>
      </c>
      <c r="O15" s="12">
        <v>0.06</v>
      </c>
      <c r="P15" s="12">
        <v>0.06</v>
      </c>
      <c r="Q15" s="12">
        <v>0.04</v>
      </c>
      <c r="R15" s="12">
        <v>0.04</v>
      </c>
      <c r="T15" t="str">
        <f t="shared" si="4"/>
        <v>0.07&amp;</v>
      </c>
      <c r="U15" t="str">
        <f t="shared" si="5"/>
        <v>0.09&amp;</v>
      </c>
      <c r="V15" t="str">
        <f t="shared" si="6"/>
        <v>0.09&amp;</v>
      </c>
      <c r="W15" t="str">
        <f t="shared" si="7"/>
        <v>0.06&amp;</v>
      </c>
      <c r="X15" t="str">
        <f t="shared" si="8"/>
        <v>0.06&amp;</v>
      </c>
      <c r="Y15" t="str">
        <f t="shared" si="9"/>
        <v>0.07&amp;</v>
      </c>
      <c r="Z15" t="str">
        <f t="shared" si="10"/>
        <v>0.05&amp;</v>
      </c>
      <c r="AA15" t="str">
        <f t="shared" si="11"/>
        <v>0.05&amp;</v>
      </c>
      <c r="AB15" t="str">
        <f t="shared" si="12"/>
        <v>0.06&amp;</v>
      </c>
      <c r="AC15" t="str">
        <f t="shared" si="13"/>
        <v>0.06&amp;</v>
      </c>
      <c r="AD15" t="str">
        <f t="shared" si="14"/>
        <v>0.04&amp;</v>
      </c>
      <c r="AE15" t="str">
        <f t="shared" si="15"/>
        <v>0.04&amp;</v>
      </c>
    </row>
    <row r="16" spans="3:31" x14ac:dyDescent="0.25">
      <c r="D16">
        <v>2</v>
      </c>
      <c r="E16" t="s">
        <v>4</v>
      </c>
      <c r="F16" t="s">
        <v>18</v>
      </c>
      <c r="G16" s="2">
        <v>0</v>
      </c>
      <c r="H16" s="2">
        <v>0</v>
      </c>
      <c r="I16" s="2">
        <v>0</v>
      </c>
      <c r="J16" s="2">
        <v>0</v>
      </c>
      <c r="K16" s="6">
        <v>0.03</v>
      </c>
      <c r="L16" s="2">
        <v>0</v>
      </c>
      <c r="M16" s="6">
        <v>0.04</v>
      </c>
      <c r="N16" s="2">
        <v>0.03</v>
      </c>
      <c r="O16" s="6">
        <v>0.04</v>
      </c>
      <c r="P16" s="6">
        <v>0.04</v>
      </c>
      <c r="Q16" s="6">
        <v>0.05</v>
      </c>
      <c r="R16" s="6">
        <v>0.05</v>
      </c>
      <c r="T16" t="str">
        <f t="shared" si="4"/>
        <v>0&amp;</v>
      </c>
      <c r="U16" t="str">
        <f t="shared" si="5"/>
        <v>0&amp;</v>
      </c>
      <c r="V16" t="str">
        <f t="shared" si="6"/>
        <v>0&amp;</v>
      </c>
      <c r="W16" t="str">
        <f t="shared" si="7"/>
        <v>0&amp;</v>
      </c>
      <c r="X16" t="str">
        <f t="shared" si="8"/>
        <v>0.03&amp;</v>
      </c>
      <c r="Y16" t="str">
        <f t="shared" si="9"/>
        <v>0&amp;</v>
      </c>
      <c r="Z16" t="str">
        <f t="shared" si="10"/>
        <v>0.04&amp;</v>
      </c>
      <c r="AA16" t="str">
        <f t="shared" si="11"/>
        <v>0.03&amp;</v>
      </c>
      <c r="AB16" t="str">
        <f t="shared" si="12"/>
        <v>0.04&amp;</v>
      </c>
      <c r="AC16" t="str">
        <f t="shared" si="13"/>
        <v>0.04&amp;</v>
      </c>
      <c r="AD16" t="str">
        <f t="shared" si="14"/>
        <v>0.05&amp;</v>
      </c>
      <c r="AE16" t="str">
        <f t="shared" si="15"/>
        <v>0.05&amp;</v>
      </c>
    </row>
    <row r="17" spans="5:31" s="5" customFormat="1" x14ac:dyDescent="0.25">
      <c r="E17" s="5" t="s">
        <v>5</v>
      </c>
      <c r="G17" s="9">
        <v>0.03</v>
      </c>
      <c r="H17" s="7">
        <v>0.05</v>
      </c>
      <c r="I17" s="7">
        <v>0.1</v>
      </c>
      <c r="J17" s="7">
        <v>0.05</v>
      </c>
      <c r="K17" s="7">
        <v>0.05</v>
      </c>
      <c r="L17" s="7">
        <v>0.04</v>
      </c>
      <c r="M17" s="7">
        <v>0.05</v>
      </c>
      <c r="N17" s="7">
        <v>0.06</v>
      </c>
      <c r="O17" s="7">
        <v>0.04</v>
      </c>
      <c r="P17" s="7">
        <v>0.05</v>
      </c>
      <c r="Q17" s="7">
        <v>0.05</v>
      </c>
      <c r="R17" s="7">
        <v>0.03</v>
      </c>
      <c r="T17" s="5" t="str">
        <f>CONCATENATE(G17,"&amp;",)</f>
        <v>0.03&amp;</v>
      </c>
      <c r="U17" s="5" t="str">
        <f t="shared" si="5"/>
        <v>0.05&amp;</v>
      </c>
      <c r="V17" s="5" t="str">
        <f t="shared" si="6"/>
        <v>0.1&amp;</v>
      </c>
      <c r="W17" s="5" t="str">
        <f t="shared" si="7"/>
        <v>0.05&amp;</v>
      </c>
      <c r="X17" s="5" t="str">
        <f t="shared" si="8"/>
        <v>0.05&amp;</v>
      </c>
      <c r="Y17" s="5" t="str">
        <f t="shared" si="9"/>
        <v>0.04&amp;</v>
      </c>
      <c r="Z17" s="5" t="str">
        <f t="shared" si="10"/>
        <v>0.05&amp;</v>
      </c>
      <c r="AA17" s="5" t="str">
        <f>CONCATENATE(N17,"&amp;",)</f>
        <v>0.06&amp;</v>
      </c>
      <c r="AB17" s="5" t="str">
        <f t="shared" si="12"/>
        <v>0.04&amp;</v>
      </c>
      <c r="AC17" s="5" t="str">
        <f t="shared" si="13"/>
        <v>0.05&amp;</v>
      </c>
      <c r="AD17" s="5" t="str">
        <f>CONCATENATE(Q17,"&amp;",)</f>
        <v>0.05&amp;</v>
      </c>
      <c r="AE17" s="5" t="str">
        <f t="shared" si="15"/>
        <v>0.03&amp;</v>
      </c>
    </row>
    <row r="18" spans="5:31" s="10" customFormat="1" x14ac:dyDescent="0.25">
      <c r="E18" s="10" t="s">
        <v>6</v>
      </c>
      <c r="G18" s="11">
        <v>0.08</v>
      </c>
      <c r="H18" s="11">
        <v>0.1</v>
      </c>
      <c r="I18" s="11">
        <v>0.08</v>
      </c>
      <c r="J18" s="12">
        <v>0.05</v>
      </c>
      <c r="K18" s="12">
        <v>0.06</v>
      </c>
      <c r="L18" s="11">
        <v>7.0000000000000007E-2</v>
      </c>
      <c r="M18" s="12">
        <v>0.05</v>
      </c>
      <c r="N18" s="12">
        <v>0.05</v>
      </c>
      <c r="O18" s="11">
        <v>7.0000000000000007E-2</v>
      </c>
      <c r="P18" s="12">
        <v>0.05</v>
      </c>
      <c r="Q18" s="12">
        <v>0.05</v>
      </c>
      <c r="R18" s="12">
        <v>0.04</v>
      </c>
      <c r="T18" t="str">
        <f t="shared" ref="T18" si="16">CONCATENATE(G18,"&amp;",)</f>
        <v>0.08&amp;</v>
      </c>
      <c r="U18" t="str">
        <f t="shared" ref="U18" si="17">CONCATENATE(H18,"&amp;",)</f>
        <v>0.1&amp;</v>
      </c>
      <c r="V18" t="str">
        <f t="shared" ref="V18" si="18">CONCATENATE(I18,"&amp;",)</f>
        <v>0.08&amp;</v>
      </c>
      <c r="W18" t="str">
        <f t="shared" ref="W18" si="19">CONCATENATE(J18,"&amp;",)</f>
        <v>0.05&amp;</v>
      </c>
      <c r="X18" t="str">
        <f t="shared" ref="X18" si="20">CONCATENATE(K18,"&amp;",)</f>
        <v>0.06&amp;</v>
      </c>
      <c r="Y18" t="str">
        <f t="shared" ref="Y18" si="21">CONCATENATE(L18,"&amp;",)</f>
        <v>0.07&amp;</v>
      </c>
      <c r="Z18" t="str">
        <f t="shared" ref="Z18" si="22">CONCATENATE(M18,"&amp;",)</f>
        <v>0.05&amp;</v>
      </c>
      <c r="AA18" t="str">
        <f t="shared" ref="AA18" si="23">CONCATENATE(N18,"&amp;",)</f>
        <v>0.05&amp;</v>
      </c>
      <c r="AB18" t="str">
        <f t="shared" ref="AB18" si="24">CONCATENATE(O18,"&amp;",)</f>
        <v>0.07&amp;</v>
      </c>
      <c r="AC18" t="str">
        <f t="shared" ref="AC18" si="25">CONCATENATE(P18,"&amp;",)</f>
        <v>0.05&amp;</v>
      </c>
      <c r="AD18" t="str">
        <f t="shared" ref="AD18" si="26">CONCATENATE(Q18,"&amp;",)</f>
        <v>0.05&amp;</v>
      </c>
      <c r="AE18" t="str">
        <f t="shared" ref="AE18" si="27">CONCATENATE(R18,"&amp;",)</f>
        <v>0.04&amp;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E18"/>
  <sheetViews>
    <sheetView tabSelected="1" topLeftCell="G1" workbookViewId="0">
      <selection activeCell="Q13" sqref="Q13"/>
    </sheetView>
  </sheetViews>
  <sheetFormatPr defaultRowHeight="15" x14ac:dyDescent="0.25"/>
  <cols>
    <col min="6" max="6" width="10.28515625" bestFit="1" customWidth="1"/>
  </cols>
  <sheetData>
    <row r="5" spans="3:31" x14ac:dyDescent="0.25">
      <c r="G5">
        <v>50</v>
      </c>
      <c r="J5">
        <v>100</v>
      </c>
      <c r="M5">
        <v>300</v>
      </c>
      <c r="P5">
        <v>3000</v>
      </c>
    </row>
    <row r="6" spans="3:31" x14ac:dyDescent="0.25">
      <c r="C6" t="s">
        <v>0</v>
      </c>
      <c r="D6" t="s">
        <v>1</v>
      </c>
      <c r="E6" t="s">
        <v>2</v>
      </c>
      <c r="F6" t="s">
        <v>3</v>
      </c>
      <c r="G6" s="8" t="s">
        <v>14</v>
      </c>
      <c r="H6" s="8" t="s">
        <v>12</v>
      </c>
      <c r="I6" s="8" t="s">
        <v>13</v>
      </c>
      <c r="J6" s="8" t="s">
        <v>14</v>
      </c>
      <c r="K6" s="8" t="s">
        <v>12</v>
      </c>
      <c r="L6" s="8" t="s">
        <v>13</v>
      </c>
      <c r="M6" s="8" t="s">
        <v>14</v>
      </c>
      <c r="N6" s="8" t="s">
        <v>12</v>
      </c>
      <c r="O6" s="8" t="s">
        <v>13</v>
      </c>
      <c r="P6" s="8" t="s">
        <v>14</v>
      </c>
      <c r="Q6" s="8" t="s">
        <v>12</v>
      </c>
      <c r="R6" s="8" t="s">
        <v>13</v>
      </c>
    </row>
    <row r="7" spans="3:31" x14ac:dyDescent="0.25">
      <c r="C7" t="s">
        <v>7</v>
      </c>
      <c r="D7">
        <v>1</v>
      </c>
      <c r="E7" t="s">
        <v>4</v>
      </c>
      <c r="F7" t="s">
        <v>15</v>
      </c>
      <c r="G7" s="3">
        <v>0</v>
      </c>
      <c r="H7" s="3">
        <v>0</v>
      </c>
      <c r="I7" s="3">
        <v>0</v>
      </c>
      <c r="J7" s="3">
        <v>0</v>
      </c>
      <c r="K7" s="3">
        <v>0.01</v>
      </c>
      <c r="L7" s="4">
        <v>0.02</v>
      </c>
      <c r="M7" s="4">
        <v>0.04</v>
      </c>
      <c r="N7" s="3">
        <v>0.02</v>
      </c>
      <c r="O7" s="4">
        <v>0.03</v>
      </c>
      <c r="P7" s="3">
        <v>7.0000000000000007E-2</v>
      </c>
      <c r="Q7" s="4">
        <v>0.05</v>
      </c>
      <c r="R7" s="4">
        <v>0.04</v>
      </c>
      <c r="T7" t="str">
        <f>CONCATENATE(G7, "&amp;")</f>
        <v>0&amp;</v>
      </c>
      <c r="U7" t="str">
        <f t="shared" ref="U7:AC7" si="0">CONCATENATE(H7, "&amp;")</f>
        <v>0&amp;</v>
      </c>
      <c r="V7" t="str">
        <f t="shared" si="0"/>
        <v>0&amp;</v>
      </c>
      <c r="W7" t="str">
        <f t="shared" si="0"/>
        <v>0&amp;</v>
      </c>
      <c r="X7" t="str">
        <f t="shared" si="0"/>
        <v>0.01&amp;</v>
      </c>
      <c r="Y7" t="str">
        <f t="shared" si="0"/>
        <v>0.02&amp;</v>
      </c>
      <c r="Z7" t="str">
        <f t="shared" si="0"/>
        <v>0.04&amp;</v>
      </c>
      <c r="AA7" t="str">
        <f t="shared" si="0"/>
        <v>0.02&amp;</v>
      </c>
      <c r="AB7" t="str">
        <f t="shared" si="0"/>
        <v>0.03&amp;</v>
      </c>
      <c r="AC7" t="str">
        <f t="shared" si="0"/>
        <v>0.07&amp;</v>
      </c>
      <c r="AD7" t="str">
        <f>CONCATENATE(Q7, "&amp;")</f>
        <v>0.05&amp;</v>
      </c>
      <c r="AE7" t="str">
        <f>CONCATENATE(R7, "&amp;")</f>
        <v>0.04&amp;</v>
      </c>
    </row>
    <row r="8" spans="3:31" x14ac:dyDescent="0.25">
      <c r="E8" t="s">
        <v>5</v>
      </c>
      <c r="G8" s="4">
        <v>0.04</v>
      </c>
      <c r="H8" s="4">
        <v>0.04</v>
      </c>
      <c r="I8" s="4">
        <v>0.03</v>
      </c>
      <c r="J8" s="4">
        <v>0.06</v>
      </c>
      <c r="K8" s="4">
        <v>0.06</v>
      </c>
      <c r="L8" s="4">
        <v>0.04</v>
      </c>
      <c r="M8" s="3">
        <v>7.0000000000000007E-2</v>
      </c>
      <c r="N8" s="4">
        <v>0.05</v>
      </c>
      <c r="O8" s="4">
        <v>0.06</v>
      </c>
      <c r="P8" s="4">
        <v>0.06</v>
      </c>
      <c r="Q8" s="4">
        <v>0.05</v>
      </c>
      <c r="R8" s="4">
        <v>0.04</v>
      </c>
      <c r="T8" t="str">
        <f t="shared" ref="T8:T18" si="1">CONCATENATE(G8, "&amp;")</f>
        <v>0.04&amp;</v>
      </c>
      <c r="U8" t="str">
        <f t="shared" ref="U8:U18" si="2">CONCATENATE(H8, "&amp;")</f>
        <v>0.04&amp;</v>
      </c>
      <c r="V8" t="str">
        <f t="shared" ref="V8:V18" si="3">CONCATENATE(I8, "&amp;")</f>
        <v>0.03&amp;</v>
      </c>
      <c r="W8" t="str">
        <f t="shared" ref="W8:W18" si="4">CONCATENATE(J8, "&amp;")</f>
        <v>0.06&amp;</v>
      </c>
      <c r="X8" t="str">
        <f t="shared" ref="X8:X18" si="5">CONCATENATE(K8, "&amp;")</f>
        <v>0.06&amp;</v>
      </c>
      <c r="Y8" t="str">
        <f t="shared" ref="Y8:Y18" si="6">CONCATENATE(L8, "&amp;")</f>
        <v>0.04&amp;</v>
      </c>
      <c r="Z8" t="str">
        <f t="shared" ref="Z8:Z18" si="7">CONCATENATE(M8, "&amp;")</f>
        <v>0.07&amp;</v>
      </c>
      <c r="AA8" t="str">
        <f t="shared" ref="AA8:AA18" si="8">CONCATENATE(N8, "&amp;")</f>
        <v>0.05&amp;</v>
      </c>
      <c r="AB8" t="str">
        <f t="shared" ref="AB8:AB18" si="9">CONCATENATE(O8, "&amp;")</f>
        <v>0.06&amp;</v>
      </c>
      <c r="AC8" t="str">
        <f t="shared" ref="AC8:AC18" si="10">CONCATENATE(P8, "&amp;")</f>
        <v>0.06&amp;</v>
      </c>
      <c r="AD8" t="str">
        <f t="shared" ref="AD8:AD18" si="11">CONCATENATE(Q8, "&amp;")</f>
        <v>0.05&amp;</v>
      </c>
      <c r="AE8" t="str">
        <f t="shared" ref="AE8:AE18" si="12">CONCATENATE(R8, "&amp;")</f>
        <v>0.04&amp;</v>
      </c>
    </row>
    <row r="9" spans="3:31" s="10" customFormat="1" x14ac:dyDescent="0.25">
      <c r="E9" s="10" t="s">
        <v>6</v>
      </c>
      <c r="G9" s="11">
        <v>0.09</v>
      </c>
      <c r="H9" s="11">
        <v>0.08</v>
      </c>
      <c r="I9" s="11">
        <v>0.09</v>
      </c>
      <c r="J9" s="12">
        <v>0.06</v>
      </c>
      <c r="K9" s="12">
        <v>0.06</v>
      </c>
      <c r="L9" s="12">
        <v>0.06</v>
      </c>
      <c r="M9" s="12">
        <v>0.06</v>
      </c>
      <c r="N9" s="11">
        <v>0.06</v>
      </c>
      <c r="O9" s="12">
        <v>0.05</v>
      </c>
      <c r="P9" s="12">
        <v>0.05</v>
      </c>
      <c r="Q9" s="12">
        <v>0.05</v>
      </c>
      <c r="R9" s="12">
        <v>0.05</v>
      </c>
      <c r="T9" s="10" t="str">
        <f t="shared" si="1"/>
        <v>0.09&amp;</v>
      </c>
      <c r="U9" s="10" t="str">
        <f t="shared" si="2"/>
        <v>0.08&amp;</v>
      </c>
      <c r="V9" s="10" t="str">
        <f t="shared" si="3"/>
        <v>0.09&amp;</v>
      </c>
      <c r="W9" s="10" t="str">
        <f t="shared" si="4"/>
        <v>0.06&amp;</v>
      </c>
      <c r="X9" s="10" t="str">
        <f t="shared" si="5"/>
        <v>0.06&amp;</v>
      </c>
      <c r="Y9" s="10" t="str">
        <f t="shared" si="6"/>
        <v>0.06&amp;</v>
      </c>
      <c r="Z9" s="10" t="str">
        <f t="shared" si="7"/>
        <v>0.06&amp;</v>
      </c>
      <c r="AA9" s="10" t="str">
        <f t="shared" si="8"/>
        <v>0.06&amp;</v>
      </c>
      <c r="AB9" s="10" t="str">
        <f t="shared" si="9"/>
        <v>0.05&amp;</v>
      </c>
      <c r="AC9" s="10" t="str">
        <f t="shared" si="10"/>
        <v>0.05&amp;</v>
      </c>
      <c r="AD9" s="10" t="str">
        <f t="shared" si="11"/>
        <v>0.05&amp;</v>
      </c>
      <c r="AE9" s="10" t="str">
        <f t="shared" si="12"/>
        <v>0.05&amp;</v>
      </c>
    </row>
    <row r="10" spans="3:31" x14ac:dyDescent="0.25">
      <c r="D10">
        <v>2</v>
      </c>
      <c r="E10" t="s">
        <v>4</v>
      </c>
      <c r="F10" t="s">
        <v>16</v>
      </c>
      <c r="G10" s="2">
        <v>0</v>
      </c>
      <c r="H10" s="2">
        <v>0</v>
      </c>
      <c r="I10" s="2">
        <v>0</v>
      </c>
      <c r="J10" s="6">
        <v>0.01</v>
      </c>
      <c r="K10" s="2">
        <v>0</v>
      </c>
      <c r="L10" s="6">
        <v>0.02</v>
      </c>
      <c r="M10" s="6">
        <v>0.03</v>
      </c>
      <c r="N10" s="6">
        <v>0.04</v>
      </c>
      <c r="O10" s="2">
        <v>0.03</v>
      </c>
      <c r="P10" s="6">
        <v>0.05</v>
      </c>
      <c r="Q10" s="6">
        <v>0.04</v>
      </c>
      <c r="R10" s="6">
        <v>0.05</v>
      </c>
      <c r="T10" t="str">
        <f t="shared" si="1"/>
        <v>0&amp;</v>
      </c>
      <c r="U10" t="str">
        <f t="shared" si="2"/>
        <v>0&amp;</v>
      </c>
      <c r="V10" t="str">
        <f t="shared" si="3"/>
        <v>0&amp;</v>
      </c>
      <c r="W10" t="str">
        <f t="shared" si="4"/>
        <v>0.01&amp;</v>
      </c>
      <c r="X10" t="str">
        <f t="shared" si="5"/>
        <v>0&amp;</v>
      </c>
      <c r="Y10" t="str">
        <f t="shared" si="6"/>
        <v>0.02&amp;</v>
      </c>
      <c r="Z10" t="str">
        <f t="shared" si="7"/>
        <v>0.03&amp;</v>
      </c>
      <c r="AA10" t="str">
        <f t="shared" si="8"/>
        <v>0.04&amp;</v>
      </c>
      <c r="AB10" t="str">
        <f t="shared" si="9"/>
        <v>0.03&amp;</v>
      </c>
      <c r="AC10" t="str">
        <f t="shared" si="10"/>
        <v>0.05&amp;</v>
      </c>
      <c r="AD10" t="str">
        <f t="shared" si="11"/>
        <v>0.04&amp;</v>
      </c>
      <c r="AE10" t="str">
        <f t="shared" si="12"/>
        <v>0.05&amp;</v>
      </c>
    </row>
    <row r="11" spans="3:31" x14ac:dyDescent="0.25">
      <c r="E11" t="s">
        <v>5</v>
      </c>
      <c r="G11" s="6">
        <v>0.05</v>
      </c>
      <c r="H11" s="2">
        <v>0.02</v>
      </c>
      <c r="I11" s="6">
        <v>0.04</v>
      </c>
      <c r="J11" s="6">
        <v>0.05</v>
      </c>
      <c r="K11" s="6">
        <v>0.04</v>
      </c>
      <c r="L11" s="6">
        <v>0.05</v>
      </c>
      <c r="M11" s="6">
        <v>0.04</v>
      </c>
      <c r="N11" s="6">
        <v>0.06</v>
      </c>
      <c r="O11" s="6">
        <v>0.05</v>
      </c>
      <c r="P11" s="6">
        <v>0.04</v>
      </c>
      <c r="Q11" s="6">
        <v>0.06</v>
      </c>
      <c r="R11" s="6">
        <v>0.04</v>
      </c>
      <c r="T11" t="str">
        <f t="shared" si="1"/>
        <v>0.05&amp;</v>
      </c>
      <c r="U11" t="str">
        <f t="shared" si="2"/>
        <v>0.02&amp;</v>
      </c>
      <c r="V11" t="str">
        <f t="shared" si="3"/>
        <v>0.04&amp;</v>
      </c>
      <c r="W11" t="str">
        <f t="shared" si="4"/>
        <v>0.05&amp;</v>
      </c>
      <c r="X11" t="str">
        <f t="shared" si="5"/>
        <v>0.04&amp;</v>
      </c>
      <c r="Y11" t="str">
        <f t="shared" si="6"/>
        <v>0.05&amp;</v>
      </c>
      <c r="Z11" t="str">
        <f t="shared" si="7"/>
        <v>0.04&amp;</v>
      </c>
      <c r="AA11" t="str">
        <f t="shared" si="8"/>
        <v>0.06&amp;</v>
      </c>
      <c r="AB11" t="str">
        <f t="shared" si="9"/>
        <v>0.05&amp;</v>
      </c>
      <c r="AC11" t="str">
        <f t="shared" si="10"/>
        <v>0.04&amp;</v>
      </c>
      <c r="AD11" t="str">
        <f t="shared" si="11"/>
        <v>0.06&amp;</v>
      </c>
      <c r="AE11" t="str">
        <f t="shared" si="12"/>
        <v>0.04&amp;</v>
      </c>
    </row>
    <row r="12" spans="3:31" s="10" customFormat="1" x14ac:dyDescent="0.25">
      <c r="E12" s="10" t="s">
        <v>6</v>
      </c>
      <c r="G12" s="11">
        <v>0.08</v>
      </c>
      <c r="H12" s="11">
        <v>7.0000000000000007E-2</v>
      </c>
      <c r="I12" s="11">
        <v>0.09</v>
      </c>
      <c r="J12" s="11">
        <v>7.0000000000000007E-2</v>
      </c>
      <c r="K12" s="12">
        <v>0.06</v>
      </c>
      <c r="L12" s="11">
        <v>7.0000000000000007E-2</v>
      </c>
      <c r="M12" s="12">
        <v>0.06</v>
      </c>
      <c r="N12" s="12">
        <v>0.04</v>
      </c>
      <c r="O12" s="12">
        <v>0.05</v>
      </c>
      <c r="P12" s="12">
        <v>0.05</v>
      </c>
      <c r="Q12" s="12">
        <v>0.05</v>
      </c>
      <c r="R12" s="12">
        <v>0.04</v>
      </c>
      <c r="T12" s="10" t="str">
        <f t="shared" si="1"/>
        <v>0.08&amp;</v>
      </c>
      <c r="U12" s="10" t="str">
        <f t="shared" si="2"/>
        <v>0.07&amp;</v>
      </c>
      <c r="V12" s="10" t="str">
        <f t="shared" si="3"/>
        <v>0.09&amp;</v>
      </c>
      <c r="W12" s="10" t="str">
        <f t="shared" si="4"/>
        <v>0.07&amp;</v>
      </c>
      <c r="X12" s="10" t="str">
        <f t="shared" si="5"/>
        <v>0.06&amp;</v>
      </c>
      <c r="Y12" s="10" t="str">
        <f t="shared" si="6"/>
        <v>0.07&amp;</v>
      </c>
      <c r="Z12" s="10" t="str">
        <f t="shared" si="7"/>
        <v>0.06&amp;</v>
      </c>
      <c r="AA12" s="10" t="str">
        <f t="shared" si="8"/>
        <v>0.04&amp;</v>
      </c>
      <c r="AB12" s="10" t="str">
        <f t="shared" si="9"/>
        <v>0.05&amp;</v>
      </c>
      <c r="AC12" s="10" t="str">
        <f t="shared" si="10"/>
        <v>0.05&amp;</v>
      </c>
      <c r="AD12" s="10" t="str">
        <f t="shared" si="11"/>
        <v>0.05&amp;</v>
      </c>
      <c r="AE12" s="10" t="str">
        <f t="shared" si="12"/>
        <v>0.04&amp;</v>
      </c>
    </row>
    <row r="13" spans="3:31" x14ac:dyDescent="0.25">
      <c r="C13" t="s">
        <v>8</v>
      </c>
      <c r="D13">
        <v>1</v>
      </c>
      <c r="E13" t="s">
        <v>4</v>
      </c>
      <c r="F13" t="s">
        <v>17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6">
        <v>0.02</v>
      </c>
      <c r="M13" s="6">
        <v>0.04</v>
      </c>
      <c r="N13" s="6">
        <v>0.04</v>
      </c>
      <c r="O13" s="2">
        <v>0.03</v>
      </c>
      <c r="P13" s="6">
        <v>0.04</v>
      </c>
      <c r="Q13" s="2">
        <v>0.03</v>
      </c>
      <c r="R13" s="6">
        <v>0.05</v>
      </c>
      <c r="T13" t="str">
        <f t="shared" si="1"/>
        <v>0&amp;</v>
      </c>
      <c r="U13" t="str">
        <f t="shared" si="2"/>
        <v>0&amp;</v>
      </c>
      <c r="V13" t="str">
        <f t="shared" si="3"/>
        <v>0&amp;</v>
      </c>
      <c r="W13" t="str">
        <f t="shared" si="4"/>
        <v>0&amp;</v>
      </c>
      <c r="X13" t="str">
        <f t="shared" si="5"/>
        <v>0&amp;</v>
      </c>
      <c r="Y13" t="str">
        <f t="shared" si="6"/>
        <v>0.02&amp;</v>
      </c>
      <c r="Z13" t="str">
        <f t="shared" si="7"/>
        <v>0.04&amp;</v>
      </c>
      <c r="AA13" t="str">
        <f t="shared" si="8"/>
        <v>0.04&amp;</v>
      </c>
      <c r="AB13" t="str">
        <f t="shared" si="9"/>
        <v>0.03&amp;</v>
      </c>
      <c r="AC13" t="str">
        <f t="shared" si="10"/>
        <v>0.04&amp;</v>
      </c>
      <c r="AD13" t="str">
        <f t="shared" si="11"/>
        <v>0.03&amp;</v>
      </c>
      <c r="AE13" t="str">
        <f t="shared" si="12"/>
        <v>0.05&amp;</v>
      </c>
    </row>
    <row r="14" spans="3:31" x14ac:dyDescent="0.25">
      <c r="E14" t="s">
        <v>5</v>
      </c>
      <c r="G14" s="6">
        <v>0.04</v>
      </c>
      <c r="H14" s="6">
        <v>0.04</v>
      </c>
      <c r="I14" s="6">
        <v>0.04</v>
      </c>
      <c r="J14" s="6">
        <v>0.04</v>
      </c>
      <c r="K14" s="6">
        <v>0.04</v>
      </c>
      <c r="L14" s="6">
        <v>0.06</v>
      </c>
      <c r="M14" s="6">
        <v>0.04</v>
      </c>
      <c r="N14" s="6">
        <v>0.05</v>
      </c>
      <c r="O14" s="6">
        <v>0.05</v>
      </c>
      <c r="P14" s="6">
        <v>0.04</v>
      </c>
      <c r="Q14" s="6">
        <v>0.05</v>
      </c>
      <c r="R14" s="6">
        <v>0.05</v>
      </c>
      <c r="T14" t="str">
        <f t="shared" si="1"/>
        <v>0.04&amp;</v>
      </c>
      <c r="U14" t="str">
        <f t="shared" si="2"/>
        <v>0.04&amp;</v>
      </c>
      <c r="V14" t="str">
        <f t="shared" si="3"/>
        <v>0.04&amp;</v>
      </c>
      <c r="W14" t="str">
        <f t="shared" si="4"/>
        <v>0.04&amp;</v>
      </c>
      <c r="X14" t="str">
        <f t="shared" si="5"/>
        <v>0.04&amp;</v>
      </c>
      <c r="Y14" t="str">
        <f t="shared" si="6"/>
        <v>0.06&amp;</v>
      </c>
      <c r="Z14" t="str">
        <f t="shared" si="7"/>
        <v>0.04&amp;</v>
      </c>
      <c r="AA14" t="str">
        <f t="shared" si="8"/>
        <v>0.05&amp;</v>
      </c>
      <c r="AB14" t="str">
        <f t="shared" si="9"/>
        <v>0.05&amp;</v>
      </c>
      <c r="AC14" t="str">
        <f t="shared" si="10"/>
        <v>0.04&amp;</v>
      </c>
      <c r="AD14" t="str">
        <f t="shared" si="11"/>
        <v>0.05&amp;</v>
      </c>
      <c r="AE14" t="str">
        <f t="shared" si="12"/>
        <v>0.05&amp;</v>
      </c>
    </row>
    <row r="15" spans="3:31" s="10" customFormat="1" x14ac:dyDescent="0.25">
      <c r="E15" s="10" t="s">
        <v>6</v>
      </c>
      <c r="G15" s="11">
        <v>0.08</v>
      </c>
      <c r="H15" s="11">
        <v>0.09</v>
      </c>
      <c r="I15" s="11">
        <v>7.0000000000000007E-2</v>
      </c>
      <c r="J15" s="11">
        <v>7.0000000000000007E-2</v>
      </c>
      <c r="K15" s="12">
        <v>0.06</v>
      </c>
      <c r="L15" s="11">
        <v>7.0000000000000007E-2</v>
      </c>
      <c r="M15" s="12">
        <v>0.06</v>
      </c>
      <c r="N15" s="12">
        <v>0.04</v>
      </c>
      <c r="O15" s="12">
        <v>0.05</v>
      </c>
      <c r="P15" s="12">
        <v>0.04</v>
      </c>
      <c r="Q15" s="12">
        <v>0.05</v>
      </c>
      <c r="R15" s="12">
        <v>0.05</v>
      </c>
      <c r="T15" s="10" t="str">
        <f t="shared" si="1"/>
        <v>0.08&amp;</v>
      </c>
      <c r="U15" s="10" t="str">
        <f t="shared" si="2"/>
        <v>0.09&amp;</v>
      </c>
      <c r="V15" s="10" t="str">
        <f t="shared" si="3"/>
        <v>0.07&amp;</v>
      </c>
      <c r="W15" s="10" t="str">
        <f t="shared" si="4"/>
        <v>0.07&amp;</v>
      </c>
      <c r="X15" s="10" t="str">
        <f t="shared" si="5"/>
        <v>0.06&amp;</v>
      </c>
      <c r="Y15" s="10" t="str">
        <f t="shared" si="6"/>
        <v>0.07&amp;</v>
      </c>
      <c r="Z15" s="10" t="str">
        <f t="shared" si="7"/>
        <v>0.06&amp;</v>
      </c>
      <c r="AA15" s="10" t="str">
        <f t="shared" si="8"/>
        <v>0.04&amp;</v>
      </c>
      <c r="AB15" s="10" t="str">
        <f t="shared" si="9"/>
        <v>0.05&amp;</v>
      </c>
      <c r="AC15" s="10" t="str">
        <f t="shared" si="10"/>
        <v>0.04&amp;</v>
      </c>
      <c r="AD15" s="10" t="str">
        <f t="shared" si="11"/>
        <v>0.05&amp;</v>
      </c>
      <c r="AE15" s="10" t="str">
        <f t="shared" si="12"/>
        <v>0.05&amp;</v>
      </c>
    </row>
    <row r="16" spans="3:31" x14ac:dyDescent="0.25">
      <c r="D16">
        <v>2</v>
      </c>
      <c r="E16" t="s">
        <v>4</v>
      </c>
      <c r="F16" t="s">
        <v>18</v>
      </c>
      <c r="G16" s="2">
        <v>0</v>
      </c>
      <c r="H16" s="2">
        <v>0</v>
      </c>
      <c r="I16" s="2">
        <v>0</v>
      </c>
      <c r="J16" s="2">
        <v>0</v>
      </c>
      <c r="K16" s="6">
        <v>0.02</v>
      </c>
      <c r="L16" s="2">
        <v>0.01</v>
      </c>
      <c r="M16" s="6">
        <v>0.04</v>
      </c>
      <c r="N16" s="6">
        <v>0.04</v>
      </c>
      <c r="O16" s="6">
        <v>0.03</v>
      </c>
      <c r="P16" s="6">
        <v>0.04</v>
      </c>
      <c r="Q16" s="2">
        <v>0.03</v>
      </c>
      <c r="R16" s="6">
        <v>0.06</v>
      </c>
      <c r="T16" t="str">
        <f t="shared" si="1"/>
        <v>0&amp;</v>
      </c>
      <c r="U16" t="str">
        <f t="shared" si="2"/>
        <v>0&amp;</v>
      </c>
      <c r="V16" t="str">
        <f t="shared" si="3"/>
        <v>0&amp;</v>
      </c>
      <c r="W16" t="str">
        <f t="shared" si="4"/>
        <v>0&amp;</v>
      </c>
      <c r="X16" t="str">
        <f t="shared" si="5"/>
        <v>0.02&amp;</v>
      </c>
      <c r="Y16" t="str">
        <f t="shared" si="6"/>
        <v>0.01&amp;</v>
      </c>
      <c r="Z16" t="str">
        <f t="shared" si="7"/>
        <v>0.04&amp;</v>
      </c>
      <c r="AA16" t="str">
        <f t="shared" si="8"/>
        <v>0.04&amp;</v>
      </c>
      <c r="AB16" t="str">
        <f t="shared" si="9"/>
        <v>0.03&amp;</v>
      </c>
      <c r="AC16" t="str">
        <f t="shared" si="10"/>
        <v>0.04&amp;</v>
      </c>
      <c r="AD16" t="str">
        <f t="shared" si="11"/>
        <v>0.03&amp;</v>
      </c>
      <c r="AE16" t="str">
        <f t="shared" si="12"/>
        <v>0.06&amp;</v>
      </c>
    </row>
    <row r="17" spans="5:31" s="5" customFormat="1" x14ac:dyDescent="0.25">
      <c r="E17" s="5" t="s">
        <v>5</v>
      </c>
      <c r="G17" s="7">
        <v>0.03</v>
      </c>
      <c r="H17" s="7">
        <v>0.04</v>
      </c>
      <c r="I17" s="7">
        <v>0.04</v>
      </c>
      <c r="J17" s="7">
        <v>0.06</v>
      </c>
      <c r="K17" s="7">
        <v>0.06</v>
      </c>
      <c r="L17" s="7">
        <v>0.03</v>
      </c>
      <c r="M17" s="9">
        <v>7.0000000000000007E-2</v>
      </c>
      <c r="N17" s="7">
        <v>0.05</v>
      </c>
      <c r="O17" s="7">
        <v>0.05</v>
      </c>
      <c r="P17" s="7">
        <v>0.04</v>
      </c>
      <c r="Q17" s="7">
        <v>0.06</v>
      </c>
      <c r="R17" s="7">
        <v>0.05</v>
      </c>
      <c r="T17" s="5" t="str">
        <f t="shared" si="1"/>
        <v>0.03&amp;</v>
      </c>
      <c r="U17" s="5" t="str">
        <f t="shared" si="2"/>
        <v>0.04&amp;</v>
      </c>
      <c r="V17" s="5" t="str">
        <f t="shared" si="3"/>
        <v>0.04&amp;</v>
      </c>
      <c r="W17" s="5" t="str">
        <f t="shared" si="4"/>
        <v>0.06&amp;</v>
      </c>
      <c r="X17" s="5" t="str">
        <f t="shared" si="5"/>
        <v>0.06&amp;</v>
      </c>
      <c r="Y17" s="5" t="str">
        <f t="shared" si="6"/>
        <v>0.03&amp;</v>
      </c>
      <c r="Z17" s="5" t="str">
        <f t="shared" si="7"/>
        <v>0.07&amp;</v>
      </c>
      <c r="AA17" s="5" t="str">
        <f t="shared" si="8"/>
        <v>0.05&amp;</v>
      </c>
      <c r="AB17" s="5" t="str">
        <f t="shared" si="9"/>
        <v>0.05&amp;</v>
      </c>
      <c r="AC17" s="5" t="str">
        <f t="shared" si="10"/>
        <v>0.04&amp;</v>
      </c>
      <c r="AD17" s="5" t="str">
        <f t="shared" si="11"/>
        <v>0.06&amp;</v>
      </c>
      <c r="AE17" s="5" t="str">
        <f t="shared" si="12"/>
        <v>0.05&amp;</v>
      </c>
    </row>
    <row r="18" spans="5:31" s="10" customFormat="1" x14ac:dyDescent="0.25">
      <c r="E18" s="10" t="s">
        <v>6</v>
      </c>
      <c r="G18" s="11">
        <v>0.09</v>
      </c>
      <c r="H18" s="11">
        <v>0.09</v>
      </c>
      <c r="I18" s="11">
        <v>0.08</v>
      </c>
      <c r="J18" s="11">
        <v>7.0000000000000007E-2</v>
      </c>
      <c r="K18" s="12">
        <v>0.06</v>
      </c>
      <c r="L18" s="12">
        <v>0.06</v>
      </c>
      <c r="M18" s="12">
        <v>0.06</v>
      </c>
      <c r="N18" s="12">
        <v>0.05</v>
      </c>
      <c r="O18" s="12">
        <v>0.06</v>
      </c>
      <c r="P18" s="12">
        <v>0.05</v>
      </c>
      <c r="Q18" s="12">
        <v>0.04</v>
      </c>
      <c r="R18" s="12">
        <v>0.05</v>
      </c>
      <c r="T18" s="10" t="str">
        <f t="shared" si="1"/>
        <v>0.09&amp;</v>
      </c>
      <c r="U18" s="10" t="str">
        <f t="shared" si="2"/>
        <v>0.09&amp;</v>
      </c>
      <c r="V18" s="10" t="str">
        <f t="shared" si="3"/>
        <v>0.08&amp;</v>
      </c>
      <c r="W18" s="10" t="str">
        <f t="shared" si="4"/>
        <v>0.07&amp;</v>
      </c>
      <c r="X18" s="10" t="str">
        <f t="shared" si="5"/>
        <v>0.06&amp;</v>
      </c>
      <c r="Y18" s="10" t="str">
        <f t="shared" si="6"/>
        <v>0.06&amp;</v>
      </c>
      <c r="Z18" s="10" t="str">
        <f t="shared" si="7"/>
        <v>0.06&amp;</v>
      </c>
      <c r="AA18" s="10" t="str">
        <f t="shared" si="8"/>
        <v>0.05&amp;</v>
      </c>
      <c r="AB18" s="10" t="str">
        <f t="shared" si="9"/>
        <v>0.06&amp;</v>
      </c>
      <c r="AC18" s="10" t="str">
        <f t="shared" si="10"/>
        <v>0.05&amp;</v>
      </c>
      <c r="AD18" s="10" t="str">
        <f t="shared" si="11"/>
        <v>0.04&amp;</v>
      </c>
      <c r="AE18" s="10" t="str">
        <f t="shared" si="12"/>
        <v>0.05&amp;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numOfIndicators</vt:lpstr>
      <vt:lpstr>communality</vt:lpstr>
      <vt:lpstr>correlationFactors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2015-07-15T09:28:20Z</dcterms:modified>
</cp:coreProperties>
</file>