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xcel Data Analysis\Simplilearn\Data Analysis with Excel\"/>
    </mc:Choice>
  </mc:AlternateContent>
  <xr:revisionPtr revIDLastSave="0" documentId="13_ncr:1_{7CA6A01B-EA42-40B6-8B00-0A96C7957BBC}" xr6:coauthVersionLast="47" xr6:coauthVersionMax="47" xr10:uidLastSave="{00000000-0000-0000-0000-000000000000}"/>
  <bookViews>
    <workbookView xWindow="-120" yWindow="-120" windowWidth="20730" windowHeight="11280" xr2:uid="{3D798F7B-15A3-4D70-B5D8-3BD2163B0C6B}"/>
  </bookViews>
  <sheets>
    <sheet name="Descriptive stats" sheetId="1" r:id="rId1"/>
    <sheet name="Regression" sheetId="2" r:id="rId2"/>
    <sheet name="Sampling" sheetId="3" r:id="rId3"/>
    <sheet name="Histogram" sheetId="4" r:id="rId4"/>
    <sheet name="Correlation" sheetId="5" r:id="rId5"/>
    <sheet name="ANOVA1" sheetId="7" r:id="rId6"/>
    <sheet name="ANOVA2 WR" sheetId="9" r:id="rId7"/>
    <sheet name="ANOVA2 WOR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5" l="1"/>
  <c r="F11" i="5"/>
  <c r="F10" i="5"/>
</calcChain>
</file>

<file path=xl/sharedStrings.xml><?xml version="1.0" encoding="utf-8"?>
<sst xmlns="http://schemas.openxmlformats.org/spreadsheetml/2006/main" count="307" uniqueCount="92">
  <si>
    <t>Units sold</t>
  </si>
  <si>
    <t>Temperature</t>
  </si>
  <si>
    <t>Price of ice cream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</si>
  <si>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</si>
  <si>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</si>
  <si>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</si>
  <si>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</si>
  <si>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</si>
  <si>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</si>
  <si>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</si>
  <si>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</si>
  <si>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</si>
  <si>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</si>
  <si>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</si>
  <si>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</si>
  <si>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</si>
  <si>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Average</t>
  </si>
  <si>
    <t>Bin</t>
  </si>
  <si>
    <t>More</t>
  </si>
  <si>
    <t>Frequency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</si>
  <si>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</si>
  <si>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</si>
  <si>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</si>
  <si>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</si>
  <si>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</si>
  <si>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</si>
  <si>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</si>
  <si>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</si>
  <si>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</si>
  <si>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</si>
  <si>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</si>
  <si>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</si>
  <si>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</si>
  <si>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</si>
  <si>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</si>
  <si>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</si>
  <si>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</si>
  <si>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</si>
  <si>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</si>
  <si>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</si>
  <si>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</si>
  <si>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</si>
  <si>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</si>
  <si>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</si>
  <si>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</si>
  <si>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</si>
  <si>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</si>
  <si>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</si>
  <si>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</si>
  <si>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PROBABILITY OUTPUT</t>
  </si>
  <si>
    <t>Percentile</t>
  </si>
  <si>
    <t>Y</t>
  </si>
  <si>
    <t>Column 1</t>
  </si>
  <si>
    <t>Column 2</t>
  </si>
  <si>
    <t>Column 3</t>
  </si>
  <si>
    <t>Periodic Sampling</t>
  </si>
  <si>
    <t>Random Sampling</t>
  </si>
  <si>
    <t>Bins</t>
  </si>
  <si>
    <t>Correlation of Temp. and Units sold</t>
  </si>
  <si>
    <t>Correlation of Temp. and Price of ice cream</t>
  </si>
  <si>
    <t>Anova: Single Factor</t>
  </si>
  <si>
    <t>SUMMARY</t>
  </si>
  <si>
    <t>Groups</t>
  </si>
  <si>
    <t>Variance</t>
  </si>
  <si>
    <t>Source of Variation</t>
  </si>
  <si>
    <t>F crit</t>
  </si>
  <si>
    <t>Between Groups</t>
  </si>
  <si>
    <t>Within Groups</t>
  </si>
  <si>
    <t>Units Sold</t>
  </si>
  <si>
    <t>Largest(1)</t>
  </si>
  <si>
    <t>Smallest(1)</t>
  </si>
  <si>
    <t>Confidence Level(95.0%)</t>
  </si>
  <si>
    <t>Correlation of Price of ice cream. and Units sold</t>
  </si>
  <si>
    <t>No</t>
  </si>
  <si>
    <t>Network</t>
  </si>
  <si>
    <t>Program</t>
  </si>
  <si>
    <t>Anova: Two-Factor With Replication</t>
  </si>
  <si>
    <t>Sample</t>
  </si>
  <si>
    <t>Columns</t>
  </si>
  <si>
    <t>Interaction</t>
  </si>
  <si>
    <t>Within</t>
  </si>
  <si>
    <t>Anova: Two-Factor Without Replication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</si>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</sst>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Continuous"/>
    </xf>
    <xf numFmtId="10" fontId="0" fillId="0" borderId="0" xfId="0" applyNumberFormat="1"/>
    <xf numFmtId="0" fontId="2" fillId="0" borderId="0" xfId="0" applyFont="1"/>
    <xf numFmtId="165" fontId="0" fillId="0" borderId="0" xfId="1" applyNumberFormat="1" applyFont="1" applyFill="1"/>
    <xf numFmtId="165" fontId="0" fillId="0" borderId="0" xfId="0" applyNumberFormat="1"/>
    <xf numFmtId="0" fontId="0" fillId="0" borderId="3" xfId="0" applyBorder="1"/>
    <xf numFmtId="0" fontId="0" fillId="2" borderId="0" xfId="0" applyFill="1" applyAlignment="1">
      <alignment horizontal="center" wrapText="1"/>
    </xf>
    <xf numFmtId="0" fontId="0" fillId="4" borderId="0" xfId="0" applyFill="1"/>
    <xf numFmtId="0" fontId="3" fillId="0" borderId="0" xfId="0" applyFont="1" applyAlignment="1">
      <alignment horizontal="centerContinuous"/>
    </xf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4" xfId="0" applyFont="1" applyBorder="1" applyAlignment="1">
      <alignment horizontal="right"/>
    </xf>
    <xf numFmtId="165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0-426B-93DB-5A0FD79124E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Regression!$F$30:$F$36</c:f>
              <c:numCache>
                <c:formatCode>General</c:formatCode>
                <c:ptCount val="7"/>
                <c:pt idx="0">
                  <c:v>11.209472196041469</c:v>
                </c:pt>
                <c:pt idx="1">
                  <c:v>13.507775683317618</c:v>
                </c:pt>
                <c:pt idx="2">
                  <c:v>16.276508011310082</c:v>
                </c:pt>
                <c:pt idx="3">
                  <c:v>20.664820923656929</c:v>
                </c:pt>
                <c:pt idx="4">
                  <c:v>21.813972667294998</c:v>
                </c:pt>
                <c:pt idx="5">
                  <c:v>13.924363807728547</c:v>
                </c:pt>
                <c:pt idx="6">
                  <c:v>14.603086710650324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40-426B-93DB-5A0FD791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4512"/>
        <c:axId val="1676415664"/>
      </c:scatterChart>
      <c:valAx>
        <c:axId val="168550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6415664"/>
        <c:crosses val="autoZero"/>
        <c:crossBetween val="midCat"/>
      </c:valAx>
      <c:valAx>
        <c:axId val="1676415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504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Regression!$B$2:$B$8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76-4206-B752-FD4FDF325D5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Regression!$B$2:$B$8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Regression!$F$30:$F$36</c:f>
              <c:numCache>
                <c:formatCode>General</c:formatCode>
                <c:ptCount val="7"/>
                <c:pt idx="0">
                  <c:v>11.209472196041469</c:v>
                </c:pt>
                <c:pt idx="1">
                  <c:v>13.507775683317618</c:v>
                </c:pt>
                <c:pt idx="2">
                  <c:v>16.276508011310082</c:v>
                </c:pt>
                <c:pt idx="3">
                  <c:v>20.664820923656929</c:v>
                </c:pt>
                <c:pt idx="4">
                  <c:v>21.813972667294998</c:v>
                </c:pt>
                <c:pt idx="5">
                  <c:v>13.924363807728547</c:v>
                </c:pt>
                <c:pt idx="6">
                  <c:v>14.603086710650324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76-4206-B752-FD4FDF325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2912"/>
        <c:axId val="1676416912"/>
      </c:scatterChart>
      <c:valAx>
        <c:axId val="16855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2</a:t>
                </a:r>
              </a:p>
            </c:rich>
          </c:tx>
          <c:overlay val="0"/>
        </c:title>
        <c:numFmt formatCode="_ [$₹-4009]\ * #,##0.00_ ;_ [$₹-4009]\ * \-#,##0.00_ ;_ [$₹-4009]\ * &quot;-&quot;??_ ;_ @_ " sourceLinked="1"/>
        <c:majorTickMark val="out"/>
        <c:minorTickMark val="none"/>
        <c:tickLblPos val="nextTo"/>
        <c:crossAx val="1676416912"/>
        <c:crosses val="autoZero"/>
        <c:crossBetween val="midCat"/>
      </c:valAx>
      <c:valAx>
        <c:axId val="1676416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502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Regression!$I$30:$I$36</c:f>
              <c:numCache>
                <c:formatCode>General</c:formatCode>
                <c:ptCount val="7"/>
                <c:pt idx="0">
                  <c:v>7.1428571428571432</c:v>
                </c:pt>
                <c:pt idx="1">
                  <c:v>21.428571428571431</c:v>
                </c:pt>
                <c:pt idx="2">
                  <c:v>35.714285714285715</c:v>
                </c:pt>
                <c:pt idx="3">
                  <c:v>50.000000000000007</c:v>
                </c:pt>
                <c:pt idx="4">
                  <c:v>64.285714285714292</c:v>
                </c:pt>
                <c:pt idx="5">
                  <c:v>78.571428571428569</c:v>
                </c:pt>
                <c:pt idx="6">
                  <c:v>92.857142857142861</c:v>
                </c:pt>
              </c:numCache>
            </c:numRef>
          </c:xVal>
          <c:yVal>
            <c:numRef>
              <c:f>Regression!$J$30:$J$36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C-47E2-ACB8-5F470EC31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2912"/>
        <c:axId val="1676417328"/>
      </c:scatterChart>
      <c:valAx>
        <c:axId val="16855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6417328"/>
        <c:crosses val="autoZero"/>
        <c:crossBetween val="midCat"/>
      </c:valAx>
      <c:valAx>
        <c:axId val="1676417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502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Histogram!$G$8:$G$12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Histogram!$H$8:$H$12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3-46F9-8421-D9784807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3978512"/>
        <c:axId val="1518866736"/>
      </c:barChart>
      <c:catAx>
        <c:axId val="173397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866736"/>
        <c:crosses val="autoZero"/>
        <c:auto val="1"/>
        <c:lblAlgn val="ctr"/>
        <c:lblOffset val="100"/>
        <c:noMultiLvlLbl val="0"/>
      </c:catAx>
      <c:valAx>
        <c:axId val="151886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39785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Histogram!$D$19:$D$23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Histogram!$E$19:$E$23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D-4359-BFB7-C1BB3007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1975343"/>
        <c:axId val="959374751"/>
      </c:barChart>
      <c:catAx>
        <c:axId val="102197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374751"/>
        <c:crosses val="autoZero"/>
        <c:auto val="1"/>
        <c:lblAlgn val="ctr"/>
        <c:lblOffset val="100"/>
        <c:noMultiLvlLbl val="0"/>
      </c:catAx>
      <c:valAx>
        <c:axId val="959374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9753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4</xdr:row>
      <xdr:rowOff>177800</xdr:rowOff>
    </xdr:from>
    <xdr:to>
      <xdr:col>19</xdr:col>
      <xdr:colOff>247650</xdr:colOff>
      <xdr:row>14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C527D7-D576-42C3-8A6D-D09F7A08B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95250</xdr:colOff>
      <xdr:row>13</xdr:row>
      <xdr:rowOff>171450</xdr:rowOff>
    </xdr:from>
    <xdr:to>
      <xdr:col>25</xdr:col>
      <xdr:colOff>95250</xdr:colOff>
      <xdr:row>23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6F2574-C748-4422-96A0-2E5045D79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120650</xdr:colOff>
      <xdr:row>1</xdr:row>
      <xdr:rowOff>171450</xdr:rowOff>
    </xdr:from>
    <xdr:to>
      <xdr:col>27</xdr:col>
      <xdr:colOff>120650</xdr:colOff>
      <xdr:row>11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F311A9F-66CC-421C-94BA-5E417A931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4</xdr:row>
      <xdr:rowOff>158750</xdr:rowOff>
    </xdr:from>
    <xdr:to>
      <xdr:col>14</xdr:col>
      <xdr:colOff>571500</xdr:colOff>
      <xdr:row>14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C5EA80-DE29-4A08-970C-316029A88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16</xdr:row>
      <xdr:rowOff>133350</xdr:rowOff>
    </xdr:from>
    <xdr:to>
      <xdr:col>11</xdr:col>
      <xdr:colOff>333375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C8139C-BF35-C74C-C5A5-F6EEA64C6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156-9380-457A-A7B7-74AC600BC119}">
  <dimension ref="A1:P34"/>
  <sheetViews>
    <sheetView tabSelected="1" workbookViewId="0">
      <selection activeCell="D10" sqref="D10"/>
    </sheetView>
  </sheetViews>
  <sheetFormatPr defaultRowHeight="15" x14ac:dyDescent="0.25"/>
  <cols>
    <col min="1" max="1" width="12" customWidth="1"/>
    <col min="2" max="2" width="15.42578125" bestFit="1" customWidth="1"/>
    <col min="3" max="3" width="11.140625" bestFit="1" customWidth="1"/>
    <col min="5" max="5" width="18.140625" bestFit="1" customWidth="1"/>
    <col min="6" max="6" width="12.7109375" bestFit="1" customWidth="1"/>
    <col min="7" max="9" width="18.140625" bestFit="1" customWidth="1"/>
    <col min="11" max="11" width="23.28515625" bestFit="1" customWidth="1"/>
    <col min="12" max="12" width="14" customWidth="1"/>
    <col min="13" max="13" width="19.42578125" customWidth="1"/>
    <col min="14" max="14" width="16" customWidth="1"/>
    <col min="15" max="15" width="23.28515625" bestFit="1" customWidth="1"/>
    <col min="16" max="16" width="18.140625" bestFit="1" customWidth="1"/>
    <col min="17" max="17" width="12.7109375" bestFit="1" customWidth="1"/>
  </cols>
  <sheetData>
    <row r="1" spans="1:16" x14ac:dyDescent="0.25">
      <c r="A1" s="14" t="s">
        <v>1</v>
      </c>
      <c r="B1" s="14" t="s">
        <v>2</v>
      </c>
      <c r="C1" s="14" t="s">
        <v>0</v>
      </c>
      <c r="E1" s="5" t="s">
        <v>1</v>
      </c>
      <c r="F1" s="5"/>
      <c r="H1" s="5" t="s">
        <v>2</v>
      </c>
      <c r="I1" s="5"/>
      <c r="K1" s="3" t="s">
        <v>1</v>
      </c>
      <c r="L1" s="3"/>
      <c r="M1" s="3" t="s">
        <v>2</v>
      </c>
      <c r="N1" s="3"/>
      <c r="O1" s="3" t="s">
        <v>0</v>
      </c>
      <c r="P1" s="3"/>
    </row>
    <row r="2" spans="1:16" x14ac:dyDescent="0.25">
      <c r="A2" s="18">
        <v>20</v>
      </c>
      <c r="B2" s="22">
        <v>10</v>
      </c>
      <c r="C2" s="18">
        <v>12</v>
      </c>
      <c r="G2" s="4"/>
      <c r="J2" s="4"/>
      <c r="K2" t="s">
        <v>3</v>
      </c>
      <c r="L2">
        <v>33.428571428571431</v>
      </c>
      <c r="M2" t="s">
        <v>3</v>
      </c>
      <c r="N2">
        <v>32.857142857142854</v>
      </c>
      <c r="O2" t="s">
        <v>3</v>
      </c>
      <c r="P2">
        <v>16</v>
      </c>
    </row>
    <row r="3" spans="1:16" x14ac:dyDescent="0.25">
      <c r="A3" s="18">
        <v>26</v>
      </c>
      <c r="B3" s="22">
        <v>20</v>
      </c>
      <c r="C3" s="18">
        <v>15</v>
      </c>
      <c r="E3" t="s">
        <v>3</v>
      </c>
      <c r="F3">
        <v>33.428571428571431</v>
      </c>
      <c r="H3" t="s">
        <v>3</v>
      </c>
      <c r="I3">
        <v>33.428571428571431</v>
      </c>
      <c r="K3" t="s">
        <v>4</v>
      </c>
      <c r="L3">
        <v>3.2649447078898928</v>
      </c>
      <c r="M3" t="s">
        <v>4</v>
      </c>
      <c r="N3">
        <v>6.5335346352439254</v>
      </c>
      <c r="O3" t="s">
        <v>4</v>
      </c>
      <c r="P3">
        <v>2.193062655175134</v>
      </c>
    </row>
    <row r="4" spans="1:16" x14ac:dyDescent="0.25">
      <c r="A4" s="18">
        <v>30</v>
      </c>
      <c r="B4" s="22">
        <v>25</v>
      </c>
      <c r="C4" s="18">
        <v>10</v>
      </c>
      <c r="E4" t="s">
        <v>4</v>
      </c>
      <c r="F4">
        <v>3.2649447078898928</v>
      </c>
      <c r="H4" t="s">
        <v>4</v>
      </c>
      <c r="I4">
        <v>3.2649447078898928</v>
      </c>
      <c r="K4" t="s">
        <v>5</v>
      </c>
      <c r="L4">
        <v>35</v>
      </c>
      <c r="M4" t="s">
        <v>5</v>
      </c>
      <c r="N4">
        <v>30</v>
      </c>
      <c r="O4" t="s">
        <v>5</v>
      </c>
      <c r="P4">
        <v>15</v>
      </c>
    </row>
    <row r="5" spans="1:16" x14ac:dyDescent="0.25">
      <c r="A5" s="18">
        <v>35</v>
      </c>
      <c r="B5" s="22">
        <v>30</v>
      </c>
      <c r="C5" s="18">
        <v>20</v>
      </c>
      <c r="E5" t="s">
        <v>5</v>
      </c>
      <c r="F5">
        <v>35</v>
      </c>
      <c r="H5" t="s">
        <v>5</v>
      </c>
      <c r="I5">
        <v>35</v>
      </c>
      <c r="K5" t="s">
        <v>6</v>
      </c>
      <c r="L5" t="e">
        <v>#N/A</v>
      </c>
      <c r="M5" t="s">
        <v>6</v>
      </c>
      <c r="N5" t="e">
        <v>#N/A</v>
      </c>
      <c r="O5" t="s">
        <v>6</v>
      </c>
      <c r="P5">
        <v>10</v>
      </c>
    </row>
    <row r="6" spans="1:16" x14ac:dyDescent="0.25">
      <c r="A6" s="18">
        <v>38</v>
      </c>
      <c r="B6" s="22">
        <v>35</v>
      </c>
      <c r="C6" s="18">
        <v>25</v>
      </c>
      <c r="E6" t="s">
        <v>6</v>
      </c>
      <c r="F6" t="e">
        <v>#N/A</v>
      </c>
      <c r="H6" t="s">
        <v>6</v>
      </c>
      <c r="I6" t="e">
        <v>#N/A</v>
      </c>
      <c r="K6" t="s">
        <v>7</v>
      </c>
      <c r="L6">
        <v>8.6382317414530814</v>
      </c>
      <c r="M6" t="s">
        <v>7</v>
      </c>
      <c r="N6">
        <v>17.286107827082528</v>
      </c>
      <c r="O6" t="s">
        <v>7</v>
      </c>
      <c r="P6">
        <v>5.8022983951764031</v>
      </c>
    </row>
    <row r="7" spans="1:16" x14ac:dyDescent="0.25">
      <c r="A7" s="18">
        <v>40</v>
      </c>
      <c r="B7" s="22">
        <v>50</v>
      </c>
      <c r="C7" s="18">
        <v>20</v>
      </c>
      <c r="E7" t="s">
        <v>7</v>
      </c>
      <c r="F7">
        <v>8.6382317414530814</v>
      </c>
      <c r="H7" t="s">
        <v>7</v>
      </c>
      <c r="I7">
        <v>8.6382317414530814</v>
      </c>
      <c r="K7" t="s">
        <v>8</v>
      </c>
      <c r="L7">
        <v>74.619047619047549</v>
      </c>
      <c r="M7" t="s">
        <v>8</v>
      </c>
      <c r="N7">
        <v>298.80952380952385</v>
      </c>
      <c r="O7" t="s">
        <v>8</v>
      </c>
      <c r="P7">
        <v>33.666666666666664</v>
      </c>
    </row>
    <row r="8" spans="1:16" x14ac:dyDescent="0.25">
      <c r="A8" s="18">
        <v>45</v>
      </c>
      <c r="B8" s="22">
        <v>60</v>
      </c>
      <c r="C8" s="18">
        <v>10</v>
      </c>
      <c r="E8" t="s">
        <v>8</v>
      </c>
      <c r="F8">
        <v>74.619047619047549</v>
      </c>
      <c r="H8" t="s">
        <v>8</v>
      </c>
      <c r="I8">
        <v>74.619047619047549</v>
      </c>
      <c r="K8" t="s">
        <v>9</v>
      </c>
      <c r="L8">
        <v>-0.71176250433213184</v>
      </c>
      <c r="M8" t="s">
        <v>9</v>
      </c>
      <c r="N8">
        <v>-0.52192504880875035</v>
      </c>
      <c r="O8" t="s">
        <v>9</v>
      </c>
      <c r="P8">
        <v>-1.3148710910695041</v>
      </c>
    </row>
    <row r="9" spans="1:16" x14ac:dyDescent="0.25">
      <c r="E9" t="s">
        <v>9</v>
      </c>
      <c r="F9">
        <v>-0.71176250433213184</v>
      </c>
      <c r="H9" t="s">
        <v>9</v>
      </c>
      <c r="I9">
        <v>-0.71176250433213184</v>
      </c>
      <c r="K9" t="s">
        <v>10</v>
      </c>
      <c r="L9">
        <v>-0.33997952829660882</v>
      </c>
      <c r="M9" t="s">
        <v>10</v>
      </c>
      <c r="N9">
        <v>0.47294040315845209</v>
      </c>
      <c r="O9" t="s">
        <v>10</v>
      </c>
      <c r="P9">
        <v>0.43001054668692879</v>
      </c>
    </row>
    <row r="10" spans="1:16" x14ac:dyDescent="0.25">
      <c r="E10" t="s">
        <v>10</v>
      </c>
      <c r="F10">
        <v>-0.33997952829660882</v>
      </c>
      <c r="H10" t="s">
        <v>10</v>
      </c>
      <c r="I10">
        <v>-0.33997952829660882</v>
      </c>
      <c r="K10" t="s">
        <v>11</v>
      </c>
      <c r="L10">
        <v>25</v>
      </c>
      <c r="M10" t="s">
        <v>11</v>
      </c>
      <c r="N10">
        <v>50</v>
      </c>
      <c r="O10" t="s">
        <v>11</v>
      </c>
      <c r="P10">
        <v>15</v>
      </c>
    </row>
    <row r="11" spans="1:16" x14ac:dyDescent="0.25">
      <c r="E11" t="s">
        <v>11</v>
      </c>
      <c r="F11">
        <v>25</v>
      </c>
      <c r="H11" t="s">
        <v>11</v>
      </c>
      <c r="I11">
        <v>25</v>
      </c>
      <c r="K11" t="s">
        <v>12</v>
      </c>
      <c r="L11">
        <v>20</v>
      </c>
      <c r="M11" t="s">
        <v>12</v>
      </c>
      <c r="N11">
        <v>10</v>
      </c>
      <c r="O11" t="s">
        <v>12</v>
      </c>
      <c r="P11">
        <v>10</v>
      </c>
    </row>
    <row r="12" spans="1:16" x14ac:dyDescent="0.25">
      <c r="E12" t="s">
        <v>12</v>
      </c>
      <c r="F12">
        <v>20</v>
      </c>
      <c r="H12" t="s">
        <v>12</v>
      </c>
      <c r="I12">
        <v>20</v>
      </c>
      <c r="K12" t="s">
        <v>13</v>
      </c>
      <c r="L12">
        <v>45</v>
      </c>
      <c r="M12" t="s">
        <v>13</v>
      </c>
      <c r="N12">
        <v>60</v>
      </c>
      <c r="O12" t="s">
        <v>13</v>
      </c>
      <c r="P12">
        <v>25</v>
      </c>
    </row>
    <row r="13" spans="1:16" x14ac:dyDescent="0.25">
      <c r="E13" t="s">
        <v>13</v>
      </c>
      <c r="F13">
        <v>45</v>
      </c>
      <c r="H13" t="s">
        <v>13</v>
      </c>
      <c r="I13">
        <v>45</v>
      </c>
      <c r="K13" t="s">
        <v>14</v>
      </c>
      <c r="L13">
        <v>234</v>
      </c>
      <c r="M13" t="s">
        <v>14</v>
      </c>
      <c r="N13">
        <v>230</v>
      </c>
      <c r="O13" t="s">
        <v>14</v>
      </c>
      <c r="P13">
        <v>112</v>
      </c>
    </row>
    <row r="14" spans="1:16" ht="15.75" thickBot="1" x14ac:dyDescent="0.3">
      <c r="E14" t="s">
        <v>14</v>
      </c>
      <c r="F14">
        <v>234</v>
      </c>
      <c r="H14" t="s">
        <v>14</v>
      </c>
      <c r="I14">
        <v>234</v>
      </c>
      <c r="K14" s="2" t="s">
        <v>15</v>
      </c>
      <c r="L14" s="2">
        <v>7</v>
      </c>
      <c r="M14" s="2" t="s">
        <v>15</v>
      </c>
      <c r="N14" s="2">
        <v>7</v>
      </c>
      <c r="O14" s="2" t="s">
        <v>15</v>
      </c>
      <c r="P14" s="2">
        <v>7</v>
      </c>
    </row>
    <row r="15" spans="1:16" ht="15.75" thickBot="1" x14ac:dyDescent="0.3">
      <c r="E15" s="2" t="s">
        <v>15</v>
      </c>
      <c r="F15" s="2">
        <v>7</v>
      </c>
      <c r="H15" s="2" t="s">
        <v>15</v>
      </c>
      <c r="I15" s="2">
        <v>7</v>
      </c>
    </row>
    <row r="16" spans="1:16" ht="15.75" thickBot="1" x14ac:dyDescent="0.3"/>
    <row r="17" spans="5:16" x14ac:dyDescent="0.25">
      <c r="E17" s="5" t="s">
        <v>68</v>
      </c>
      <c r="F17" s="5"/>
      <c r="K17" s="3" t="s">
        <v>1</v>
      </c>
      <c r="L17" s="3"/>
      <c r="M17" s="3" t="s">
        <v>2</v>
      </c>
      <c r="N17" s="3"/>
      <c r="O17" s="3" t="s">
        <v>0</v>
      </c>
      <c r="P17" s="3"/>
    </row>
    <row r="19" spans="5:16" x14ac:dyDescent="0.25">
      <c r="E19" t="s">
        <v>3</v>
      </c>
      <c r="F19">
        <v>33.428571428571431</v>
      </c>
      <c r="K19" t="s">
        <v>3</v>
      </c>
      <c r="L19">
        <v>35.666666666666664</v>
      </c>
      <c r="M19" t="s">
        <v>3</v>
      </c>
      <c r="N19">
        <v>36.666666666666664</v>
      </c>
      <c r="O19" t="s">
        <v>3</v>
      </c>
      <c r="P19">
        <v>16.666666666666668</v>
      </c>
    </row>
    <row r="20" spans="5:16" x14ac:dyDescent="0.25">
      <c r="E20" t="s">
        <v>4</v>
      </c>
      <c r="F20">
        <v>3.2649447078898928</v>
      </c>
      <c r="K20" t="s">
        <v>4</v>
      </c>
      <c r="L20">
        <v>2.8126697479638634</v>
      </c>
      <c r="M20" t="s">
        <v>4</v>
      </c>
      <c r="N20">
        <v>6.2804812271389236</v>
      </c>
      <c r="O20" t="s">
        <v>4</v>
      </c>
      <c r="P20">
        <v>2.4720661623652207</v>
      </c>
    </row>
    <row r="21" spans="5:16" x14ac:dyDescent="0.25">
      <c r="E21" t="s">
        <v>5</v>
      </c>
      <c r="F21">
        <v>35</v>
      </c>
      <c r="K21" t="s">
        <v>5</v>
      </c>
      <c r="L21">
        <v>36.5</v>
      </c>
      <c r="M21" t="s">
        <v>5</v>
      </c>
      <c r="N21">
        <v>32.5</v>
      </c>
      <c r="O21" t="s">
        <v>5</v>
      </c>
      <c r="P21">
        <v>17.5</v>
      </c>
    </row>
    <row r="22" spans="5:16" x14ac:dyDescent="0.25">
      <c r="E22" t="s">
        <v>6</v>
      </c>
      <c r="F22" t="e">
        <v>#N/A</v>
      </c>
      <c r="K22" t="s">
        <v>6</v>
      </c>
      <c r="L22" t="e">
        <v>#N/A</v>
      </c>
      <c r="M22" t="s">
        <v>6</v>
      </c>
      <c r="N22" t="e">
        <v>#N/A</v>
      </c>
      <c r="O22" t="s">
        <v>6</v>
      </c>
      <c r="P22">
        <v>10</v>
      </c>
    </row>
    <row r="23" spans="5:16" x14ac:dyDescent="0.25">
      <c r="E23" t="s">
        <v>7</v>
      </c>
      <c r="F23">
        <v>8.6382317414530814</v>
      </c>
      <c r="K23" t="s">
        <v>7</v>
      </c>
      <c r="L23">
        <v>6.8896056974740292</v>
      </c>
      <c r="M23" t="s">
        <v>7</v>
      </c>
      <c r="N23">
        <v>15.3839743456191</v>
      </c>
      <c r="O23" t="s">
        <v>7</v>
      </c>
      <c r="P23">
        <v>6.0553007081949817</v>
      </c>
    </row>
    <row r="24" spans="5:16" x14ac:dyDescent="0.25">
      <c r="E24" t="s">
        <v>8</v>
      </c>
      <c r="F24">
        <v>74.619047619047549</v>
      </c>
      <c r="K24" t="s">
        <v>8</v>
      </c>
      <c r="L24">
        <v>47.466666666666605</v>
      </c>
      <c r="M24" t="s">
        <v>8</v>
      </c>
      <c r="N24">
        <v>236.6666666666666</v>
      </c>
      <c r="O24" t="s">
        <v>8</v>
      </c>
      <c r="P24">
        <v>36.66666666666665</v>
      </c>
    </row>
    <row r="25" spans="5:16" x14ac:dyDescent="0.25">
      <c r="E25" t="s">
        <v>9</v>
      </c>
      <c r="F25">
        <v>-0.71176250433213184</v>
      </c>
      <c r="K25" t="s">
        <v>9</v>
      </c>
      <c r="L25">
        <v>-0.74037763539957169</v>
      </c>
      <c r="M25" t="s">
        <v>9</v>
      </c>
      <c r="N25">
        <v>-0.92987502479666695</v>
      </c>
      <c r="O25" t="s">
        <v>9</v>
      </c>
      <c r="P25">
        <v>-1.5495867768595044</v>
      </c>
    </row>
    <row r="26" spans="5:16" x14ac:dyDescent="0.25">
      <c r="E26" t="s">
        <v>10</v>
      </c>
      <c r="F26">
        <v>-0.33997952829660882</v>
      </c>
      <c r="K26" t="s">
        <v>10</v>
      </c>
      <c r="L26">
        <v>-0.1636971748873127</v>
      </c>
      <c r="M26" t="s">
        <v>10</v>
      </c>
      <c r="N26">
        <v>0.70495895136639863</v>
      </c>
      <c r="O26" t="s">
        <v>10</v>
      </c>
      <c r="P26">
        <v>7.5065711258614429E-2</v>
      </c>
    </row>
    <row r="27" spans="5:16" x14ac:dyDescent="0.25">
      <c r="E27" t="s">
        <v>11</v>
      </c>
      <c r="F27">
        <v>25</v>
      </c>
      <c r="K27" t="s">
        <v>11</v>
      </c>
      <c r="L27">
        <v>19</v>
      </c>
      <c r="M27" t="s">
        <v>11</v>
      </c>
      <c r="N27">
        <v>40</v>
      </c>
      <c r="O27" t="s">
        <v>11</v>
      </c>
      <c r="P27">
        <v>15</v>
      </c>
    </row>
    <row r="28" spans="5:16" x14ac:dyDescent="0.25">
      <c r="E28" t="s">
        <v>12</v>
      </c>
      <c r="F28">
        <v>20</v>
      </c>
      <c r="K28" t="s">
        <v>12</v>
      </c>
      <c r="L28">
        <v>26</v>
      </c>
      <c r="M28" t="s">
        <v>12</v>
      </c>
      <c r="N28">
        <v>20</v>
      </c>
      <c r="O28" t="s">
        <v>12</v>
      </c>
      <c r="P28">
        <v>10</v>
      </c>
    </row>
    <row r="29" spans="5:16" x14ac:dyDescent="0.25">
      <c r="E29" t="s">
        <v>13</v>
      </c>
      <c r="F29">
        <v>45</v>
      </c>
      <c r="K29" t="s">
        <v>13</v>
      </c>
      <c r="L29">
        <v>45</v>
      </c>
      <c r="M29" t="s">
        <v>13</v>
      </c>
      <c r="N29">
        <v>60</v>
      </c>
      <c r="O29" t="s">
        <v>13</v>
      </c>
      <c r="P29">
        <v>25</v>
      </c>
    </row>
    <row r="30" spans="5:16" x14ac:dyDescent="0.25">
      <c r="E30" t="s">
        <v>14</v>
      </c>
      <c r="F30">
        <v>234</v>
      </c>
      <c r="K30" t="s">
        <v>14</v>
      </c>
      <c r="L30">
        <v>214</v>
      </c>
      <c r="M30" t="s">
        <v>14</v>
      </c>
      <c r="N30">
        <v>220</v>
      </c>
      <c r="O30" t="s">
        <v>14</v>
      </c>
      <c r="P30">
        <v>100</v>
      </c>
    </row>
    <row r="31" spans="5:16" ht="15.75" thickBot="1" x14ac:dyDescent="0.3">
      <c r="E31" s="2" t="s">
        <v>15</v>
      </c>
      <c r="F31" s="2">
        <v>7</v>
      </c>
      <c r="K31" t="s">
        <v>15</v>
      </c>
      <c r="L31">
        <v>6</v>
      </c>
      <c r="M31" t="s">
        <v>15</v>
      </c>
      <c r="N31">
        <v>6</v>
      </c>
      <c r="O31" t="s">
        <v>15</v>
      </c>
      <c r="P31">
        <v>6</v>
      </c>
    </row>
    <row r="32" spans="5:16" x14ac:dyDescent="0.25">
      <c r="K32" t="s">
        <v>69</v>
      </c>
      <c r="L32">
        <v>45</v>
      </c>
      <c r="M32" t="s">
        <v>69</v>
      </c>
      <c r="N32">
        <v>60</v>
      </c>
      <c r="O32" t="s">
        <v>69</v>
      </c>
      <c r="P32">
        <v>25</v>
      </c>
    </row>
    <row r="33" spans="11:16" x14ac:dyDescent="0.25">
      <c r="K33" t="s">
        <v>70</v>
      </c>
      <c r="L33">
        <v>26</v>
      </c>
      <c r="M33" t="s">
        <v>70</v>
      </c>
      <c r="N33">
        <v>20</v>
      </c>
      <c r="O33" t="s">
        <v>70</v>
      </c>
      <c r="P33">
        <v>10</v>
      </c>
    </row>
    <row r="34" spans="11:16" ht="15.75" thickBot="1" x14ac:dyDescent="0.3">
      <c r="K34" s="2" t="s">
        <v>71</v>
      </c>
      <c r="L34" s="2">
        <v>7.2301977637596799</v>
      </c>
      <c r="M34" s="2" t="s">
        <v>71</v>
      </c>
      <c r="N34" s="2">
        <v>16.144490961538192</v>
      </c>
      <c r="O34" s="2" t="s">
        <v>71</v>
      </c>
      <c r="P34" s="2">
        <v>6.3546483734672101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7CBE-B2E1-4312-8D93-E4596969776D}">
  <dimension ref="A1:M63"/>
  <sheetViews>
    <sheetView workbookViewId="0">
      <selection sqref="A1:C1"/>
    </sheetView>
  </sheetViews>
  <sheetFormatPr defaultRowHeight="15" x14ac:dyDescent="0.25"/>
  <cols>
    <col min="1" max="1" width="12.5703125" bestFit="1" customWidth="1"/>
    <col min="2" max="2" width="16.7109375" bestFit="1" customWidth="1"/>
    <col min="3" max="3" width="9.85546875" bestFit="1" customWidth="1"/>
    <col min="5" max="5" width="17.28515625" bestFit="1" customWidth="1"/>
  </cols>
  <sheetData>
    <row r="1" spans="1:10" x14ac:dyDescent="0.25">
      <c r="A1" s="17" t="s">
        <v>1</v>
      </c>
      <c r="B1" s="17" t="s">
        <v>2</v>
      </c>
      <c r="C1" s="17" t="s">
        <v>0</v>
      </c>
    </row>
    <row r="2" spans="1:10" x14ac:dyDescent="0.25">
      <c r="A2">
        <v>20</v>
      </c>
      <c r="B2" s="1">
        <v>10</v>
      </c>
      <c r="C2">
        <v>12</v>
      </c>
    </row>
    <row r="3" spans="1:10" x14ac:dyDescent="0.25">
      <c r="A3">
        <v>26</v>
      </c>
      <c r="B3" s="1">
        <v>20</v>
      </c>
      <c r="C3">
        <v>15</v>
      </c>
    </row>
    <row r="4" spans="1:10" x14ac:dyDescent="0.25">
      <c r="A4">
        <v>30</v>
      </c>
      <c r="B4" s="1">
        <v>25</v>
      </c>
      <c r="C4">
        <v>10</v>
      </c>
    </row>
    <row r="5" spans="1:10" x14ac:dyDescent="0.25">
      <c r="A5">
        <v>35</v>
      </c>
      <c r="B5" s="1">
        <v>30</v>
      </c>
      <c r="C5">
        <v>20</v>
      </c>
      <c r="E5" t="s">
        <v>20</v>
      </c>
    </row>
    <row r="6" spans="1:10" ht="15.75" thickBot="1" x14ac:dyDescent="0.3">
      <c r="A6">
        <v>38</v>
      </c>
      <c r="B6" s="1">
        <v>35</v>
      </c>
      <c r="C6">
        <v>25</v>
      </c>
    </row>
    <row r="7" spans="1:10" x14ac:dyDescent="0.25">
      <c r="A7">
        <v>40</v>
      </c>
      <c r="B7" s="1">
        <v>50</v>
      </c>
      <c r="C7">
        <v>20</v>
      </c>
      <c r="E7" s="5" t="s">
        <v>21</v>
      </c>
      <c r="F7" s="5"/>
    </row>
    <row r="8" spans="1:10" x14ac:dyDescent="0.25">
      <c r="A8">
        <v>45</v>
      </c>
      <c r="B8" s="1">
        <v>60</v>
      </c>
      <c r="C8">
        <v>10</v>
      </c>
      <c r="E8" t="s">
        <v>22</v>
      </c>
      <c r="F8">
        <v>0.67140778703765924</v>
      </c>
    </row>
    <row r="9" spans="1:10" x14ac:dyDescent="0.25">
      <c r="E9" t="s">
        <v>23</v>
      </c>
      <c r="F9">
        <v>0.45078841649480683</v>
      </c>
    </row>
    <row r="10" spans="1:10" x14ac:dyDescent="0.25">
      <c r="E10" t="s">
        <v>24</v>
      </c>
      <c r="F10">
        <v>0.17618262474221025</v>
      </c>
    </row>
    <row r="11" spans="1:10" x14ac:dyDescent="0.25">
      <c r="E11" t="s">
        <v>4</v>
      </c>
      <c r="F11">
        <v>5.2664205079932858</v>
      </c>
    </row>
    <row r="12" spans="1:10" ht="15.75" thickBot="1" x14ac:dyDescent="0.3">
      <c r="E12" s="2" t="s">
        <v>25</v>
      </c>
      <c r="F12" s="2">
        <v>7</v>
      </c>
    </row>
    <row r="14" spans="1:10" ht="15.75" thickBot="1" x14ac:dyDescent="0.3">
      <c r="E14" t="s">
        <v>26</v>
      </c>
    </row>
    <row r="15" spans="1:10" x14ac:dyDescent="0.25">
      <c r="E15" s="3"/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35</v>
      </c>
    </row>
    <row r="16" spans="1:10" x14ac:dyDescent="0.25">
      <c r="E16" t="s">
        <v>27</v>
      </c>
      <c r="F16">
        <v>2</v>
      </c>
      <c r="G16">
        <v>91.059260131950978</v>
      </c>
      <c r="H16">
        <v>45.529630065975489</v>
      </c>
      <c r="I16">
        <v>1.641583790413788</v>
      </c>
      <c r="J16">
        <v>0.30163336345628172</v>
      </c>
    </row>
    <row r="17" spans="5:13" x14ac:dyDescent="0.25">
      <c r="E17" t="s">
        <v>28</v>
      </c>
      <c r="F17">
        <v>4</v>
      </c>
      <c r="G17">
        <v>110.94073986804902</v>
      </c>
      <c r="H17">
        <v>27.735184967012255</v>
      </c>
    </row>
    <row r="18" spans="5:13" ht="15.75" thickBot="1" x14ac:dyDescent="0.3">
      <c r="E18" s="2" t="s">
        <v>29</v>
      </c>
      <c r="F18" s="2">
        <v>6</v>
      </c>
      <c r="G18" s="2">
        <v>202</v>
      </c>
      <c r="H18" s="2"/>
      <c r="I18" s="2"/>
      <c r="J18" s="2"/>
    </row>
    <row r="19" spans="5:13" ht="15.75" thickBot="1" x14ac:dyDescent="0.3"/>
    <row r="20" spans="5:13" x14ac:dyDescent="0.25">
      <c r="E20" s="3"/>
      <c r="F20" s="3" t="s">
        <v>36</v>
      </c>
      <c r="G20" s="3" t="s">
        <v>4</v>
      </c>
      <c r="H20" s="3" t="s">
        <v>37</v>
      </c>
      <c r="I20" s="3" t="s">
        <v>38</v>
      </c>
      <c r="J20" s="3" t="s">
        <v>39</v>
      </c>
      <c r="K20" s="3" t="s">
        <v>40</v>
      </c>
      <c r="L20" s="3" t="s">
        <v>41</v>
      </c>
      <c r="M20" s="3" t="s">
        <v>42</v>
      </c>
    </row>
    <row r="21" spans="5:13" x14ac:dyDescent="0.25">
      <c r="E21" t="s">
        <v>30</v>
      </c>
      <c r="F21">
        <v>-13.762959472196041</v>
      </c>
      <c r="G21">
        <v>16.610662727188043</v>
      </c>
      <c r="H21">
        <v>-0.82856173159599877</v>
      </c>
      <c r="I21">
        <v>0.4539282486124292</v>
      </c>
      <c r="J21">
        <v>-59.881552695188716</v>
      </c>
      <c r="K21">
        <v>32.355633750796628</v>
      </c>
      <c r="L21">
        <v>-59.881552695188716</v>
      </c>
      <c r="M21">
        <v>32.355633750796628</v>
      </c>
    </row>
    <row r="22" spans="5:13" x14ac:dyDescent="0.25">
      <c r="E22" t="s">
        <v>43</v>
      </c>
      <c r="F22">
        <v>1.6195805843543827</v>
      </c>
      <c r="G22">
        <v>0.90562772286533511</v>
      </c>
      <c r="H22">
        <v>1.788351376026958</v>
      </c>
      <c r="I22">
        <v>0.14823496196201452</v>
      </c>
      <c r="J22">
        <v>-0.89484507392650059</v>
      </c>
      <c r="K22">
        <v>4.1340062426352659</v>
      </c>
      <c r="L22">
        <v>-0.89484507392650059</v>
      </c>
      <c r="M22">
        <v>4.1340062426352659</v>
      </c>
    </row>
    <row r="23" spans="5:13" ht="15.75" thickBot="1" x14ac:dyDescent="0.3">
      <c r="E23" s="2" t="s">
        <v>44</v>
      </c>
      <c r="F23" s="2">
        <v>-0.74191800188501433</v>
      </c>
      <c r="G23" s="2">
        <v>0.45256122545635846</v>
      </c>
      <c r="H23" s="2">
        <v>-1.6393759786576307</v>
      </c>
      <c r="I23" s="2">
        <v>0.17647810450746465</v>
      </c>
      <c r="J23" s="2">
        <v>-1.9984294011056356</v>
      </c>
      <c r="K23" s="2">
        <v>0.51459339733560705</v>
      </c>
      <c r="L23" s="2">
        <v>-1.9984294011056356</v>
      </c>
      <c r="M23" s="2">
        <v>0.51459339733560705</v>
      </c>
    </row>
    <row r="27" spans="5:13" x14ac:dyDescent="0.25">
      <c r="E27" t="s">
        <v>45</v>
      </c>
      <c r="I27" t="s">
        <v>49</v>
      </c>
    </row>
    <row r="28" spans="5:13" ht="15.75" thickBot="1" x14ac:dyDescent="0.3"/>
    <row r="29" spans="5:13" x14ac:dyDescent="0.25">
      <c r="E29" s="3" t="s">
        <v>46</v>
      </c>
      <c r="F29" s="3" t="s">
        <v>47</v>
      </c>
      <c r="G29" s="3" t="s">
        <v>48</v>
      </c>
      <c r="I29" s="3" t="s">
        <v>50</v>
      </c>
      <c r="J29" s="3" t="s">
        <v>51</v>
      </c>
    </row>
    <row r="30" spans="5:13" x14ac:dyDescent="0.25">
      <c r="E30">
        <v>1</v>
      </c>
      <c r="F30">
        <v>11.209472196041469</v>
      </c>
      <c r="G30">
        <v>0.79052780395853084</v>
      </c>
      <c r="I30">
        <v>7.1428571428571432</v>
      </c>
      <c r="J30">
        <v>10</v>
      </c>
    </row>
    <row r="31" spans="5:13" x14ac:dyDescent="0.25">
      <c r="E31">
        <v>2</v>
      </c>
      <c r="F31">
        <v>13.507775683317618</v>
      </c>
      <c r="G31">
        <v>1.4922243166823819</v>
      </c>
      <c r="I31">
        <v>21.428571428571431</v>
      </c>
      <c r="J31">
        <v>10</v>
      </c>
    </row>
    <row r="32" spans="5:13" x14ac:dyDescent="0.25">
      <c r="E32">
        <v>3</v>
      </c>
      <c r="F32">
        <v>16.276508011310082</v>
      </c>
      <c r="G32">
        <v>-6.2765080113100815</v>
      </c>
      <c r="I32">
        <v>35.714285714285715</v>
      </c>
      <c r="J32">
        <v>12</v>
      </c>
    </row>
    <row r="33" spans="2:10" x14ac:dyDescent="0.25">
      <c r="E33">
        <v>4</v>
      </c>
      <c r="F33">
        <v>20.664820923656929</v>
      </c>
      <c r="G33">
        <v>-0.66482092365692935</v>
      </c>
      <c r="I33">
        <v>50.000000000000007</v>
      </c>
      <c r="J33">
        <v>15</v>
      </c>
    </row>
    <row r="34" spans="2:10" x14ac:dyDescent="0.25">
      <c r="E34">
        <v>5</v>
      </c>
      <c r="F34">
        <v>21.813972667294998</v>
      </c>
      <c r="G34">
        <v>3.1860273327050024</v>
      </c>
      <c r="I34">
        <v>64.285714285714292</v>
      </c>
      <c r="J34">
        <v>20</v>
      </c>
    </row>
    <row r="35" spans="2:10" x14ac:dyDescent="0.25">
      <c r="E35">
        <v>6</v>
      </c>
      <c r="F35">
        <v>13.924363807728547</v>
      </c>
      <c r="G35">
        <v>6.0756361922714532</v>
      </c>
      <c r="I35">
        <v>78.571428571428569</v>
      </c>
      <c r="J35">
        <v>20</v>
      </c>
    </row>
    <row r="36" spans="2:10" ht="15.75" thickBot="1" x14ac:dyDescent="0.3">
      <c r="E36" s="2">
        <v>7</v>
      </c>
      <c r="F36" s="2">
        <v>14.603086710650324</v>
      </c>
      <c r="G36" s="2">
        <v>-4.6030867106503237</v>
      </c>
      <c r="I36" s="2">
        <v>92.857142857142861</v>
      </c>
      <c r="J36" s="2">
        <v>25</v>
      </c>
    </row>
    <row r="41" spans="2:10" x14ac:dyDescent="0.25">
      <c r="B41" s="13"/>
      <c r="C41" s="13"/>
    </row>
    <row r="49" spans="2:10" x14ac:dyDescent="0.25">
      <c r="B49" s="4"/>
      <c r="C49" s="4"/>
      <c r="D49" s="4"/>
      <c r="E49" s="4"/>
      <c r="F49" s="4"/>
      <c r="G49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63" spans="2:10" x14ac:dyDescent="0.25">
      <c r="B63" s="4"/>
      <c r="C63" s="4"/>
      <c r="D63" s="4"/>
      <c r="F63" s="4"/>
      <c r="G63" s="4"/>
    </row>
  </sheetData>
  <sortState xmlns:xlrd2="http://schemas.microsoft.com/office/spreadsheetml/2017/richdata2" ref="G64:G69">
    <sortCondition ref="G6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9A95-DEB3-493C-9ACA-AA4F48811AD9}">
  <dimension ref="A1:H8"/>
  <sheetViews>
    <sheetView workbookViewId="0">
      <selection activeCell="H1" sqref="H1"/>
    </sheetView>
  </sheetViews>
  <sheetFormatPr defaultRowHeight="15" x14ac:dyDescent="0.25"/>
  <cols>
    <col min="1" max="1" width="11.7109375" bestFit="1" customWidth="1"/>
    <col min="2" max="2" width="15.42578125" bestFit="1" customWidth="1"/>
    <col min="5" max="6" width="17" bestFit="1" customWidth="1"/>
    <col min="9" max="10" width="17" bestFit="1" customWidth="1"/>
  </cols>
  <sheetData>
    <row r="1" spans="1:8" x14ac:dyDescent="0.25">
      <c r="A1" s="14" t="s">
        <v>1</v>
      </c>
      <c r="B1" s="14" t="s">
        <v>2</v>
      </c>
      <c r="C1" s="14" t="s">
        <v>0</v>
      </c>
    </row>
    <row r="2" spans="1:8" x14ac:dyDescent="0.25">
      <c r="A2">
        <v>20</v>
      </c>
      <c r="B2" s="1">
        <v>10</v>
      </c>
      <c r="C2">
        <v>12</v>
      </c>
    </row>
    <row r="3" spans="1:8" x14ac:dyDescent="0.25">
      <c r="A3">
        <v>26</v>
      </c>
      <c r="B3" s="1">
        <v>20</v>
      </c>
      <c r="C3">
        <v>15</v>
      </c>
    </row>
    <row r="4" spans="1:8" x14ac:dyDescent="0.25">
      <c r="A4">
        <v>30</v>
      </c>
      <c r="B4" s="1">
        <v>25</v>
      </c>
      <c r="C4">
        <v>10</v>
      </c>
    </row>
    <row r="5" spans="1:8" x14ac:dyDescent="0.25">
      <c r="A5">
        <v>35</v>
      </c>
      <c r="B5" s="1">
        <v>30</v>
      </c>
      <c r="C5">
        <v>20</v>
      </c>
      <c r="E5" s="15" t="s">
        <v>55</v>
      </c>
      <c r="F5" s="16" t="s">
        <v>56</v>
      </c>
    </row>
    <row r="6" spans="1:8" x14ac:dyDescent="0.25">
      <c r="A6">
        <v>38</v>
      </c>
      <c r="B6" s="1">
        <v>35</v>
      </c>
      <c r="C6">
        <v>25</v>
      </c>
      <c r="E6">
        <v>26</v>
      </c>
      <c r="F6">
        <v>30</v>
      </c>
      <c r="G6" s="4"/>
      <c r="H6" s="4"/>
    </row>
    <row r="7" spans="1:8" x14ac:dyDescent="0.25">
      <c r="A7">
        <v>40</v>
      </c>
      <c r="B7" s="1">
        <v>50</v>
      </c>
      <c r="C7">
        <v>20</v>
      </c>
      <c r="E7">
        <v>35</v>
      </c>
      <c r="F7">
        <v>26</v>
      </c>
    </row>
    <row r="8" spans="1:8" x14ac:dyDescent="0.25">
      <c r="A8">
        <v>45</v>
      </c>
      <c r="B8" s="1">
        <v>60</v>
      </c>
      <c r="C8">
        <v>10</v>
      </c>
      <c r="E8">
        <v>40</v>
      </c>
      <c r="F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FCC-BDB3-463B-88DF-690FFB4529F4}">
  <dimension ref="A1:P23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0.28515625" bestFit="1" customWidth="1"/>
    <col min="5" max="5" width="10.28515625" bestFit="1" customWidth="1"/>
  </cols>
  <sheetData>
    <row r="1" spans="1:16" x14ac:dyDescent="0.25">
      <c r="A1" s="14" t="s">
        <v>1</v>
      </c>
      <c r="B1" s="7"/>
      <c r="C1" s="7"/>
    </row>
    <row r="2" spans="1:16" x14ac:dyDescent="0.25">
      <c r="A2">
        <v>20</v>
      </c>
      <c r="B2" s="8"/>
    </row>
    <row r="3" spans="1:16" x14ac:dyDescent="0.25">
      <c r="A3">
        <v>26</v>
      </c>
      <c r="B3" s="8"/>
    </row>
    <row r="4" spans="1:16" x14ac:dyDescent="0.25">
      <c r="A4">
        <v>30</v>
      </c>
      <c r="B4" s="8"/>
      <c r="C4" s="15" t="s">
        <v>57</v>
      </c>
    </row>
    <row r="5" spans="1:16" x14ac:dyDescent="0.25">
      <c r="A5">
        <v>35</v>
      </c>
      <c r="B5" s="8"/>
      <c r="C5">
        <v>20</v>
      </c>
    </row>
    <row r="6" spans="1:16" ht="15.75" thickBot="1" x14ac:dyDescent="0.3">
      <c r="A6">
        <v>38</v>
      </c>
      <c r="B6" s="8"/>
      <c r="C6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>
        <v>40</v>
      </c>
      <c r="B7" s="8"/>
      <c r="C7">
        <v>40</v>
      </c>
      <c r="E7" s="3" t="s">
        <v>17</v>
      </c>
      <c r="F7" s="3" t="s">
        <v>19</v>
      </c>
      <c r="G7" s="3" t="s">
        <v>17</v>
      </c>
      <c r="H7" s="3" t="s">
        <v>19</v>
      </c>
      <c r="L7" s="6"/>
      <c r="P7" s="6"/>
    </row>
    <row r="8" spans="1:16" x14ac:dyDescent="0.25">
      <c r="A8">
        <v>45</v>
      </c>
      <c r="B8" s="8"/>
      <c r="C8">
        <v>50</v>
      </c>
      <c r="E8">
        <v>20</v>
      </c>
      <c r="F8">
        <v>2</v>
      </c>
      <c r="G8">
        <v>40</v>
      </c>
      <c r="H8">
        <v>5</v>
      </c>
      <c r="L8" s="6"/>
      <c r="P8" s="6"/>
    </row>
    <row r="9" spans="1:16" x14ac:dyDescent="0.25">
      <c r="A9">
        <v>20</v>
      </c>
      <c r="E9">
        <v>30</v>
      </c>
      <c r="F9">
        <v>3</v>
      </c>
      <c r="G9">
        <v>30</v>
      </c>
      <c r="H9">
        <v>3</v>
      </c>
      <c r="L9" s="6"/>
      <c r="P9" s="6"/>
    </row>
    <row r="10" spans="1:16" x14ac:dyDescent="0.25">
      <c r="A10">
        <v>22</v>
      </c>
      <c r="E10">
        <v>40</v>
      </c>
      <c r="F10">
        <v>5</v>
      </c>
      <c r="G10">
        <v>50</v>
      </c>
      <c r="H10">
        <v>3</v>
      </c>
      <c r="L10" s="6"/>
      <c r="P10" s="6"/>
    </row>
    <row r="11" spans="1:16" x14ac:dyDescent="0.25">
      <c r="A11">
        <v>34</v>
      </c>
      <c r="E11">
        <v>50</v>
      </c>
      <c r="F11">
        <v>3</v>
      </c>
      <c r="G11">
        <v>20</v>
      </c>
      <c r="H11">
        <v>2</v>
      </c>
      <c r="L11" s="6"/>
      <c r="P11" s="6"/>
    </row>
    <row r="12" spans="1:16" ht="15.75" thickBot="1" x14ac:dyDescent="0.3">
      <c r="A12">
        <v>36</v>
      </c>
      <c r="E12" s="2" t="s">
        <v>18</v>
      </c>
      <c r="F12" s="2">
        <v>0</v>
      </c>
      <c r="G12" s="2" t="s">
        <v>18</v>
      </c>
      <c r="H12" s="2">
        <v>0</v>
      </c>
      <c r="L12" s="6"/>
      <c r="P12" s="6"/>
    </row>
    <row r="13" spans="1:16" x14ac:dyDescent="0.25">
      <c r="A13">
        <v>42</v>
      </c>
      <c r="H13" s="6"/>
      <c r="L13" s="6"/>
      <c r="P13" s="6"/>
    </row>
    <row r="14" spans="1:16" x14ac:dyDescent="0.25">
      <c r="A14">
        <v>46</v>
      </c>
    </row>
    <row r="17" spans="2:5" ht="15.75" thickBot="1" x14ac:dyDescent="0.3">
      <c r="B17" s="10"/>
      <c r="C17" s="10"/>
      <c r="D17" s="10"/>
      <c r="E17" s="10"/>
    </row>
    <row r="18" spans="2:5" ht="15.75" thickTop="1" x14ac:dyDescent="0.25">
      <c r="B18" t="s">
        <v>17</v>
      </c>
      <c r="C18" t="s">
        <v>19</v>
      </c>
      <c r="D18" t="s">
        <v>17</v>
      </c>
      <c r="E18" t="s">
        <v>19</v>
      </c>
    </row>
    <row r="19" spans="2:5" x14ac:dyDescent="0.25">
      <c r="B19">
        <v>20</v>
      </c>
      <c r="C19">
        <v>2</v>
      </c>
      <c r="D19">
        <v>40</v>
      </c>
      <c r="E19">
        <v>5</v>
      </c>
    </row>
    <row r="20" spans="2:5" x14ac:dyDescent="0.25">
      <c r="B20">
        <v>30</v>
      </c>
      <c r="C20">
        <v>3</v>
      </c>
      <c r="D20">
        <v>30</v>
      </c>
      <c r="E20">
        <v>3</v>
      </c>
    </row>
    <row r="21" spans="2:5" x14ac:dyDescent="0.25">
      <c r="B21">
        <v>40</v>
      </c>
      <c r="C21">
        <v>5</v>
      </c>
      <c r="D21">
        <v>50</v>
      </c>
      <c r="E21">
        <v>3</v>
      </c>
    </row>
    <row r="22" spans="2:5" x14ac:dyDescent="0.25">
      <c r="B22">
        <v>50</v>
      </c>
      <c r="C22">
        <v>3</v>
      </c>
      <c r="D22">
        <v>20</v>
      </c>
      <c r="E22">
        <v>2</v>
      </c>
    </row>
    <row r="23" spans="2:5" x14ac:dyDescent="0.25">
      <c r="B23" t="s">
        <v>18</v>
      </c>
      <c r="C23">
        <v>0</v>
      </c>
      <c r="D23" t="s">
        <v>18</v>
      </c>
      <c r="E23">
        <v>0</v>
      </c>
    </row>
  </sheetData>
  <sortState xmlns:xlrd2="http://schemas.microsoft.com/office/spreadsheetml/2017/richdata2" ref="D19:E23">
    <sortCondition descending="1" ref="E1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6AFC-1872-4D26-8051-65432E2DCA8B}">
  <dimension ref="A1:O11"/>
  <sheetViews>
    <sheetView workbookViewId="0">
      <selection activeCell="I13" sqref="I13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1.7109375" customWidth="1"/>
    <col min="5" max="5" width="20.42578125" customWidth="1"/>
    <col min="6" max="6" width="11.42578125" customWidth="1"/>
    <col min="7" max="7" width="15.5703125" customWidth="1"/>
    <col min="8" max="8" width="12.140625" bestFit="1" customWidth="1"/>
    <col min="9" max="9" width="16" bestFit="1" customWidth="1"/>
    <col min="12" max="12" width="16.7109375" bestFit="1" customWidth="1"/>
    <col min="13" max="13" width="12.85546875" bestFit="1" customWidth="1"/>
    <col min="14" max="14" width="16.7109375" bestFit="1" customWidth="1"/>
  </cols>
  <sheetData>
    <row r="1" spans="1:15" ht="15.75" thickBot="1" x14ac:dyDescent="0.3">
      <c r="A1" s="14" t="s">
        <v>1</v>
      </c>
      <c r="B1" s="14" t="s">
        <v>2</v>
      </c>
      <c r="C1" s="14" t="s">
        <v>0</v>
      </c>
      <c r="F1" s="3"/>
      <c r="G1" s="3" t="s">
        <v>1</v>
      </c>
      <c r="H1" s="3" t="s">
        <v>2</v>
      </c>
      <c r="I1" s="3" t="s">
        <v>0</v>
      </c>
    </row>
    <row r="2" spans="1:15" x14ac:dyDescent="0.25">
      <c r="A2">
        <v>20</v>
      </c>
      <c r="B2" s="1">
        <v>10</v>
      </c>
      <c r="C2">
        <v>12</v>
      </c>
      <c r="F2" t="s">
        <v>1</v>
      </c>
      <c r="G2">
        <v>1</v>
      </c>
      <c r="L2" s="3"/>
      <c r="M2" s="3" t="s">
        <v>1</v>
      </c>
      <c r="N2" s="3" t="s">
        <v>2</v>
      </c>
      <c r="O2" s="3" t="s">
        <v>0</v>
      </c>
    </row>
    <row r="3" spans="1:15" x14ac:dyDescent="0.25">
      <c r="A3">
        <v>26</v>
      </c>
      <c r="B3" s="1">
        <v>20</v>
      </c>
      <c r="C3">
        <v>15</v>
      </c>
      <c r="F3" t="s">
        <v>2</v>
      </c>
      <c r="G3">
        <v>0.96149261564738342</v>
      </c>
      <c r="H3">
        <v>1</v>
      </c>
      <c r="L3" t="s">
        <v>1</v>
      </c>
      <c r="M3">
        <v>1</v>
      </c>
    </row>
    <row r="4" spans="1:15" ht="15.75" thickBot="1" x14ac:dyDescent="0.3">
      <c r="A4">
        <v>30</v>
      </c>
      <c r="B4" s="1">
        <v>25</v>
      </c>
      <c r="C4">
        <v>10</v>
      </c>
      <c r="F4" s="2" t="s">
        <v>0</v>
      </c>
      <c r="G4" s="2">
        <v>0.28597119518312331</v>
      </c>
      <c r="H4" s="2">
        <v>0.10801021461548703</v>
      </c>
      <c r="I4" s="2">
        <v>1</v>
      </c>
      <c r="L4" t="s">
        <v>2</v>
      </c>
      <c r="M4">
        <v>0.94977946149551762</v>
      </c>
      <c r="N4">
        <v>1</v>
      </c>
    </row>
    <row r="5" spans="1:15" ht="15.75" thickBot="1" x14ac:dyDescent="0.3">
      <c r="A5">
        <v>35</v>
      </c>
      <c r="B5" s="1">
        <v>30</v>
      </c>
      <c r="C5">
        <v>20</v>
      </c>
      <c r="L5" s="2" t="s">
        <v>0</v>
      </c>
      <c r="M5" s="2">
        <v>0.11186048511760376</v>
      </c>
      <c r="N5" s="2">
        <v>-8.9457033370564126E-2</v>
      </c>
      <c r="O5" s="2">
        <v>1</v>
      </c>
    </row>
    <row r="6" spans="1:15" x14ac:dyDescent="0.25">
      <c r="A6">
        <v>38</v>
      </c>
      <c r="B6" s="1">
        <v>35</v>
      </c>
      <c r="C6">
        <v>25</v>
      </c>
    </row>
    <row r="7" spans="1:15" x14ac:dyDescent="0.25">
      <c r="A7">
        <v>40</v>
      </c>
      <c r="B7" s="1">
        <v>50</v>
      </c>
      <c r="C7">
        <v>20</v>
      </c>
    </row>
    <row r="8" spans="1:15" x14ac:dyDescent="0.25">
      <c r="A8">
        <v>45</v>
      </c>
      <c r="B8" s="1">
        <v>60</v>
      </c>
      <c r="C8">
        <v>10</v>
      </c>
    </row>
    <row r="9" spans="1:15" ht="30.75" customHeight="1" x14ac:dyDescent="0.25">
      <c r="E9" s="11" t="s">
        <v>58</v>
      </c>
      <c r="F9" s="12">
        <f>CORREL(A2:A8,C2:C8)</f>
        <v>0.28597119518312331</v>
      </c>
    </row>
    <row r="10" spans="1:15" ht="29.25" customHeight="1" x14ac:dyDescent="0.25">
      <c r="E10" s="11" t="s">
        <v>59</v>
      </c>
      <c r="F10" s="12">
        <f>CORREL(A2:A8,B2:B8)</f>
        <v>0.96149261564738342</v>
      </c>
    </row>
    <row r="11" spans="1:15" ht="45" x14ac:dyDescent="0.25">
      <c r="E11" s="11" t="s">
        <v>72</v>
      </c>
      <c r="F11" s="12">
        <f>CORREL(B2:B8,C2:C8)</f>
        <v>0.10801021461548703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6E49-8800-4FF7-80B3-F90D41376F29}">
  <dimension ref="A1:L28"/>
  <sheetViews>
    <sheetView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5.42578125" bestFit="1" customWidth="1"/>
    <col min="5" max="5" width="19.140625" bestFit="1" customWidth="1"/>
    <col min="6" max="6" width="17.7109375" bestFit="1" customWidth="1"/>
  </cols>
  <sheetData>
    <row r="1" spans="1:12" x14ac:dyDescent="0.25">
      <c r="A1" s="14" t="s">
        <v>1</v>
      </c>
      <c r="B1" s="14" t="s">
        <v>2</v>
      </c>
      <c r="C1" s="14" t="s">
        <v>0</v>
      </c>
      <c r="F1" t="s">
        <v>60</v>
      </c>
    </row>
    <row r="2" spans="1:12" x14ac:dyDescent="0.25">
      <c r="A2">
        <v>20</v>
      </c>
      <c r="B2" s="9">
        <v>20</v>
      </c>
      <c r="C2">
        <v>20</v>
      </c>
    </row>
    <row r="3" spans="1:12" ht="15.75" thickBot="1" x14ac:dyDescent="0.3">
      <c r="A3">
        <v>26</v>
      </c>
      <c r="B3" s="9">
        <v>26</v>
      </c>
      <c r="C3">
        <v>26</v>
      </c>
      <c r="F3" t="s">
        <v>61</v>
      </c>
    </row>
    <row r="4" spans="1:12" x14ac:dyDescent="0.25">
      <c r="A4">
        <v>30</v>
      </c>
      <c r="B4" s="9">
        <v>30</v>
      </c>
      <c r="C4">
        <v>30</v>
      </c>
      <c r="F4" s="3" t="s">
        <v>62</v>
      </c>
      <c r="G4" s="3" t="s">
        <v>15</v>
      </c>
      <c r="H4" s="3" t="s">
        <v>14</v>
      </c>
      <c r="I4" s="3" t="s">
        <v>16</v>
      </c>
      <c r="J4" s="3" t="s">
        <v>63</v>
      </c>
    </row>
    <row r="5" spans="1:12" x14ac:dyDescent="0.25">
      <c r="A5">
        <v>35</v>
      </c>
      <c r="B5" s="9">
        <v>35</v>
      </c>
      <c r="C5">
        <v>35</v>
      </c>
      <c r="F5" t="s">
        <v>52</v>
      </c>
      <c r="G5">
        <v>7</v>
      </c>
      <c r="H5">
        <v>234</v>
      </c>
      <c r="I5">
        <v>33.428571428571431</v>
      </c>
      <c r="J5">
        <v>74.619047619047549</v>
      </c>
    </row>
    <row r="6" spans="1:12" x14ac:dyDescent="0.25">
      <c r="A6">
        <v>38</v>
      </c>
      <c r="B6" s="9">
        <v>38</v>
      </c>
      <c r="C6">
        <v>38</v>
      </c>
      <c r="F6" t="s">
        <v>53</v>
      </c>
      <c r="G6">
        <v>7</v>
      </c>
      <c r="H6">
        <v>234</v>
      </c>
      <c r="I6">
        <v>33.428571428571431</v>
      </c>
      <c r="J6">
        <v>74.619047619047549</v>
      </c>
    </row>
    <row r="7" spans="1:12" ht="15.75" thickBot="1" x14ac:dyDescent="0.3">
      <c r="A7">
        <v>40</v>
      </c>
      <c r="B7" s="9">
        <v>40</v>
      </c>
      <c r="C7">
        <v>40</v>
      </c>
      <c r="F7" s="2" t="s">
        <v>54</v>
      </c>
      <c r="G7" s="2">
        <v>7</v>
      </c>
      <c r="H7" s="2">
        <v>234</v>
      </c>
      <c r="I7" s="2">
        <v>33.428571428571431</v>
      </c>
      <c r="J7" s="2">
        <v>74.619047619047549</v>
      </c>
    </row>
    <row r="8" spans="1:12" x14ac:dyDescent="0.25">
      <c r="A8">
        <v>45</v>
      </c>
      <c r="B8" s="9">
        <v>45</v>
      </c>
      <c r="C8">
        <v>45</v>
      </c>
    </row>
    <row r="10" spans="1:12" ht="15.75" thickBot="1" x14ac:dyDescent="0.3">
      <c r="F10" t="s">
        <v>26</v>
      </c>
    </row>
    <row r="11" spans="1:12" x14ac:dyDescent="0.25">
      <c r="F11" s="3" t="s">
        <v>64</v>
      </c>
      <c r="G11" s="3" t="s">
        <v>32</v>
      </c>
      <c r="H11" s="3" t="s">
        <v>31</v>
      </c>
      <c r="I11" s="3" t="s">
        <v>33</v>
      </c>
      <c r="J11" s="3" t="s">
        <v>34</v>
      </c>
      <c r="K11" s="3" t="s">
        <v>38</v>
      </c>
      <c r="L11" s="3" t="s">
        <v>65</v>
      </c>
    </row>
    <row r="12" spans="1:12" x14ac:dyDescent="0.25">
      <c r="F12" t="s">
        <v>66</v>
      </c>
      <c r="G12">
        <v>6.8212102632969618E-13</v>
      </c>
      <c r="H12">
        <v>2</v>
      </c>
      <c r="I12">
        <v>3.4106051316484809E-13</v>
      </c>
      <c r="J12">
        <v>4.5706897105691191E-15</v>
      </c>
      <c r="K12">
        <v>0.99999999999999545</v>
      </c>
      <c r="L12">
        <v>3.5545571456617879</v>
      </c>
    </row>
    <row r="13" spans="1:12" x14ac:dyDescent="0.25">
      <c r="C13" s="9"/>
      <c r="F13" t="s">
        <v>67</v>
      </c>
      <c r="G13">
        <v>1343.1428571428571</v>
      </c>
      <c r="H13">
        <v>18</v>
      </c>
      <c r="I13">
        <v>74.61904761904762</v>
      </c>
    </row>
    <row r="15" spans="1:12" ht="15.75" thickBot="1" x14ac:dyDescent="0.3">
      <c r="F15" s="2" t="s">
        <v>29</v>
      </c>
      <c r="G15" s="2">
        <v>1343.1428571428578</v>
      </c>
      <c r="H15" s="2">
        <v>20</v>
      </c>
      <c r="I15" s="2"/>
      <c r="J15" s="2"/>
      <c r="K15" s="2"/>
      <c r="L15" s="2"/>
    </row>
    <row r="21" spans="5:11" x14ac:dyDescent="0.25">
      <c r="E21" s="4"/>
      <c r="F21" s="4"/>
      <c r="G21" s="4"/>
      <c r="H21" s="4"/>
      <c r="I21" s="4"/>
    </row>
    <row r="28" spans="5:11" x14ac:dyDescent="0.25">
      <c r="E28" s="4"/>
      <c r="F28" s="4"/>
      <c r="G28" s="4"/>
      <c r="H28" s="4"/>
      <c r="I28" s="4"/>
      <c r="J28" s="4"/>
      <c r="K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263E-4142-4DF3-8AF4-FC7F91610EAF}">
  <dimension ref="A1:M30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5.42578125" bestFit="1" customWidth="1"/>
    <col min="6" max="6" width="33.28515625" bestFit="1" customWidth="1"/>
    <col min="7" max="7" width="12.7109375" bestFit="1" customWidth="1"/>
  </cols>
  <sheetData>
    <row r="1" spans="1:13" x14ac:dyDescent="0.25">
      <c r="A1" s="19" t="s">
        <v>73</v>
      </c>
      <c r="B1" s="20" t="s">
        <v>1</v>
      </c>
      <c r="C1" s="20" t="s">
        <v>2</v>
      </c>
      <c r="D1" s="20" t="s">
        <v>0</v>
      </c>
      <c r="F1" t="s">
        <v>76</v>
      </c>
    </row>
    <row r="2" spans="1:13" x14ac:dyDescent="0.25">
      <c r="A2" t="s">
        <v>74</v>
      </c>
      <c r="B2">
        <v>20</v>
      </c>
      <c r="C2" s="9">
        <v>20</v>
      </c>
      <c r="D2">
        <v>20</v>
      </c>
    </row>
    <row r="3" spans="1:13" x14ac:dyDescent="0.25">
      <c r="B3">
        <v>26</v>
      </c>
      <c r="C3" s="9">
        <v>26</v>
      </c>
      <c r="D3">
        <v>26</v>
      </c>
      <c r="F3" t="s">
        <v>61</v>
      </c>
      <c r="G3">
        <v>20</v>
      </c>
      <c r="H3">
        <v>20</v>
      </c>
      <c r="I3" t="s">
        <v>29</v>
      </c>
    </row>
    <row r="4" spans="1:13" ht="15.75" thickBot="1" x14ac:dyDescent="0.3">
      <c r="B4">
        <v>30</v>
      </c>
      <c r="C4" s="9">
        <v>30</v>
      </c>
      <c r="D4">
        <v>30</v>
      </c>
      <c r="F4" s="21"/>
      <c r="G4" s="21"/>
      <c r="H4" s="21"/>
      <c r="I4" s="21"/>
    </row>
    <row r="5" spans="1:13" x14ac:dyDescent="0.25">
      <c r="B5">
        <v>35</v>
      </c>
      <c r="C5" s="9">
        <v>35</v>
      </c>
      <c r="D5">
        <v>35</v>
      </c>
      <c r="F5" t="s">
        <v>15</v>
      </c>
      <c r="G5">
        <v>3</v>
      </c>
      <c r="H5">
        <v>3</v>
      </c>
      <c r="I5">
        <v>6</v>
      </c>
    </row>
    <row r="6" spans="1:13" x14ac:dyDescent="0.25">
      <c r="A6" t="s">
        <v>75</v>
      </c>
      <c r="B6">
        <v>38</v>
      </c>
      <c r="C6" s="9">
        <v>38</v>
      </c>
      <c r="D6">
        <v>38</v>
      </c>
      <c r="F6" t="s">
        <v>14</v>
      </c>
      <c r="G6">
        <v>91</v>
      </c>
      <c r="H6">
        <v>91</v>
      </c>
      <c r="I6">
        <v>182</v>
      </c>
    </row>
    <row r="7" spans="1:13" x14ac:dyDescent="0.25">
      <c r="B7">
        <v>40</v>
      </c>
      <c r="C7" s="9">
        <v>40</v>
      </c>
      <c r="D7">
        <v>40</v>
      </c>
      <c r="F7" t="s">
        <v>16</v>
      </c>
      <c r="G7">
        <v>30.333333333333332</v>
      </c>
      <c r="H7">
        <v>30.333333333333332</v>
      </c>
      <c r="I7">
        <v>30.333333333333332</v>
      </c>
    </row>
    <row r="8" spans="1:13" x14ac:dyDescent="0.25">
      <c r="B8">
        <v>45</v>
      </c>
      <c r="C8" s="9">
        <v>45</v>
      </c>
      <c r="D8">
        <v>45</v>
      </c>
      <c r="F8" t="s">
        <v>63</v>
      </c>
      <c r="G8">
        <v>20.333333333333258</v>
      </c>
      <c r="H8">
        <v>20.333333333333258</v>
      </c>
      <c r="I8">
        <v>16.266666666666605</v>
      </c>
    </row>
    <row r="9" spans="1:13" x14ac:dyDescent="0.25">
      <c r="B9">
        <v>48</v>
      </c>
      <c r="C9" s="9">
        <v>48</v>
      </c>
      <c r="D9">
        <v>48</v>
      </c>
    </row>
    <row r="10" spans="1:13" ht="15.75" thickBot="1" x14ac:dyDescent="0.3">
      <c r="F10" s="21" t="s">
        <v>75</v>
      </c>
      <c r="G10" s="21"/>
      <c r="H10" s="21"/>
      <c r="I10" s="21"/>
    </row>
    <row r="11" spans="1:13" x14ac:dyDescent="0.25">
      <c r="F11" t="s">
        <v>15</v>
      </c>
      <c r="G11">
        <v>3</v>
      </c>
      <c r="H11">
        <v>3</v>
      </c>
      <c r="I11">
        <v>6</v>
      </c>
      <c r="M11" s="4"/>
    </row>
    <row r="12" spans="1:13" x14ac:dyDescent="0.25">
      <c r="F12" t="s">
        <v>14</v>
      </c>
      <c r="G12">
        <v>123</v>
      </c>
      <c r="H12">
        <v>123</v>
      </c>
      <c r="I12">
        <v>246</v>
      </c>
    </row>
    <row r="13" spans="1:13" x14ac:dyDescent="0.25">
      <c r="D13" s="9"/>
      <c r="F13" t="s">
        <v>16</v>
      </c>
      <c r="G13">
        <v>41</v>
      </c>
      <c r="H13">
        <v>41</v>
      </c>
      <c r="I13">
        <v>41</v>
      </c>
    </row>
    <row r="14" spans="1:13" x14ac:dyDescent="0.25">
      <c r="F14" t="s">
        <v>63</v>
      </c>
      <c r="G14">
        <v>13</v>
      </c>
      <c r="H14">
        <v>13</v>
      </c>
      <c r="I14">
        <v>10.4</v>
      </c>
    </row>
    <row r="16" spans="1:13" ht="15.75" thickBot="1" x14ac:dyDescent="0.3">
      <c r="F16" s="21" t="s">
        <v>29</v>
      </c>
      <c r="G16" s="21"/>
      <c r="H16" s="21"/>
      <c r="I16" s="21"/>
    </row>
    <row r="17" spans="6:12" x14ac:dyDescent="0.25">
      <c r="F17" t="s">
        <v>15</v>
      </c>
      <c r="G17">
        <v>6</v>
      </c>
      <c r="H17">
        <v>6</v>
      </c>
    </row>
    <row r="18" spans="6:12" x14ac:dyDescent="0.25">
      <c r="F18" t="s">
        <v>14</v>
      </c>
      <c r="G18">
        <v>214</v>
      </c>
      <c r="H18">
        <v>214</v>
      </c>
    </row>
    <row r="19" spans="6:12" x14ac:dyDescent="0.25">
      <c r="F19" t="s">
        <v>16</v>
      </c>
      <c r="G19">
        <v>35.666666666666664</v>
      </c>
      <c r="H19">
        <v>35.666666666666664</v>
      </c>
    </row>
    <row r="20" spans="6:12" x14ac:dyDescent="0.25">
      <c r="F20" t="s">
        <v>63</v>
      </c>
      <c r="G20">
        <v>47.466666666666605</v>
      </c>
      <c r="H20">
        <v>47.466666666666605</v>
      </c>
    </row>
    <row r="23" spans="6:12" ht="15.75" thickBot="1" x14ac:dyDescent="0.3">
      <c r="F23" t="s">
        <v>26</v>
      </c>
    </row>
    <row r="24" spans="6:12" x14ac:dyDescent="0.25">
      <c r="F24" s="3" t="s">
        <v>64</v>
      </c>
      <c r="G24" s="3" t="s">
        <v>32</v>
      </c>
      <c r="H24" s="3" t="s">
        <v>31</v>
      </c>
      <c r="I24" s="3" t="s">
        <v>33</v>
      </c>
      <c r="J24" s="3" t="s">
        <v>34</v>
      </c>
      <c r="K24" s="3" t="s">
        <v>38</v>
      </c>
      <c r="L24" s="3" t="s">
        <v>65</v>
      </c>
    </row>
    <row r="25" spans="6:12" x14ac:dyDescent="0.25">
      <c r="F25" t="s">
        <v>77</v>
      </c>
      <c r="G25">
        <v>341.33333333333331</v>
      </c>
      <c r="H25">
        <v>1</v>
      </c>
      <c r="I25">
        <v>341.33333333333331</v>
      </c>
      <c r="J25">
        <v>20.479999999999997</v>
      </c>
      <c r="K25">
        <v>1.935858466333101E-3</v>
      </c>
      <c r="L25">
        <v>5.3176550715787174</v>
      </c>
    </row>
    <row r="26" spans="6:12" x14ac:dyDescent="0.25">
      <c r="F26" t="s">
        <v>78</v>
      </c>
      <c r="G26">
        <v>0</v>
      </c>
      <c r="H26">
        <v>1</v>
      </c>
      <c r="I26">
        <v>0</v>
      </c>
      <c r="J26">
        <v>0</v>
      </c>
      <c r="K26">
        <v>1</v>
      </c>
      <c r="L26">
        <v>5.3176550715787174</v>
      </c>
    </row>
    <row r="27" spans="6:12" x14ac:dyDescent="0.25">
      <c r="F27" t="s">
        <v>79</v>
      </c>
      <c r="G27">
        <v>-2.8421709430404007E-14</v>
      </c>
      <c r="H27">
        <v>1</v>
      </c>
      <c r="I27">
        <v>-2.8421709430404007E-14</v>
      </c>
      <c r="J27">
        <v>-1.7053025658242404E-15</v>
      </c>
      <c r="K27" t="e">
        <v>#NUM!</v>
      </c>
      <c r="L27">
        <v>5.3176550715787174</v>
      </c>
    </row>
    <row r="28" spans="6:12" x14ac:dyDescent="0.25">
      <c r="F28" t="s">
        <v>80</v>
      </c>
      <c r="G28">
        <v>133.33333333333334</v>
      </c>
      <c r="H28">
        <v>8</v>
      </c>
      <c r="I28">
        <v>16.666666666666668</v>
      </c>
    </row>
    <row r="30" spans="6:12" ht="15.75" thickBot="1" x14ac:dyDescent="0.3">
      <c r="F30" s="2" t="s">
        <v>29</v>
      </c>
      <c r="G30" s="2">
        <v>474.66666666666663</v>
      </c>
      <c r="H30" s="2">
        <v>11</v>
      </c>
      <c r="I30" s="2"/>
      <c r="J30" s="2"/>
      <c r="K30" s="2"/>
      <c r="L3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7AC6-985D-4F44-A44A-C235500C3CD3}">
  <dimension ref="A1:M30"/>
  <sheetViews>
    <sheetView workbookViewId="0">
      <selection activeCell="M15" sqref="M15"/>
    </sheetView>
  </sheetViews>
  <sheetFormatPr defaultRowHeight="15" x14ac:dyDescent="0.25"/>
  <cols>
    <col min="2" max="2" width="11.7109375" bestFit="1" customWidth="1"/>
    <col min="3" max="3" width="15.42578125" bestFit="1" customWidth="1"/>
    <col min="6" max="6" width="33.28515625" bestFit="1" customWidth="1"/>
    <col min="7" max="7" width="12.7109375" bestFit="1" customWidth="1"/>
  </cols>
  <sheetData>
    <row r="1" spans="1:13" x14ac:dyDescent="0.25">
      <c r="A1" s="19" t="s">
        <v>73</v>
      </c>
      <c r="B1" s="20" t="s">
        <v>1</v>
      </c>
      <c r="C1" s="20" t="s">
        <v>2</v>
      </c>
      <c r="D1" s="20" t="s">
        <v>0</v>
      </c>
      <c r="F1" t="s">
        <v>81</v>
      </c>
    </row>
    <row r="2" spans="1:13" ht="15.75" thickBot="1" x14ac:dyDescent="0.3">
      <c r="A2" t="s">
        <v>74</v>
      </c>
      <c r="B2">
        <v>20</v>
      </c>
      <c r="C2" s="9">
        <v>20</v>
      </c>
      <c r="D2">
        <v>20</v>
      </c>
    </row>
    <row r="3" spans="1:13" x14ac:dyDescent="0.25">
      <c r="B3">
        <v>26</v>
      </c>
      <c r="C3" s="9">
        <v>26</v>
      </c>
      <c r="D3">
        <v>26</v>
      </c>
      <c r="F3" s="3" t="s">
        <v>61</v>
      </c>
      <c r="G3" s="3" t="s">
        <v>15</v>
      </c>
      <c r="H3" s="3" t="s">
        <v>14</v>
      </c>
      <c r="I3" s="3" t="s">
        <v>16</v>
      </c>
      <c r="J3" s="3" t="s">
        <v>63</v>
      </c>
    </row>
    <row r="4" spans="1:13" x14ac:dyDescent="0.25">
      <c r="B4">
        <v>30</v>
      </c>
      <c r="C4" s="9">
        <v>30</v>
      </c>
      <c r="D4">
        <v>30</v>
      </c>
      <c r="F4" t="s">
        <v>82</v>
      </c>
      <c r="G4">
        <v>3</v>
      </c>
      <c r="H4">
        <v>60</v>
      </c>
      <c r="I4">
        <v>20</v>
      </c>
      <c r="J4">
        <v>0</v>
      </c>
    </row>
    <row r="5" spans="1:13" x14ac:dyDescent="0.25">
      <c r="B5">
        <v>35</v>
      </c>
      <c r="C5" s="9">
        <v>35</v>
      </c>
      <c r="D5">
        <v>35</v>
      </c>
      <c r="F5" t="s">
        <v>83</v>
      </c>
      <c r="G5">
        <v>3</v>
      </c>
      <c r="H5">
        <v>78</v>
      </c>
      <c r="I5">
        <v>26</v>
      </c>
      <c r="J5">
        <v>0</v>
      </c>
    </row>
    <row r="6" spans="1:13" x14ac:dyDescent="0.25">
      <c r="A6" t="s">
        <v>75</v>
      </c>
      <c r="B6">
        <v>38</v>
      </c>
      <c r="C6" s="9">
        <v>38</v>
      </c>
      <c r="D6">
        <v>38</v>
      </c>
      <c r="F6" t="s">
        <v>84</v>
      </c>
      <c r="G6">
        <v>3</v>
      </c>
      <c r="H6">
        <v>90</v>
      </c>
      <c r="I6">
        <v>30</v>
      </c>
      <c r="J6">
        <v>0</v>
      </c>
    </row>
    <row r="7" spans="1:13" x14ac:dyDescent="0.25">
      <c r="B7">
        <v>40</v>
      </c>
      <c r="C7" s="9">
        <v>40</v>
      </c>
      <c r="D7">
        <v>40</v>
      </c>
      <c r="F7" t="s">
        <v>85</v>
      </c>
      <c r="G7">
        <v>3</v>
      </c>
      <c r="H7">
        <v>105</v>
      </c>
      <c r="I7">
        <v>35</v>
      </c>
      <c r="J7">
        <v>0</v>
      </c>
    </row>
    <row r="8" spans="1:13" x14ac:dyDescent="0.25">
      <c r="B8">
        <v>45</v>
      </c>
      <c r="C8" s="9">
        <v>45</v>
      </c>
      <c r="D8">
        <v>45</v>
      </c>
      <c r="F8" t="s">
        <v>86</v>
      </c>
      <c r="G8">
        <v>3</v>
      </c>
      <c r="H8">
        <v>114</v>
      </c>
      <c r="I8">
        <v>38</v>
      </c>
      <c r="J8">
        <v>0</v>
      </c>
    </row>
    <row r="9" spans="1:13" x14ac:dyDescent="0.25">
      <c r="B9">
        <v>48</v>
      </c>
      <c r="C9" s="9">
        <v>48</v>
      </c>
      <c r="D9">
        <v>48</v>
      </c>
      <c r="F9" t="s">
        <v>87</v>
      </c>
      <c r="G9">
        <v>3</v>
      </c>
      <c r="H9">
        <v>120</v>
      </c>
      <c r="I9">
        <v>40</v>
      </c>
      <c r="J9">
        <v>0</v>
      </c>
    </row>
    <row r="10" spans="1:13" x14ac:dyDescent="0.25">
      <c r="F10" t="s">
        <v>88</v>
      </c>
      <c r="G10">
        <v>3</v>
      </c>
      <c r="H10">
        <v>135</v>
      </c>
      <c r="I10">
        <v>45</v>
      </c>
      <c r="J10">
        <v>0</v>
      </c>
    </row>
    <row r="11" spans="1:13" x14ac:dyDescent="0.25">
      <c r="F11" t="s">
        <v>89</v>
      </c>
      <c r="G11">
        <v>3</v>
      </c>
      <c r="H11">
        <v>144</v>
      </c>
      <c r="I11">
        <v>48</v>
      </c>
      <c r="J11">
        <v>0</v>
      </c>
      <c r="M11" s="4"/>
    </row>
    <row r="13" spans="1:13" x14ac:dyDescent="0.25">
      <c r="D13" s="9"/>
      <c r="F13" t="s">
        <v>52</v>
      </c>
      <c r="G13">
        <v>8</v>
      </c>
      <c r="H13">
        <v>282</v>
      </c>
      <c r="I13">
        <v>35.25</v>
      </c>
      <c r="J13">
        <v>90.5</v>
      </c>
    </row>
    <row r="14" spans="1:13" x14ac:dyDescent="0.25">
      <c r="F14" t="s">
        <v>53</v>
      </c>
      <c r="G14">
        <v>8</v>
      </c>
      <c r="H14">
        <v>282</v>
      </c>
      <c r="I14">
        <v>35.25</v>
      </c>
      <c r="J14">
        <v>90.5</v>
      </c>
    </row>
    <row r="15" spans="1:13" ht="15.75" thickBot="1" x14ac:dyDescent="0.3">
      <c r="F15" s="2" t="s">
        <v>54</v>
      </c>
      <c r="G15" s="2">
        <v>8</v>
      </c>
      <c r="H15" s="2">
        <v>282</v>
      </c>
      <c r="I15" s="2">
        <v>35.25</v>
      </c>
      <c r="J15" s="2">
        <v>90.5</v>
      </c>
    </row>
    <row r="18" spans="6:12" ht="15.75" thickBot="1" x14ac:dyDescent="0.3">
      <c r="F18" t="s">
        <v>26</v>
      </c>
    </row>
    <row r="19" spans="6:12" x14ac:dyDescent="0.25">
      <c r="F19" s="3" t="s">
        <v>64</v>
      </c>
      <c r="G19" s="3" t="s">
        <v>32</v>
      </c>
      <c r="H19" s="3" t="s">
        <v>31</v>
      </c>
      <c r="I19" s="3" t="s">
        <v>33</v>
      </c>
      <c r="J19" s="3" t="s">
        <v>34</v>
      </c>
      <c r="K19" s="3" t="s">
        <v>38</v>
      </c>
      <c r="L19" s="3" t="s">
        <v>65</v>
      </c>
    </row>
    <row r="20" spans="6:12" x14ac:dyDescent="0.25">
      <c r="F20" t="s">
        <v>90</v>
      </c>
      <c r="G20">
        <v>1900.5</v>
      </c>
      <c r="H20">
        <v>7</v>
      </c>
      <c r="I20">
        <v>271.5</v>
      </c>
      <c r="J20">
        <v>65535</v>
      </c>
      <c r="K20" t="e">
        <v>#DIV/0!</v>
      </c>
      <c r="L20">
        <v>2.7641992567781792</v>
      </c>
    </row>
    <row r="21" spans="6:12" x14ac:dyDescent="0.25">
      <c r="F21" t="s">
        <v>78</v>
      </c>
      <c r="G21">
        <v>0</v>
      </c>
      <c r="H21">
        <v>2</v>
      </c>
      <c r="I21">
        <v>0</v>
      </c>
      <c r="J21">
        <v>65535</v>
      </c>
      <c r="K21" t="e">
        <v>#DIV/0!</v>
      </c>
      <c r="L21">
        <v>3.7388918324407361</v>
      </c>
    </row>
    <row r="22" spans="6:12" x14ac:dyDescent="0.25">
      <c r="F22" t="s">
        <v>91</v>
      </c>
      <c r="G22">
        <v>0</v>
      </c>
      <c r="H22">
        <v>14</v>
      </c>
      <c r="I22">
        <v>0</v>
      </c>
    </row>
    <row r="24" spans="6:12" ht="15.75" thickBot="1" x14ac:dyDescent="0.3">
      <c r="F24" s="2" t="s">
        <v>29</v>
      </c>
      <c r="G24" s="2">
        <v>1900.5</v>
      </c>
      <c r="H24" s="2">
        <v>23</v>
      </c>
      <c r="I24" s="2"/>
      <c r="J24" s="2"/>
      <c r="K24" s="2"/>
      <c r="L24" s="2"/>
    </row>
    <row r="30" spans="6:12" ht="15.75" thickBot="1" x14ac:dyDescent="0.3"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 stats</vt:lpstr>
      <vt:lpstr>Regression</vt:lpstr>
      <vt:lpstr>Sampling</vt:lpstr>
      <vt:lpstr>Histogram</vt:lpstr>
      <vt:lpstr>Correlation</vt:lpstr>
      <vt:lpstr>ANOVA1</vt:lpstr>
      <vt:lpstr>ANOVA2 WR</vt:lpstr>
      <vt:lpstr>ANOVA2 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Worku Muluye</dc:creator>
  <cp:lastModifiedBy>Worku Muluye</cp:lastModifiedBy>
  <dcterms:created xsi:type="dcterms:W3CDTF">2020-08-04T07:20:45Z</dcterms:created>
  <dcterms:modified xsi:type="dcterms:W3CDTF">2023-11-21T14:32:03Z</dcterms:modified>
</cp:coreProperties>
</file>