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335528\Desktop\for Luca\Web scrapping\"/>
    </mc:Choice>
  </mc:AlternateContent>
  <xr:revisionPtr revIDLastSave="0" documentId="13_ncr:1_{289DD9AE-6EBD-4BEA-9EA9-934CAF1FABB8}" xr6:coauthVersionLast="41" xr6:coauthVersionMax="41" xr10:uidLastSave="{00000000-0000-0000-0000-000000000000}"/>
  <bookViews>
    <workbookView xWindow="-110" yWindow="-110" windowWidth="19420" windowHeight="10420" firstSheet="1" activeTab="2" xr2:uid="{398A2E51-014E-4ADF-B8FF-992BB1DC6CE4}"/>
  </bookViews>
  <sheets>
    <sheet name="DMF eligible countries_DMS" sheetId="1" r:id="rId1"/>
    <sheet name="Info Page" sheetId="5" r:id="rId2"/>
    <sheet name="Countries A-M" sheetId="3" r:id="rId3"/>
    <sheet name="Countries M-Z" sheetId="4" r:id="rId4"/>
    <sheet name="TO INVESTIGATE" sheetId="2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8" i="1" l="1"/>
  <c r="F89" i="1" s="1"/>
  <c r="F8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Zeljka Sedlo</author>
  </authors>
  <commentList>
    <comment ref="B7" authorId="0" shapeId="0" xr:uid="{BF4BCC8D-A3A2-4E82-B421-E9C9C143F3F5}">
      <text>
        <r>
          <rPr>
            <b/>
            <sz val="9"/>
            <color indexed="81"/>
            <rFont val="Tahoma"/>
            <family val="2"/>
          </rPr>
          <t>Zeljka Sedlo:</t>
        </r>
        <r>
          <rPr>
            <sz val="9"/>
            <color indexed="81"/>
            <rFont val="Tahoma"/>
            <family val="2"/>
          </rPr>
          <t xml:space="preserve">
Member of WAFU </t>
        </r>
      </text>
    </comment>
    <comment ref="F76" authorId="0" shapeId="0" xr:uid="{447F6D14-DAA6-428D-B899-2736BF97DDFE}">
      <text>
        <r>
          <rPr>
            <b/>
            <sz val="9"/>
            <color indexed="81"/>
            <rFont val="Tahoma"/>
            <family val="2"/>
          </rPr>
          <t>Zeljka Sedlo:</t>
        </r>
        <r>
          <rPr>
            <sz val="9"/>
            <color indexed="81"/>
            <rFont val="Tahoma"/>
            <family val="2"/>
          </rPr>
          <t xml:space="preserve">
The document can not be downloaded from the website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Zeljka Sedlo</author>
  </authors>
  <commentList>
    <comment ref="B7" authorId="0" shapeId="0" xr:uid="{DC6DF602-5760-41E2-9593-874612CC2EF1}">
      <text>
        <r>
          <rPr>
            <b/>
            <sz val="9"/>
            <color indexed="81"/>
            <rFont val="Tahoma"/>
            <family val="2"/>
          </rPr>
          <t>Zeljka Sedlo:</t>
        </r>
        <r>
          <rPr>
            <sz val="9"/>
            <color indexed="81"/>
            <rFont val="Tahoma"/>
            <family val="2"/>
          </rPr>
          <t xml:space="preserve">
Member of WAFU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Zeljka Sedlo</author>
  </authors>
  <commentList>
    <comment ref="F34" authorId="0" shapeId="0" xr:uid="{CEF6C3CA-E1AF-4AB3-98C9-DEE8868DF853}">
      <text>
        <r>
          <rPr>
            <b/>
            <sz val="9"/>
            <color indexed="81"/>
            <rFont val="Tahoma"/>
            <family val="2"/>
          </rPr>
          <t>Zeljka Sedlo:</t>
        </r>
        <r>
          <rPr>
            <sz val="9"/>
            <color indexed="81"/>
            <rFont val="Tahoma"/>
            <family val="2"/>
          </rPr>
          <t xml:space="preserve">
The document can not be downloaded from the website</t>
        </r>
      </text>
    </comment>
  </commentList>
</comments>
</file>

<file path=xl/sharedStrings.xml><?xml version="1.0" encoding="utf-8"?>
<sst xmlns="http://schemas.openxmlformats.org/spreadsheetml/2006/main" count="838" uniqueCount="377">
  <si>
    <t xml:space="preserve">DMF Cuntry name </t>
  </si>
  <si>
    <t>MTDS Published</t>
  </si>
  <si>
    <t>Language</t>
  </si>
  <si>
    <t>Country Code</t>
  </si>
  <si>
    <t>AFG</t>
  </si>
  <si>
    <t>Afghanistan</t>
  </si>
  <si>
    <t>AGO</t>
  </si>
  <si>
    <t>Angola</t>
  </si>
  <si>
    <t>ARM</t>
  </si>
  <si>
    <t>Armenia</t>
  </si>
  <si>
    <t>AZE</t>
  </si>
  <si>
    <t>Azerbaijan</t>
  </si>
  <si>
    <t>BGD</t>
  </si>
  <si>
    <t>Bangladesh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</si>
  <si>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</si>
  <si>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</si>
  <si>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</si>
  <si>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</si>
  <si>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</si>
  <si>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</si>
  <si>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</si>
  <si>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</si>
  <si>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</si>
  <si>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</si>
  <si>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</si>
  <si>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</si>
  <si>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</si>
  <si>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</si>
  <si>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</si>
  <si>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</si>
  <si>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CPV</t>
  </si>
  <si>
    <t>Cape Verde</t>
  </si>
  <si>
    <t>CAF</t>
  </si>
  <si>
    <t>Central African Republic</t>
  </si>
  <si>
    <t>TCD</t>
  </si>
  <si>
    <t>Chad</t>
  </si>
  <si>
    <t>COM</t>
  </si>
  <si>
    <t>Comoros</t>
  </si>
  <si>
    <t>ZAR</t>
  </si>
  <si>
    <t>Congo, Dem. Rep.</t>
  </si>
  <si>
    <t>COG</t>
  </si>
  <si>
    <t>Congo, Rep.</t>
  </si>
  <si>
    <t>CIV</t>
  </si>
  <si>
    <t>Côte d'Ivoire</t>
  </si>
  <si>
    <t>DJI</t>
  </si>
  <si>
    <t>Djibouti</t>
  </si>
  <si>
    <t>DMA</t>
  </si>
  <si>
    <t>Dominica</t>
  </si>
  <si>
    <t>ERI</t>
  </si>
  <si>
    <t>Eritrea</t>
  </si>
  <si>
    <t>ETH</t>
  </si>
  <si>
    <t>Ethiopia</t>
  </si>
  <si>
    <t>GMB</t>
  </si>
  <si>
    <t>Gambia, The</t>
  </si>
  <si>
    <t>GEO</t>
  </si>
  <si>
    <t>Georgia</t>
  </si>
  <si>
    <t>GHA</t>
  </si>
  <si>
    <t>Ghana</t>
  </si>
  <si>
    <t>GRD</t>
  </si>
  <si>
    <t>Grenada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</si>
  <si>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</si>
  <si>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</si>
  <si>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</si>
  <si>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</si>
  <si>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</si>
  <si>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</si>
  <si>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</si>
  <si>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</si>
  <si>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</si>
  <si>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</si>
  <si>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IND</t>
  </si>
  <si>
    <t>India</t>
  </si>
  <si>
    <t>KEN</t>
  </si>
  <si>
    <t>Kenya</t>
  </si>
  <si>
    <t>KIR</t>
  </si>
  <si>
    <t>Kiribati</t>
  </si>
  <si>
    <t>KVO</t>
  </si>
  <si>
    <t>Kosovo</t>
  </si>
  <si>
    <t>KGZ</t>
  </si>
  <si>
    <t>Kyrgyz Republic</t>
  </si>
  <si>
    <t>LAO</t>
  </si>
  <si>
    <t>Lao PDR</t>
  </si>
  <si>
    <t>LSO</t>
  </si>
  <si>
    <t>Lesotho</t>
  </si>
  <si>
    <t>LBR</t>
  </si>
  <si>
    <t>Liberia</t>
  </si>
  <si>
    <t>MDG</t>
  </si>
  <si>
    <t>Madagascar</t>
  </si>
  <si>
    <t>MWI</t>
  </si>
  <si>
    <t>Malawi</t>
  </si>
  <si>
    <t>MDV</t>
  </si>
  <si>
    <t>Maldives</t>
  </si>
  <si>
    <t>MLI</t>
  </si>
  <si>
    <t>Mali</t>
  </si>
  <si>
    <t>MHL</t>
  </si>
  <si>
    <t>Marshall Islands</t>
  </si>
  <si>
    <t>MRT</t>
  </si>
  <si>
    <t>Mauritania</t>
  </si>
  <si>
    <t>FSM</t>
  </si>
  <si>
    <t>Micronesia, Fed. Sts.</t>
  </si>
  <si>
    <t>MDA</t>
  </si>
  <si>
    <t>Moldova</t>
  </si>
  <si>
    <t>MNG</t>
  </si>
  <si>
    <t>Mongolia</t>
  </si>
  <si>
    <t>MOZ</t>
  </si>
  <si>
    <t>Mozambique</t>
  </si>
  <si>
    <t>MMR</t>
  </si>
  <si>
    <t>Myanmar</t>
  </si>
  <si>
    <t>NPL</t>
  </si>
  <si>
    <t>Nepal</t>
  </si>
  <si>
    <t>NIC</t>
  </si>
  <si>
    <t>Nicaragua</t>
  </si>
  <si>
    <t>NER</t>
  </si>
  <si>
    <t>Niger</t>
  </si>
  <si>
    <t>NGA</t>
  </si>
  <si>
    <t>Nigeria</t>
  </si>
  <si>
    <t>PAK</t>
  </si>
  <si>
    <t>Pakistan</t>
  </si>
  <si>
    <t>PNG</t>
  </si>
  <si>
    <t>Papua New Guinea</t>
  </si>
  <si>
    <t>RWA</t>
  </si>
  <si>
    <t>Rwanda</t>
  </si>
  <si>
    <t>WSM</t>
  </si>
  <si>
    <t>Samoa</t>
  </si>
  <si>
    <t>STP</t>
  </si>
  <si>
    <t>São Tomé and Principe</t>
  </si>
  <si>
    <t>SEN</t>
  </si>
  <si>
    <t>Senegal</t>
  </si>
  <si>
    <t>SLE</t>
  </si>
  <si>
    <t>Sierra Leone</t>
  </si>
  <si>
    <t>SLB</t>
  </si>
  <si>
    <t>Solomon Islands</t>
  </si>
  <si>
    <t>SOM</t>
  </si>
  <si>
    <t>Somalia</t>
  </si>
  <si>
    <t>SSD</t>
  </si>
  <si>
    <t>South Sudan</t>
  </si>
  <si>
    <t>LKA</t>
  </si>
  <si>
    <t>Sri Lanka</t>
  </si>
  <si>
    <t>LCA</t>
  </si>
  <si>
    <t>St. Lucia</t>
  </si>
  <si>
    <t>VCT</t>
  </si>
  <si>
    <t>St. Vincent and the Grenadines</t>
  </si>
  <si>
    <t>SDN</t>
  </si>
  <si>
    <t>Sudan</t>
  </si>
  <si>
    <t>TJK</t>
  </si>
  <si>
    <t>Tajikistan</t>
  </si>
  <si>
    <t>TZA</t>
  </si>
  <si>
    <t>Tanzania</t>
  </si>
  <si>
    <t>TMP</t>
  </si>
  <si>
    <t>Timor-Leste</t>
  </si>
  <si>
    <t>TGO</t>
  </si>
  <si>
    <t>Togo</t>
  </si>
  <si>
    <t>TON</t>
  </si>
  <si>
    <t>Tonga</t>
  </si>
  <si>
    <t>TUV</t>
  </si>
  <si>
    <t>Tuvalu</t>
  </si>
  <si>
    <t>UGA</t>
  </si>
  <si>
    <t>Uganda</t>
  </si>
  <si>
    <t>UZB</t>
  </si>
  <si>
    <t>Uzbekistan</t>
  </si>
  <si>
    <t>VUT</t>
  </si>
  <si>
    <t>Vanuatu</t>
  </si>
  <si>
    <t>VNM</t>
  </si>
  <si>
    <t>Vietnam</t>
  </si>
  <si>
    <t>West Bank and Gaza</t>
  </si>
  <si>
    <t>YEM</t>
  </si>
  <si>
    <t>Yemen, Rep.</t>
  </si>
  <si>
    <t>ZMB</t>
  </si>
  <si>
    <t>Zambia</t>
  </si>
  <si>
    <t>ZWE</t>
  </si>
  <si>
    <t>Zimbabwe</t>
  </si>
  <si>
    <t>Region</t>
  </si>
  <si>
    <t xml:space="preserve">Number </t>
  </si>
  <si>
    <t>YES</t>
  </si>
  <si>
    <t>Year published</t>
  </si>
  <si>
    <t>Source</t>
  </si>
  <si>
    <t>http://minfin.am/hy/page/partqi_razmavarutyun/</t>
  </si>
  <si>
    <t>Armenian</t>
  </si>
  <si>
    <t xml:space="preserve">DMS period </t>
  </si>
  <si>
    <t>2018-2025</t>
  </si>
  <si>
    <t>2019-2021</t>
  </si>
  <si>
    <t>NO</t>
  </si>
  <si>
    <t>http://www.maliyye.gov.az/en/static/240/strategy-for-medium-and-long-term-debt-management</t>
  </si>
  <si>
    <t>Amortization Fund</t>
  </si>
  <si>
    <t>2017-2021</t>
  </si>
  <si>
    <t>http://www.caabenin.net/index.php/publications/strategies-d-endettement</t>
  </si>
  <si>
    <t>French</t>
  </si>
  <si>
    <t>2018-2020</t>
  </si>
  <si>
    <t>http://www.fmf.gov.ba/v2/stranica.php?idstranica=161&amp;idmeni=17v2/userfiles/userfiles/file/2017/JP/Strategija%20upravljanja%20dugom%20FBiH%202017-2019.pdf</t>
  </si>
  <si>
    <t>2015-2017</t>
  </si>
  <si>
    <t>2015-2018</t>
  </si>
  <si>
    <t>https://www.mef.gov.kh/must-see-documents/10-p.html</t>
  </si>
  <si>
    <t>http://www.parlamento.cv/OrcamentoEstado.aspx</t>
  </si>
  <si>
    <t>2016-2020</t>
  </si>
  <si>
    <t>http://www.mofed.gov.et/web/guest/-/ethiopia-s-final-mtds-2016-2020-</t>
  </si>
  <si>
    <t>2017-2020</t>
  </si>
  <si>
    <t>http://www.mofep.gov.gh/sites/default/files/debt-management/2017-2019-MTDS.pdf</t>
  </si>
  <si>
    <t>2018-2022</t>
  </si>
  <si>
    <t>2018-2021</t>
  </si>
  <si>
    <t>http://www.treasury.go.ke/economy1/debt-reports/category/42-medium-term-debt-strategy.html</t>
  </si>
  <si>
    <t>2019-2022</t>
  </si>
  <si>
    <t>https://mf.rks-gov.net/page.aspx?id=1,49</t>
  </si>
  <si>
    <t>http://www.finance.gov.ls/official_documents.php?id=debt_documents</t>
  </si>
  <si>
    <t>http://www.tresorpublic.mg/?page_id=214&amp;content=temp&amp;type=statistique#SDMT</t>
  </si>
  <si>
    <t>http://mf.gov.md/ro/datoria-sectorului-public/programe-pe-termen-mediu</t>
  </si>
  <si>
    <t>2016-2018</t>
  </si>
  <si>
    <t>IDA status</t>
  </si>
  <si>
    <t>2016-2019</t>
  </si>
  <si>
    <t>http://www.hacienda.gob.ni/documentos/credito-publico/gestion-de-endeudamiento-publico-y-asauncion-de-deuda-interna/estrategia-y-politicas-de-endeudamiento-publico</t>
  </si>
  <si>
    <t>http://www.treasury.gov.pg/html/national_budget/files/2019/Volume%201.pdf</t>
  </si>
  <si>
    <t>http://www.mof.gov.ws/Services/AidCoordinationDebtManagement/AidPublications/tabid/5909/Default.aspx</t>
  </si>
  <si>
    <t>http://www.tresor.gouv.sn/spip.php?article132</t>
  </si>
  <si>
    <t>http://www.mof.gov.sb/GovernmentFinances/DebtManagement.aspx</t>
  </si>
  <si>
    <t>http://www.cbsl.gov.lk/htm/english/10_pub/p_1.html</t>
  </si>
  <si>
    <t>http://www.gov.vc/images/pdf_documents/SVG_Report_MTDS_2018_2020.pdf</t>
  </si>
  <si>
    <t>https://doft.gov.vu/index.php/about-us-admin-management/treasury-division/debt-management-unit</t>
  </si>
  <si>
    <t>2017-2019</t>
  </si>
  <si>
    <t xml:space="preserve">Ministry of Finance </t>
  </si>
  <si>
    <t>Total</t>
  </si>
  <si>
    <t>http://www.minfin.am/en/content/omc_en2101/#sthash.fPzellTo.dpbs</t>
  </si>
  <si>
    <t>English</t>
  </si>
  <si>
    <t>Bosnian</t>
  </si>
  <si>
    <t>Cambodian</t>
  </si>
  <si>
    <t>http://www.umoatitres.org/pays/6/documents-utiles</t>
  </si>
  <si>
    <t>UMOA titlres - WAMU Agency</t>
  </si>
  <si>
    <t>Ministry of Economy and Finance</t>
  </si>
  <si>
    <t xml:space="preserve">check with TTL </t>
  </si>
  <si>
    <t>check with TTL</t>
  </si>
  <si>
    <t>http://www.finance.gov.mv/public/attachments/Xq1RJhtoKJCcxuMfl3EpV49JuBkKSnjSBoVHcHXy.pdf</t>
  </si>
  <si>
    <t>http://www.finance.gov.pk/publications/MTDS_2015.pdf</t>
  </si>
  <si>
    <t>http://www.minecofin.gov.rw/fileadmin/user_upload/Rwanda_MTDS_Final-FY_2018-19_-2020-21.pdf</t>
  </si>
  <si>
    <t>http://minfin.tj/downloads/files/Strategy-2013-2015.pdf</t>
  </si>
  <si>
    <t>http://www.mof.go.tz/docs/MTDS%202017%20REPORT%20FINAL.pdf</t>
  </si>
  <si>
    <t>https://www.finance.go.ug/sites/default/files/Publications/The%20Medium%20Term%20Debt%20Management%20Strategy%202018-19%202021-22.pdf</t>
  </si>
  <si>
    <t>http://www.finance.gov.to/index.php/medium-term-debt-strategy?field_document__field_value=Medium+Term+Debt+Strategy+15%2F+16-+17%2F18</t>
  </si>
  <si>
    <t>http://www.mof.gov.zm/?wpfb_dl=171</t>
  </si>
  <si>
    <t>TOTAL</t>
  </si>
  <si>
    <t>https://www.gov.gd/egov/docs/budget_speech/grenada-mtds-report.pdf</t>
  </si>
  <si>
    <t>https://dea.gov.in/sites/default/files/MTDS2015_0.pdf</t>
  </si>
  <si>
    <t>http://www.minfin.gov.kg/ru/novosti/mamlekettik-karyz/chenemdik-dokumentter/strategiya-upravleniya-gosudarstvennym-dolgom-kyrg4759.html</t>
  </si>
  <si>
    <t>document can not be downloaded</t>
  </si>
  <si>
    <t>http://inversionistas.sefin.gob.hn/wp-content/uploads/2018/10/Estrategia_Deuda_Mediano_Plazo_2018_2022.pdf</t>
  </si>
  <si>
    <t>https://www.dmo.gov.ng/publications/other-publications/debt-management-strategy/1288-nigeria-s-debt-management-strategy-2016-2019/file</t>
  </si>
  <si>
    <t>http://www.mpd.gov.mz</t>
  </si>
  <si>
    <t>http://mof.gov.mn/</t>
  </si>
  <si>
    <t>http://www.mofea.gm/directorates/loans-and-debt-management</t>
  </si>
  <si>
    <t>Saved on T drive</t>
  </si>
  <si>
    <t>Public Debt Bulletin (2015)</t>
  </si>
  <si>
    <t>Tonga - issue with the download</t>
  </si>
  <si>
    <t>Country</t>
  </si>
  <si>
    <t xml:space="preserve">Cameroon </t>
  </si>
  <si>
    <t xml:space="preserve">Mali </t>
  </si>
  <si>
    <t>Micronesia</t>
  </si>
  <si>
    <t xml:space="preserve">Niger </t>
  </si>
  <si>
    <t>Investigate 1st round</t>
  </si>
  <si>
    <t>2016?</t>
  </si>
  <si>
    <t xml:space="preserve">Period </t>
  </si>
  <si>
    <t>Link</t>
  </si>
  <si>
    <t xml:space="preserve">Frequency </t>
  </si>
  <si>
    <t>http://www.finance.gov.mv/public/attachments/SWvBT0caRN55FI3eINLpII2lG6GEfeQb24jKW7Qn.pdf</t>
  </si>
  <si>
    <t>Ministry of finance Republic of Maldives - Disbursed Outstanding Debt of PPG Debt Report</t>
  </si>
  <si>
    <t xml:space="preserve">Ministry of Finance Moldova - Monthly statistical bulletins </t>
  </si>
  <si>
    <t>http://mf.gov.md/en/datoria-sectorului-public/rapoarte/datoria-de-stat</t>
  </si>
  <si>
    <t>Monthly</t>
  </si>
  <si>
    <t>TBD</t>
  </si>
  <si>
    <t>Language?</t>
  </si>
  <si>
    <t>The website with debt reports redirects the user to Government of India website</t>
  </si>
  <si>
    <t>Remark</t>
  </si>
  <si>
    <t xml:space="preserve">Ministry of Finance Government of Nepal - Macroeconomic updates table (with domestic debt section) </t>
  </si>
  <si>
    <t>http://www.mof.gov.np/en/macroeconomic/</t>
  </si>
  <si>
    <t xml:space="preserve">Check with Andre </t>
  </si>
  <si>
    <t>wesite not oppening</t>
  </si>
  <si>
    <t xml:space="preserve">Debt Management Office Nigeria - Debt profile reports </t>
  </si>
  <si>
    <t>https://www.dmo.gov.ng/debt-profile/total-public-debts</t>
  </si>
  <si>
    <t>Quarterly</t>
  </si>
  <si>
    <t>They publish External, Domestic and Sub-national debt tables</t>
  </si>
  <si>
    <t>http://www.finance.gov.pk/publications/DPS_2018_19.pdf</t>
  </si>
  <si>
    <t>Annually</t>
  </si>
  <si>
    <t>Ministry of finance Pakistan (Debt policy coordiantion office) - Debt policy statement  2018-19</t>
  </si>
  <si>
    <t>The publish Risk reports, DMS, and Risk Report on Debt Management</t>
  </si>
  <si>
    <t xml:space="preserve">Department of treasury Papua New Guinea - Debt Issuance Plan </t>
  </si>
  <si>
    <t>https://www.treasury.gov.pg/html/public_debt/public_debt.html</t>
  </si>
  <si>
    <t>Old DMS, debt issuance plan dates back to 2018</t>
  </si>
  <si>
    <t xml:space="preserve">Ministry of finance and economic planning - Debt Stock Report </t>
  </si>
  <si>
    <t>http://www.minecofin.gov.rw/index.php?id=65</t>
  </si>
  <si>
    <t>It is not clear how often they publish the debt report</t>
  </si>
  <si>
    <t>Ministry of finance Government of Samoa - Quarterly Debt Bulletin</t>
  </si>
  <si>
    <t>https://www.mof.gov.ws/Services/AidCoordinationDebtManagement/QuarterlyDebtBulletin/tabid/8822/Default.aspx</t>
  </si>
  <si>
    <t>Solomon Islands Government Ministry of Finance and Treasury - Quarterly Debt Bulletin and Monthly debt reports</t>
  </si>
  <si>
    <t>http://www.mof.gov.sb/ReportsNew/Publicationsdebthistory.aspx</t>
  </si>
  <si>
    <t>used to be regular monthly debt reports</t>
  </si>
  <si>
    <t>Ministry of finance Sri Lanka - Mid-Year fiscal position report 2019</t>
  </si>
  <si>
    <t>This report has external debt stock and external debt service payments section</t>
  </si>
  <si>
    <t>http://www.treasury.gov.lk/documents/10181/12882/Mid+Year+Fiscal+Position+Report_ENG_June302019.pdf/2e17b29c-4c3d-4615-afe9-4d9431ba36a5</t>
  </si>
  <si>
    <t xml:space="preserve">Ministry of finance Republic of Tajikistan - Structure of external debt report </t>
  </si>
  <si>
    <t>Annaully</t>
  </si>
  <si>
    <t>http://minfin.tj/index.php?do=static&amp;page=gosdolg</t>
  </si>
  <si>
    <t>In russian - ask Zeljka for translation</t>
  </si>
  <si>
    <t>They have debt resource mobilization section - could not find any reports on website</t>
  </si>
  <si>
    <t>Latest QDB was published in 2016 (reach out to resume publishing)
Latest Annual Public Debt bulletin was published in June 2015</t>
  </si>
  <si>
    <t>Ministry of finance Government of Tonga - Quarterly Debt report</t>
  </si>
  <si>
    <t>http://www.finance.gov.to/quaterly-debt-bulletin
http://www.finance.gov.to/annual-public-debt-bulletin</t>
  </si>
  <si>
    <t>Ministry of Finance, Planning and Economic Development Uganda - Report on Public Debt, Guarantees, Other Financial Liabilities and Grants for FY 2018/19</t>
  </si>
  <si>
    <t>DMS is current, reports on public debt guarantees, and other gov. liabilities and grants is up-to date</t>
  </si>
  <si>
    <t>https://www.finance.go.ug/Reports</t>
  </si>
  <si>
    <t>SOE reports outdated (latest published in 2014), Central debt unit's page has not been updated since 2013 (DSA report only)</t>
  </si>
  <si>
    <t>https://doft.gov.vu/images/2019/October-Monthly-Report.pdf</t>
  </si>
  <si>
    <t xml:space="preserve">Ministry of finance Vanuatu - Treasury </t>
  </si>
  <si>
    <t xml:space="preserve">Ministry of finance Zambia - MTDS, Annual Public Debt Reports, Quarterly Public Debt Reports </t>
  </si>
  <si>
    <t>Debt Stock report last published in 2012, MTDS covers 2017-2019, QPDR last published for FY16</t>
  </si>
  <si>
    <t>http://www.mof.gov.zm/public-debt-reports/</t>
  </si>
  <si>
    <t>CONFIRMED NOT PUBLISHED</t>
  </si>
  <si>
    <t>TO BE CONFIRMED as of now NOT PUBLISHED</t>
  </si>
  <si>
    <t>http://www.minfin.am/en/page/reports_and_statistics1/</t>
  </si>
  <si>
    <t>http://www.caabenin.net/index.php/publications/bulletins-statistiques</t>
  </si>
  <si>
    <t>http://www.fmf.gov.ba/v2/stranica.php?idstranica=161&amp;idmeni=17</t>
  </si>
  <si>
    <t>https://gdicdm.mef.gov.kh/en/cat/documents-and-publications/bulletins</t>
  </si>
  <si>
    <t>http://www.mofed.gov.et/web/guest/debt-management-directorates</t>
  </si>
  <si>
    <t>https://www.mof.ge/en/4419</t>
  </si>
  <si>
    <t>https://www.mofep.gov.gh/reports/2019-04-01/annual-public-debt-report-2018</t>
  </si>
  <si>
    <t>https://www.finance.gd/index.php/2014-05-06-18-20-13/debt-management-unit</t>
  </si>
  <si>
    <t>http://www.sefin.gob.hn/informes/</t>
  </si>
  <si>
    <t>https://dea.gov.in/public-debt-management</t>
  </si>
  <si>
    <t>http://www.treasury.go.ke/publications/pdmo.html</t>
  </si>
  <si>
    <t>https://mf.rks-gov.net/page.aspx?id=2,44</t>
  </si>
  <si>
    <t>http://www.minfin.gov.kg/ru/novosti/mamlekettik-karyz/gosudarstvennyy-dolg.html</t>
  </si>
  <si>
    <t>https://www.mfdp.gov.lr/index.php/documents/reports/annual-reports</t>
  </si>
  <si>
    <t>http://www.tresorpublic.mg/?page_id=214&amp;content=temp&amp;type=bsd</t>
  </si>
  <si>
    <t>Annually and Quarterly</t>
  </si>
  <si>
    <t>Annually+Monthly</t>
  </si>
  <si>
    <t>Annually+Quaterly</t>
  </si>
  <si>
    <t>Annually+ Monthly</t>
  </si>
  <si>
    <t>https://www.mf.uz/media/GDDS/pdf/Public_External_Debt.pdf</t>
  </si>
  <si>
    <t xml:space="preserve">Ministry of finance of the Republic of Uzbekistan - Public external debt table </t>
  </si>
  <si>
    <t>REPORTS PUBLISHED</t>
  </si>
  <si>
    <t>REPORTS PUBLISHED OUTDATED</t>
  </si>
  <si>
    <t>https://mof.gov.af/en/documents</t>
  </si>
  <si>
    <t>https://www.dbsa.org/EN/About-Us/Projects-2018/Pages/Ministry-of-Finance.aspx</t>
  </si>
  <si>
    <t>http://www.maliyye.gov.az/en/static/12/government-debt</t>
  </si>
  <si>
    <t>https://mof.gov.bd/</t>
  </si>
  <si>
    <t>https://www.mof.gov.bt/</t>
  </si>
  <si>
    <t>https://www.economiayfinanzas.gob.bo/index.php?id_idioma=2</t>
  </si>
  <si>
    <t>SPANISH</t>
  </si>
  <si>
    <t>BOSNIAN</t>
  </si>
  <si>
    <t>https://www.finances.gov.bf/accueil</t>
  </si>
  <si>
    <t>FRENCH</t>
  </si>
  <si>
    <t>http://finances.gov.bi/?q=presentation-accueil</t>
  </si>
  <si>
    <t>http://www.minfi.gov.cm/index.php/en/documents</t>
  </si>
  <si>
    <t>https://www.mf.gov.cv/</t>
  </si>
  <si>
    <t>https://www.finances.gouv.cg/en/documentation?keys=&amp;term_node_tid_depth=112&amp;field_document_date_value%5Bmin%5D%5Bdate%5D=&amp;field_document_date_value%5Bmax%5D%5Bdate%5D=</t>
  </si>
  <si>
    <t>https://finances.gouv.td/</t>
  </si>
  <si>
    <t>https://douane.gov.km/en/rapports-et-statistiques.php</t>
  </si>
  <si>
    <t>https://finances.gouv.ci/finances/dette</t>
  </si>
  <si>
    <t>http://www.ministere-finances.dj/DETTE%20EXTERIEURE.html</t>
  </si>
  <si>
    <t>http://www.dominica.gov.dm/government-publications</t>
  </si>
  <si>
    <t>https://finance.gov.gy/publications/reports/</t>
  </si>
  <si>
    <t>https://www.mof.gov.la/index.php/en/publications-and-statistics/</t>
  </si>
  <si>
    <t>http://www.mfed.gov.ki/</t>
  </si>
  <si>
    <t>http://mef.gouv.ht/</t>
  </si>
  <si>
    <t>LANGUAGE</t>
  </si>
  <si>
    <t>http://www.finance.gov.mw/</t>
  </si>
  <si>
    <t>https://www.finances.gouv.ml/</t>
  </si>
  <si>
    <t>http://rmi-mof.com/</t>
  </si>
  <si>
    <t>http://www.finances.gov.mr/</t>
  </si>
  <si>
    <t>http://www.dofa.gov.fm/</t>
  </si>
  <si>
    <t>https://www.mopf.gov.mm/</t>
  </si>
  <si>
    <t>http://www.finances.gouv.sn/</t>
  </si>
  <si>
    <t>http://www.mof.gov.so/</t>
  </si>
  <si>
    <t>http://www.mofep-grss.org/</t>
  </si>
  <si>
    <t>http://www.govt.lc/ministries/finance-and-economic-affairs</t>
  </si>
  <si>
    <t>https://socialprotection.org/connect/stakeholders/sudan-%D9%88%D8%B2%D8%A7%D8%B1%D8%A9-%D8%A7%D9%84%D9%85%D8%A7%D9%84%D9%8A%D8%A9-%D9%88%D8%A7%D9%84%D8%AA%D8%AE%D8%B7%D9%8A%D8%B7-%D8%A7%D9%84%D8%A7%D9%82%D8%AA%D8%B5%D8%A7%D8%AF%D9%8A-ministry-finance-and-economic-planning</t>
  </si>
  <si>
    <t>https://www.mof.gov.tl/?lang=en</t>
  </si>
  <si>
    <t>https://finances.gouv.tg/</t>
  </si>
  <si>
    <t>https://www.mof.gov.vn/webcenter/portal/mof/home?_adf.ctrl-state=13fp7izytb_4&amp;_afrLoop=84837951534590752#!%40%40%3F_afrLoop%3D84837951534590752%26_adf.ctrl-state%3Dy3q9y6s8k_4</t>
  </si>
  <si>
    <t>http://www.zimtreasury.gov.zw/</t>
  </si>
  <si>
    <t xml:space="preserve">List of countries </t>
  </si>
  <si>
    <t>Key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</si>
</sst>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theme="4" tint="0.59999389629810485"/>
      </patternFill>
    </fill>
    <fill>
      <patternFill patternType="solid">
        <fgColor theme="6" tint="0.59999389629810485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1" fontId="4" fillId="5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/>
    <xf numFmtId="1" fontId="4" fillId="4" borderId="1" xfId="0" applyNumberFormat="1" applyFont="1" applyFill="1" applyBorder="1" applyAlignment="1">
      <alignment horizontal="left"/>
    </xf>
    <xf numFmtId="1" fontId="0" fillId="4" borderId="1" xfId="0" applyNumberFormat="1" applyFont="1" applyFill="1" applyBorder="1" applyAlignment="1">
      <alignment horizontal="left"/>
    </xf>
    <xf numFmtId="1" fontId="0" fillId="5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5" borderId="0" xfId="0" applyFont="1" applyFill="1" applyBorder="1"/>
    <xf numFmtId="0" fontId="0" fillId="4" borderId="0" xfId="0" applyFont="1" applyFill="1" applyBorder="1"/>
    <xf numFmtId="0" fontId="3" fillId="0" borderId="0" xfId="0" applyFont="1" applyAlignment="1">
      <alignment horizontal="center"/>
    </xf>
    <xf numFmtId="0" fontId="5" fillId="0" borderId="0" xfId="3"/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2" fillId="3" borderId="0" xfId="2"/>
    <xf numFmtId="0" fontId="0" fillId="6" borderId="0" xfId="0" applyFill="1" applyAlignment="1">
      <alignment horizontal="center"/>
    </xf>
    <xf numFmtId="0" fontId="1" fillId="2" borderId="0" xfId="1" applyAlignment="1">
      <alignment wrapText="1"/>
    </xf>
    <xf numFmtId="0" fontId="0" fillId="0" borderId="0" xfId="0" applyFill="1"/>
    <xf numFmtId="0" fontId="2" fillId="0" borderId="0" xfId="2" applyFill="1"/>
    <xf numFmtId="0" fontId="8" fillId="0" borderId="0" xfId="0" applyFont="1" applyFill="1"/>
    <xf numFmtId="0" fontId="0" fillId="7" borderId="0" xfId="0" applyFill="1"/>
    <xf numFmtId="0" fontId="0" fillId="8" borderId="0" xfId="0" applyFont="1" applyFill="1" applyBorder="1"/>
    <xf numFmtId="0" fontId="0" fillId="9" borderId="0" xfId="0" applyFont="1" applyFill="1" applyBorder="1"/>
    <xf numFmtId="0" fontId="3" fillId="7" borderId="0" xfId="0" applyFont="1" applyFill="1"/>
    <xf numFmtId="0" fontId="5" fillId="7" borderId="0" xfId="3" applyFill="1"/>
    <xf numFmtId="0" fontId="5" fillId="7" borderId="0" xfId="3" applyFill="1" applyAlignment="1">
      <alignment wrapText="1"/>
    </xf>
    <xf numFmtId="0" fontId="5" fillId="0" borderId="0" xfId="3" applyFill="1"/>
    <xf numFmtId="0" fontId="11" fillId="7" borderId="0" xfId="0" applyFont="1" applyFill="1"/>
    <xf numFmtId="17" fontId="11" fillId="7" borderId="0" xfId="0" applyNumberFormat="1" applyFont="1" applyFill="1"/>
    <xf numFmtId="16" fontId="11" fillId="7" borderId="0" xfId="0" applyNumberFormat="1" applyFont="1" applyFill="1"/>
    <xf numFmtId="0" fontId="3" fillId="10" borderId="0" xfId="0" applyFont="1" applyFill="1"/>
    <xf numFmtId="0" fontId="5" fillId="10" borderId="0" xfId="3" applyFill="1"/>
    <xf numFmtId="0" fontId="10" fillId="10" borderId="0" xfId="3" applyFont="1" applyFill="1"/>
    <xf numFmtId="0" fontId="9" fillId="10" borderId="0" xfId="1" applyFont="1" applyFill="1" applyAlignment="1">
      <alignment wrapText="1"/>
    </xf>
    <xf numFmtId="0" fontId="9" fillId="10" borderId="0" xfId="1" applyFont="1" applyFill="1"/>
    <xf numFmtId="0" fontId="1" fillId="10" borderId="0" xfId="1" applyFill="1" applyAlignment="1">
      <alignment wrapText="1"/>
    </xf>
    <xf numFmtId="0" fontId="0" fillId="10" borderId="0" xfId="0" applyFill="1"/>
    <xf numFmtId="0" fontId="1" fillId="10" borderId="0" xfId="1" applyFill="1"/>
    <xf numFmtId="0" fontId="10" fillId="10" borderId="0" xfId="3" applyFont="1" applyFill="1" applyAlignment="1">
      <alignment wrapText="1"/>
    </xf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tresorpublic.mg/?page_id=214&amp;content=temp&amp;type=statistique" TargetMode="External"/><Relationship Id="rId18" Type="http://schemas.openxmlformats.org/officeDocument/2006/relationships/hyperlink" Target="http://www.mof.gov.ws/Services/AidCoordinationDebtManagement/AidPublications/tabid/5909/Default.aspx" TargetMode="External"/><Relationship Id="rId26" Type="http://schemas.openxmlformats.org/officeDocument/2006/relationships/hyperlink" Target="http://www.umoatitres.org/pays/6/documents-utiles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://www.cbsl.gov.lk/htm/english/10_pub/p_1.html" TargetMode="External"/><Relationship Id="rId34" Type="http://schemas.openxmlformats.org/officeDocument/2006/relationships/hyperlink" Target="http://www.minfin.gov.kg/ru/novosti/mamlekettik-karyz/chenemdik-dokumentter/strategiya-upravleniya-gosudarstvennym-dolgom-kyrg4759.html" TargetMode="External"/><Relationship Id="rId7" Type="http://schemas.openxmlformats.org/officeDocument/2006/relationships/hyperlink" Target="http://www.mofep.gov.gh/sites/default/files/debt-management/2017-2019-MTDS.pdf" TargetMode="External"/><Relationship Id="rId2" Type="http://schemas.openxmlformats.org/officeDocument/2006/relationships/hyperlink" Target="http://www.maliyye.gov.az/en/static/240/strategy-for-medium-and-long-term-debt-management" TargetMode="External"/><Relationship Id="rId16" Type="http://schemas.openxmlformats.org/officeDocument/2006/relationships/hyperlink" Target="https://www.dmo.gov.ng/publications/other-publications/debt-management-strategy/1288-nigeria-s-debt-management-strategy-2016-2019/file" TargetMode="External"/><Relationship Id="rId20" Type="http://schemas.openxmlformats.org/officeDocument/2006/relationships/hyperlink" Target="http://www.mof.gov.sb/GovernmentFinances/DebtManagement.aspx" TargetMode="External"/><Relationship Id="rId29" Type="http://schemas.openxmlformats.org/officeDocument/2006/relationships/hyperlink" Target="http://www.treasury.gov.pg/html/national_budget/files/2019/Volume%201.pdf" TargetMode="External"/><Relationship Id="rId41" Type="http://schemas.openxmlformats.org/officeDocument/2006/relationships/comments" Target="../comments1.xml"/><Relationship Id="rId1" Type="http://schemas.openxmlformats.org/officeDocument/2006/relationships/hyperlink" Target="http://minfin.am/hy/page/partqi_razmavarutyun/" TargetMode="External"/><Relationship Id="rId6" Type="http://schemas.openxmlformats.org/officeDocument/2006/relationships/hyperlink" Target="http://www.mofed.gov.et/web/guest/-/ethiopia-s-final-mtds-2016-2020-" TargetMode="External"/><Relationship Id="rId11" Type="http://schemas.openxmlformats.org/officeDocument/2006/relationships/hyperlink" Target="https://mf.rks-gov.net/page.aspx?id=1,49" TargetMode="External"/><Relationship Id="rId24" Type="http://schemas.openxmlformats.org/officeDocument/2006/relationships/hyperlink" Target="https://doft.gov.vu/index.php/about-us-admin-management/treasury-division/debt-management-unit" TargetMode="External"/><Relationship Id="rId32" Type="http://schemas.openxmlformats.org/officeDocument/2006/relationships/hyperlink" Target="http://www.finance.gov.to/index.php/medium-term-debt-strategy?field_document__field_value=Medium+Term+Debt+Strategy+15%2F+16-+17%2F18" TargetMode="External"/><Relationship Id="rId37" Type="http://schemas.openxmlformats.org/officeDocument/2006/relationships/hyperlink" Target="http://mof.gov.mn/" TargetMode="External"/><Relationship Id="rId40" Type="http://schemas.openxmlformats.org/officeDocument/2006/relationships/vmlDrawing" Target="../drawings/vmlDrawing1.vml"/><Relationship Id="rId5" Type="http://schemas.openxmlformats.org/officeDocument/2006/relationships/hyperlink" Target="http://www.parlamento.cv/OrcamentoEstado.aspx" TargetMode="External"/><Relationship Id="rId15" Type="http://schemas.openxmlformats.org/officeDocument/2006/relationships/hyperlink" Target="http://www.hacienda.gob.ni/documentos/credito-publico/gestion-de-endeudamiento-publico-y-asauncion-de-deuda-interna/estrategia-y-politicas-de-endeudamiento-publico" TargetMode="External"/><Relationship Id="rId23" Type="http://schemas.openxmlformats.org/officeDocument/2006/relationships/hyperlink" Target="https://www.finance.go.ug/sites/default/files/Publications/The%20Medium%20Term%20Debt%20Management%20Strategy%202018-19%202021-22.pdf" TargetMode="External"/><Relationship Id="rId28" Type="http://schemas.openxmlformats.org/officeDocument/2006/relationships/hyperlink" Target="http://www.finance.gov.pk/publications/MTDS_2015.pdf" TargetMode="External"/><Relationship Id="rId36" Type="http://schemas.openxmlformats.org/officeDocument/2006/relationships/hyperlink" Target="http://www.mpd.gov.mz/" TargetMode="External"/><Relationship Id="rId10" Type="http://schemas.openxmlformats.org/officeDocument/2006/relationships/hyperlink" Target="http://www.treasury.go.ke/economy1/debt-reports/category/42-medium-term-debt-strategy.html" TargetMode="External"/><Relationship Id="rId19" Type="http://schemas.openxmlformats.org/officeDocument/2006/relationships/hyperlink" Target="http://www.tresor.gouv.sn/spip.php?article132" TargetMode="External"/><Relationship Id="rId31" Type="http://schemas.openxmlformats.org/officeDocument/2006/relationships/hyperlink" Target="http://www.mof.go.tz/docs/MTDS%202017%20REPORT%20FINAL.pdf" TargetMode="External"/><Relationship Id="rId4" Type="http://schemas.openxmlformats.org/officeDocument/2006/relationships/hyperlink" Target="https://www.mef.gov.kh/must-see-documents/10-p.html" TargetMode="External"/><Relationship Id="rId9" Type="http://schemas.openxmlformats.org/officeDocument/2006/relationships/hyperlink" Target="https://dea.gov.in/sites/default/files/MTDS2015_0.pdf" TargetMode="External"/><Relationship Id="rId14" Type="http://schemas.openxmlformats.org/officeDocument/2006/relationships/hyperlink" Target="http://mf.gov.md/ro/datoria-sectorului-public/programe-pe-termen-mediu" TargetMode="External"/><Relationship Id="rId22" Type="http://schemas.openxmlformats.org/officeDocument/2006/relationships/hyperlink" Target="http://www.gov.vc/images/pdf_documents/SVG_Report_MTDS_2018_2020.pdf" TargetMode="External"/><Relationship Id="rId27" Type="http://schemas.openxmlformats.org/officeDocument/2006/relationships/hyperlink" Target="http://www.finance.gov.mv/public/attachments/Xq1RJhtoKJCcxuMfl3EpV49JuBkKSnjSBoVHcHXy.pdf" TargetMode="External"/><Relationship Id="rId30" Type="http://schemas.openxmlformats.org/officeDocument/2006/relationships/hyperlink" Target="http://minfin.tj/downloads/files/Strategy-2013-2015.pdf" TargetMode="External"/><Relationship Id="rId35" Type="http://schemas.openxmlformats.org/officeDocument/2006/relationships/hyperlink" Target="http://inversionistas.sefin.gob.hn/wp-content/uploads/2018/10/Estrategia_Deuda_Mediano_Plazo_2018_2022.pdf" TargetMode="External"/><Relationship Id="rId8" Type="http://schemas.openxmlformats.org/officeDocument/2006/relationships/hyperlink" Target="https://www.gov.gd/egov/docs/budget_speech/grenada-mtds-report.pdf" TargetMode="External"/><Relationship Id="rId3" Type="http://schemas.openxmlformats.org/officeDocument/2006/relationships/hyperlink" Target="http://www.fmf.gov.ba/v2/stranica.php?idstranica=161&amp;idmeni=17v2/userfiles/userfiles/file/2017/JP/Strategija%20upravljanja%20dugom%20FBiH%202017-2019.pdf" TargetMode="External"/><Relationship Id="rId12" Type="http://schemas.openxmlformats.org/officeDocument/2006/relationships/hyperlink" Target="http://www.finance.gov.ls/official_documents.php?id=debt_documents" TargetMode="External"/><Relationship Id="rId17" Type="http://schemas.openxmlformats.org/officeDocument/2006/relationships/hyperlink" Target="http://www.minecofin.gov.rw/fileadmin/user_upload/Rwanda_MTDS_Final-FY_2018-19_-2020-21.pdf" TargetMode="External"/><Relationship Id="rId25" Type="http://schemas.openxmlformats.org/officeDocument/2006/relationships/hyperlink" Target="http://www.caabenin.net/index.php/publications/strategies-d-endettement" TargetMode="External"/><Relationship Id="rId33" Type="http://schemas.openxmlformats.org/officeDocument/2006/relationships/hyperlink" Target="http://www.mof.gov.zm/?wpfb_dl=171" TargetMode="External"/><Relationship Id="rId38" Type="http://schemas.openxmlformats.org/officeDocument/2006/relationships/hyperlink" Target="http://www.mofea.gm/directorates/loans-and-debt-managemen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infin.gov.kg/ru/novosti/mamlekettik-karyz/gosudarstvennyy-dolg/page7.html" TargetMode="External"/><Relationship Id="rId18" Type="http://schemas.openxmlformats.org/officeDocument/2006/relationships/hyperlink" Target="https://www.dbsa.org/EN/About-Us/Projects-2018/Pages/Ministry-of-Finance.aspx" TargetMode="External"/><Relationship Id="rId26" Type="http://schemas.openxmlformats.org/officeDocument/2006/relationships/hyperlink" Target="https://www.mf.gov.cv/" TargetMode="External"/><Relationship Id="rId39" Type="http://schemas.openxmlformats.org/officeDocument/2006/relationships/vmlDrawing" Target="../drawings/vmlDrawing2.vml"/><Relationship Id="rId21" Type="http://schemas.openxmlformats.org/officeDocument/2006/relationships/hyperlink" Target="https://www.mof.gov.bt/" TargetMode="External"/><Relationship Id="rId34" Type="http://schemas.openxmlformats.org/officeDocument/2006/relationships/hyperlink" Target="http://www.dominica.gov.dm/government-publications" TargetMode="External"/><Relationship Id="rId7" Type="http://schemas.openxmlformats.org/officeDocument/2006/relationships/hyperlink" Target="https://www.mofep.gov.gh/reports/2019-04-01/annual-public-debt-report-2018" TargetMode="External"/><Relationship Id="rId12" Type="http://schemas.openxmlformats.org/officeDocument/2006/relationships/hyperlink" Target="https://mf.rks-gov.net/page.aspx?id=2,44" TargetMode="External"/><Relationship Id="rId17" Type="http://schemas.openxmlformats.org/officeDocument/2006/relationships/hyperlink" Target="https://mof.gov.af/en/documents" TargetMode="External"/><Relationship Id="rId25" Type="http://schemas.openxmlformats.org/officeDocument/2006/relationships/hyperlink" Target="http://www.minfi.gov.cm/index.php/en/documents" TargetMode="External"/><Relationship Id="rId33" Type="http://schemas.openxmlformats.org/officeDocument/2006/relationships/hyperlink" Target="http://www.ministere-finances.dj/DETTE%20EXTERIEURE.html" TargetMode="External"/><Relationship Id="rId38" Type="http://schemas.openxmlformats.org/officeDocument/2006/relationships/hyperlink" Target="http://mef.gouv.ht/" TargetMode="External"/><Relationship Id="rId2" Type="http://schemas.openxmlformats.org/officeDocument/2006/relationships/hyperlink" Target="http://www.caabenin.net/index.php/publications/bulletins-statistiques" TargetMode="External"/><Relationship Id="rId16" Type="http://schemas.openxmlformats.org/officeDocument/2006/relationships/hyperlink" Target="http://www.tresorpublic.mg/?page_id=214&amp;content=temp&amp;type=bsd" TargetMode="External"/><Relationship Id="rId20" Type="http://schemas.openxmlformats.org/officeDocument/2006/relationships/hyperlink" Target="https://mof.gov.bd/" TargetMode="External"/><Relationship Id="rId29" Type="http://schemas.openxmlformats.org/officeDocument/2006/relationships/hyperlink" Target="https://douane.gov.km/en/rapports-et-statistiques.php" TargetMode="External"/><Relationship Id="rId1" Type="http://schemas.openxmlformats.org/officeDocument/2006/relationships/hyperlink" Target="http://www.minfin.am/en/page/reports_and_statistics1/" TargetMode="External"/><Relationship Id="rId6" Type="http://schemas.openxmlformats.org/officeDocument/2006/relationships/hyperlink" Target="http://www.mofea.gm/directorates/loans-and-debt-management" TargetMode="External"/><Relationship Id="rId11" Type="http://schemas.openxmlformats.org/officeDocument/2006/relationships/hyperlink" Target="http://www.treasury.go.ke/publications/pdmo.html" TargetMode="External"/><Relationship Id="rId24" Type="http://schemas.openxmlformats.org/officeDocument/2006/relationships/hyperlink" Target="http://finances.gov.bi/?q=presentation-accueil" TargetMode="External"/><Relationship Id="rId32" Type="http://schemas.openxmlformats.org/officeDocument/2006/relationships/hyperlink" Target="https://finances.gouv.ci/finances/dette" TargetMode="External"/><Relationship Id="rId37" Type="http://schemas.openxmlformats.org/officeDocument/2006/relationships/hyperlink" Target="http://www.mfed.gov.ki/" TargetMode="External"/><Relationship Id="rId40" Type="http://schemas.openxmlformats.org/officeDocument/2006/relationships/comments" Target="../comments2.xml"/><Relationship Id="rId5" Type="http://schemas.openxmlformats.org/officeDocument/2006/relationships/hyperlink" Target="http://www.mofed.gov.et/web/guest/debt-management-directorates" TargetMode="External"/><Relationship Id="rId15" Type="http://schemas.openxmlformats.org/officeDocument/2006/relationships/hyperlink" Target="http://www.finance.gov.ls/official_documents.php?id=debt_documents" TargetMode="External"/><Relationship Id="rId23" Type="http://schemas.openxmlformats.org/officeDocument/2006/relationships/hyperlink" Target="https://www.finances.gov.bf/accueil" TargetMode="External"/><Relationship Id="rId28" Type="http://schemas.openxmlformats.org/officeDocument/2006/relationships/hyperlink" Target="https://finances.gouv.td/" TargetMode="External"/><Relationship Id="rId36" Type="http://schemas.openxmlformats.org/officeDocument/2006/relationships/hyperlink" Target="https://www.mof.gov.la/index.php/en/publications-and-statistics/" TargetMode="External"/><Relationship Id="rId10" Type="http://schemas.openxmlformats.org/officeDocument/2006/relationships/hyperlink" Target="https://dea.gov.in/public-debt-management" TargetMode="External"/><Relationship Id="rId19" Type="http://schemas.openxmlformats.org/officeDocument/2006/relationships/hyperlink" Target="http://www.maliyye.gov.az/en/static/12/government-debt" TargetMode="External"/><Relationship Id="rId31" Type="http://schemas.openxmlformats.org/officeDocument/2006/relationships/hyperlink" Target="https://www.finances.gouv.cg/en/documentation?keys=&amp;term_node_tid_depth=112&amp;field_document_date_value%5Bmin%5D%5Bdate%5D=&amp;field_document_date_value%5Bmax%5D%5Bdate%5D=" TargetMode="External"/><Relationship Id="rId4" Type="http://schemas.openxmlformats.org/officeDocument/2006/relationships/hyperlink" Target="https://gdicdm.mef.gov.kh/en/cat/documents-and-publications/bulletins" TargetMode="External"/><Relationship Id="rId9" Type="http://schemas.openxmlformats.org/officeDocument/2006/relationships/hyperlink" Target="http://www.sefin.gob.hn/informes/" TargetMode="External"/><Relationship Id="rId14" Type="http://schemas.openxmlformats.org/officeDocument/2006/relationships/hyperlink" Target="https://www.mfdp.gov.lr/index.php/documents/reports/annual-reports" TargetMode="External"/><Relationship Id="rId22" Type="http://schemas.openxmlformats.org/officeDocument/2006/relationships/hyperlink" Target="https://www.economiayfinanzas.gob.bo/index.php?id_idioma=2" TargetMode="External"/><Relationship Id="rId27" Type="http://schemas.openxmlformats.org/officeDocument/2006/relationships/hyperlink" Target="https://www.finances.gouv.cg/en/documentation?keys=&amp;term_node_tid_depth=112&amp;field_document_date_value%5Bmin%5D%5Bdate%5D=&amp;field_document_date_value%5Bmax%5D%5Bdate%5D=" TargetMode="External"/><Relationship Id="rId30" Type="http://schemas.openxmlformats.org/officeDocument/2006/relationships/hyperlink" Target="https://www.finances.gouv.cg/en/documentation?keys=&amp;term_node_tid_depth=112&amp;field_document_date_value%5Bmin%5D%5Bdate%5D=&amp;field_document_date_value%5Bmax%5D%5Bdate%5D=" TargetMode="External"/><Relationship Id="rId35" Type="http://schemas.openxmlformats.org/officeDocument/2006/relationships/hyperlink" Target="https://finance.gov.gy/publications/reports/" TargetMode="External"/><Relationship Id="rId8" Type="http://schemas.openxmlformats.org/officeDocument/2006/relationships/hyperlink" Target="https://www.finance.gd/index.php/2014-05-06-18-20-13/debt-management-unit" TargetMode="External"/><Relationship Id="rId3" Type="http://schemas.openxmlformats.org/officeDocument/2006/relationships/hyperlink" Target="http://www.fmf.gov.ba/v2/stranica.php?idstranica=161&amp;idmeni=17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of.gov.sb/ReportsNew/Publicationsdebthistory.aspx" TargetMode="External"/><Relationship Id="rId18" Type="http://schemas.openxmlformats.org/officeDocument/2006/relationships/hyperlink" Target="https://www.finance.go.ug/Reports" TargetMode="External"/><Relationship Id="rId26" Type="http://schemas.openxmlformats.org/officeDocument/2006/relationships/hyperlink" Target="https://www.mopf.gov.mm/" TargetMode="External"/><Relationship Id="rId21" Type="http://schemas.openxmlformats.org/officeDocument/2006/relationships/hyperlink" Target="http://www.finance.gov.mw/" TargetMode="External"/><Relationship Id="rId34" Type="http://schemas.openxmlformats.org/officeDocument/2006/relationships/hyperlink" Target="http://www.zimtreasury.gov.zw/" TargetMode="External"/><Relationship Id="rId7" Type="http://schemas.openxmlformats.org/officeDocument/2006/relationships/hyperlink" Target="http://www.mof.gov.np/en/macroeconomic/" TargetMode="External"/><Relationship Id="rId12" Type="http://schemas.openxmlformats.org/officeDocument/2006/relationships/hyperlink" Target="https://www.mof.gov.ws/Services/AidCoordinationDebtManagement/QuarterlyDebtBulletin/tabid/8822/Default.aspx" TargetMode="External"/><Relationship Id="rId17" Type="http://schemas.openxmlformats.org/officeDocument/2006/relationships/hyperlink" Target="http://www.finance.gov.to/quaterly-debt-bulletin" TargetMode="External"/><Relationship Id="rId25" Type="http://schemas.openxmlformats.org/officeDocument/2006/relationships/hyperlink" Target="http://www.dofa.gov.fm/" TargetMode="External"/><Relationship Id="rId33" Type="http://schemas.openxmlformats.org/officeDocument/2006/relationships/hyperlink" Target="https://www.mof.gov.vn/webcenter/portal/mof/home?_adf.ctrl-state=13fp7izytb_4&amp;_afrLoop=84837951534590752" TargetMode="External"/><Relationship Id="rId2" Type="http://schemas.openxmlformats.org/officeDocument/2006/relationships/hyperlink" Target="http://www.gov.vc/images/pdf_documents/SVG_Report_MTDS_2018_2020.pdf" TargetMode="External"/><Relationship Id="rId16" Type="http://schemas.openxmlformats.org/officeDocument/2006/relationships/hyperlink" Target="http://www.mof.go.tz/docs/MTDS%202017%20REPORT%20FINAL.pdf" TargetMode="External"/><Relationship Id="rId20" Type="http://schemas.openxmlformats.org/officeDocument/2006/relationships/hyperlink" Target="https://www.mf.uz/media/GDDS/pdf/Public_External_Debt.pdf" TargetMode="External"/><Relationship Id="rId29" Type="http://schemas.openxmlformats.org/officeDocument/2006/relationships/hyperlink" Target="http://www.mofep-grss.org/" TargetMode="External"/><Relationship Id="rId1" Type="http://schemas.openxmlformats.org/officeDocument/2006/relationships/hyperlink" Target="http://www.hacienda.gob.ni/documentos/credito-publico/gestion-de-endeudamiento-publico-y-asauncion-de-deuda-interna/estrategia-y-politicas-de-endeudamiento-publico" TargetMode="External"/><Relationship Id="rId6" Type="http://schemas.openxmlformats.org/officeDocument/2006/relationships/hyperlink" Target="http://mf.gov.md/en/datoria-sectorului-public/rapoarte/datoria-de-stat" TargetMode="External"/><Relationship Id="rId11" Type="http://schemas.openxmlformats.org/officeDocument/2006/relationships/hyperlink" Target="http://www.minecofin.gov.rw/index.php?id=65" TargetMode="External"/><Relationship Id="rId24" Type="http://schemas.openxmlformats.org/officeDocument/2006/relationships/hyperlink" Target="http://www.finances.gov.mr/" TargetMode="External"/><Relationship Id="rId32" Type="http://schemas.openxmlformats.org/officeDocument/2006/relationships/hyperlink" Target="https://finances.gouv.tg/" TargetMode="External"/><Relationship Id="rId37" Type="http://schemas.openxmlformats.org/officeDocument/2006/relationships/comments" Target="../comments3.xml"/><Relationship Id="rId5" Type="http://schemas.openxmlformats.org/officeDocument/2006/relationships/hyperlink" Target="http://www.finance.gov.mv/public/attachments/SWvBT0caRN55FI3eINLpII2lG6GEfeQb24jKW7Qn.pdf" TargetMode="External"/><Relationship Id="rId15" Type="http://schemas.openxmlformats.org/officeDocument/2006/relationships/hyperlink" Target="http://minfin.tj/index.php?do=static&amp;page=gosdolg" TargetMode="External"/><Relationship Id="rId23" Type="http://schemas.openxmlformats.org/officeDocument/2006/relationships/hyperlink" Target="http://rmi-mof.com/" TargetMode="External"/><Relationship Id="rId28" Type="http://schemas.openxmlformats.org/officeDocument/2006/relationships/hyperlink" Target="http://www.mof.gov.so/" TargetMode="External"/><Relationship Id="rId36" Type="http://schemas.openxmlformats.org/officeDocument/2006/relationships/vmlDrawing" Target="../drawings/vmlDrawing3.vml"/><Relationship Id="rId10" Type="http://schemas.openxmlformats.org/officeDocument/2006/relationships/hyperlink" Target="https://www.treasury.gov.pg/html/public_debt/public_debt.html" TargetMode="External"/><Relationship Id="rId19" Type="http://schemas.openxmlformats.org/officeDocument/2006/relationships/hyperlink" Target="http://www.mof.gov.zm/public-debt-reports/" TargetMode="External"/><Relationship Id="rId31" Type="http://schemas.openxmlformats.org/officeDocument/2006/relationships/hyperlink" Target="https://www.mof.gov.tl/?lang=en" TargetMode="External"/><Relationship Id="rId4" Type="http://schemas.openxmlformats.org/officeDocument/2006/relationships/hyperlink" Target="http://mof.gov.mn/" TargetMode="External"/><Relationship Id="rId9" Type="http://schemas.openxmlformats.org/officeDocument/2006/relationships/hyperlink" Target="http://www.finance.gov.pk/publications/DPS_2018_19.pdf" TargetMode="External"/><Relationship Id="rId14" Type="http://schemas.openxmlformats.org/officeDocument/2006/relationships/hyperlink" Target="http://www.treasury.gov.lk/documents/10181/12882/Mid+Year+Fiscal+Position+Report_ENG_June302019.pdf/2e17b29c-4c3d-4615-afe9-4d9431ba36a5" TargetMode="External"/><Relationship Id="rId22" Type="http://schemas.openxmlformats.org/officeDocument/2006/relationships/hyperlink" Target="https://www.finances.gouv.ml/" TargetMode="External"/><Relationship Id="rId27" Type="http://schemas.openxmlformats.org/officeDocument/2006/relationships/hyperlink" Target="http://www.finances.gouv.sn/" TargetMode="External"/><Relationship Id="rId30" Type="http://schemas.openxmlformats.org/officeDocument/2006/relationships/hyperlink" Target="http://www.govt.lc/ministries/finance-and-economic-affairs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www.dmo.gov.ng/debt-profile/total-public-debts" TargetMode="External"/><Relationship Id="rId3" Type="http://schemas.openxmlformats.org/officeDocument/2006/relationships/hyperlink" Target="http://www.mpd.gov.m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25A43-98A5-4F55-9986-E608BF849B61}">
  <dimension ref="A1:Q89"/>
  <sheetViews>
    <sheetView topLeftCell="A70" zoomScale="90" zoomScaleNormal="90" workbookViewId="0">
      <selection activeCell="I88" sqref="I88"/>
    </sheetView>
  </sheetViews>
  <sheetFormatPr defaultRowHeight="14.5" x14ac:dyDescent="0.35"/>
  <cols>
    <col min="1" max="1" width="17.90625" customWidth="1"/>
    <col min="2" max="2" width="26" bestFit="1" customWidth="1"/>
    <col min="3" max="3" width="18.453125" bestFit="1" customWidth="1"/>
    <col min="4" max="5" width="15.81640625" hidden="1" customWidth="1"/>
    <col min="6" max="6" width="15" style="10" customWidth="1"/>
    <col min="7" max="7" width="13.54296875" style="10" bestFit="1" customWidth="1"/>
    <col min="8" max="8" width="13.54296875" style="10" customWidth="1"/>
    <col min="9" max="9" width="83" customWidth="1"/>
    <col min="10" max="10" width="16.81640625" hidden="1" customWidth="1"/>
    <col min="11" max="11" width="12.26953125" hidden="1" customWidth="1"/>
    <col min="12" max="12" width="3.54296875" hidden="1" customWidth="1"/>
  </cols>
  <sheetData>
    <row r="1" spans="1:12" x14ac:dyDescent="0.35">
      <c r="A1" s="13" t="s">
        <v>172</v>
      </c>
      <c r="B1" s="1" t="s">
        <v>0</v>
      </c>
      <c r="C1" s="1" t="s">
        <v>3</v>
      </c>
      <c r="D1" s="1" t="s">
        <v>171</v>
      </c>
      <c r="E1" s="1" t="s">
        <v>206</v>
      </c>
      <c r="F1" s="13" t="s">
        <v>1</v>
      </c>
      <c r="G1" s="13" t="s">
        <v>174</v>
      </c>
      <c r="H1" s="13" t="s">
        <v>178</v>
      </c>
      <c r="I1" s="1" t="s">
        <v>175</v>
      </c>
      <c r="J1" s="1"/>
      <c r="K1" s="1" t="s">
        <v>2</v>
      </c>
    </row>
    <row r="2" spans="1:12" x14ac:dyDescent="0.35">
      <c r="A2" s="2">
        <v>1</v>
      </c>
      <c r="B2" s="4" t="s">
        <v>5</v>
      </c>
      <c r="C2" s="3" t="s">
        <v>4</v>
      </c>
      <c r="D2" s="11"/>
      <c r="E2" s="11"/>
      <c r="F2" s="10" t="s">
        <v>181</v>
      </c>
      <c r="G2" s="15"/>
      <c r="H2" s="15"/>
      <c r="I2" s="15"/>
      <c r="J2" s="15"/>
      <c r="K2" s="15"/>
    </row>
    <row r="3" spans="1:12" x14ac:dyDescent="0.35">
      <c r="A3" s="5">
        <v>2</v>
      </c>
      <c r="B3" s="7" t="s">
        <v>7</v>
      </c>
      <c r="C3" s="6" t="s">
        <v>6</v>
      </c>
      <c r="D3" s="12"/>
      <c r="E3" s="12"/>
      <c r="F3" s="10" t="s">
        <v>181</v>
      </c>
      <c r="G3" s="15"/>
      <c r="H3" s="15"/>
      <c r="I3" s="15"/>
      <c r="J3" s="15"/>
      <c r="K3" s="15"/>
    </row>
    <row r="4" spans="1:12" x14ac:dyDescent="0.35">
      <c r="A4" s="2">
        <v>3</v>
      </c>
      <c r="B4" s="4" t="s">
        <v>9</v>
      </c>
      <c r="C4" s="3" t="s">
        <v>8</v>
      </c>
      <c r="D4" s="11"/>
      <c r="E4" s="11"/>
      <c r="F4" s="10" t="s">
        <v>173</v>
      </c>
      <c r="G4" s="16">
        <v>2018</v>
      </c>
      <c r="H4" s="16" t="s">
        <v>180</v>
      </c>
      <c r="I4" s="17" t="s">
        <v>176</v>
      </c>
      <c r="J4" s="17" t="s">
        <v>217</v>
      </c>
      <c r="K4" t="s">
        <v>177</v>
      </c>
      <c r="L4" t="s">
        <v>219</v>
      </c>
    </row>
    <row r="5" spans="1:12" x14ac:dyDescent="0.35">
      <c r="A5" s="5">
        <v>4</v>
      </c>
      <c r="B5" s="7" t="s">
        <v>11</v>
      </c>
      <c r="C5" s="6" t="s">
        <v>10</v>
      </c>
      <c r="D5" s="12"/>
      <c r="E5" s="12"/>
      <c r="F5" s="10" t="s">
        <v>173</v>
      </c>
      <c r="G5" s="16">
        <v>2018</v>
      </c>
      <c r="H5" s="16" t="s">
        <v>179</v>
      </c>
      <c r="I5" s="17" t="s">
        <v>182</v>
      </c>
      <c r="J5" s="17" t="s">
        <v>217</v>
      </c>
      <c r="K5" t="s">
        <v>220</v>
      </c>
    </row>
    <row r="6" spans="1:12" x14ac:dyDescent="0.35">
      <c r="A6" s="2">
        <v>5</v>
      </c>
      <c r="B6" s="4" t="s">
        <v>13</v>
      </c>
      <c r="C6" s="3" t="s">
        <v>12</v>
      </c>
      <c r="D6" s="11"/>
      <c r="E6" s="11"/>
      <c r="F6" s="10" t="s">
        <v>181</v>
      </c>
      <c r="G6" s="15"/>
      <c r="H6" s="15"/>
      <c r="I6" s="18"/>
      <c r="J6" s="18"/>
      <c r="K6" s="18"/>
    </row>
    <row r="7" spans="1:12" x14ac:dyDescent="0.35">
      <c r="A7" s="5">
        <v>6</v>
      </c>
      <c r="B7" s="7" t="s">
        <v>15</v>
      </c>
      <c r="C7" s="6" t="s">
        <v>14</v>
      </c>
      <c r="D7" s="12"/>
      <c r="E7" s="12"/>
      <c r="F7" s="10" t="s">
        <v>173</v>
      </c>
      <c r="G7" s="16">
        <v>2017</v>
      </c>
      <c r="H7" s="16" t="s">
        <v>184</v>
      </c>
      <c r="I7" s="17" t="s">
        <v>185</v>
      </c>
      <c r="J7" s="17" t="s">
        <v>183</v>
      </c>
      <c r="K7" t="s">
        <v>186</v>
      </c>
    </row>
    <row r="8" spans="1:12" x14ac:dyDescent="0.35">
      <c r="A8" s="2">
        <v>7</v>
      </c>
      <c r="B8" s="4" t="s">
        <v>17</v>
      </c>
      <c r="C8" s="3" t="s">
        <v>16</v>
      </c>
      <c r="D8" s="11"/>
      <c r="E8" s="11"/>
      <c r="F8" s="10" t="s">
        <v>181</v>
      </c>
      <c r="G8" s="15"/>
      <c r="H8" s="15"/>
      <c r="I8" s="18"/>
      <c r="J8" s="18"/>
      <c r="K8" s="18"/>
    </row>
    <row r="9" spans="1:12" x14ac:dyDescent="0.35">
      <c r="A9" s="5">
        <v>8</v>
      </c>
      <c r="B9" s="7" t="s">
        <v>19</v>
      </c>
      <c r="C9" s="6" t="s">
        <v>18</v>
      </c>
      <c r="D9" s="12"/>
      <c r="E9" s="12"/>
      <c r="F9" s="10" t="s">
        <v>181</v>
      </c>
      <c r="G9" s="15"/>
      <c r="H9" s="15"/>
      <c r="I9" s="18"/>
      <c r="J9" s="18"/>
      <c r="K9" s="18"/>
    </row>
    <row r="10" spans="1:12" ht="28" customHeight="1" x14ac:dyDescent="0.35">
      <c r="A10" s="2">
        <v>9</v>
      </c>
      <c r="B10" s="4" t="s">
        <v>21</v>
      </c>
      <c r="C10" s="3" t="s">
        <v>20</v>
      </c>
      <c r="D10" s="11"/>
      <c r="E10" s="11"/>
      <c r="F10" s="10" t="s">
        <v>173</v>
      </c>
      <c r="G10" s="16">
        <v>2018</v>
      </c>
      <c r="H10" s="16" t="s">
        <v>187</v>
      </c>
      <c r="I10" s="20" t="s">
        <v>188</v>
      </c>
      <c r="J10" t="s">
        <v>217</v>
      </c>
      <c r="K10" t="s">
        <v>221</v>
      </c>
    </row>
    <row r="11" spans="1:12" x14ac:dyDescent="0.35">
      <c r="A11" s="5">
        <v>10</v>
      </c>
      <c r="B11" s="7" t="s">
        <v>23</v>
      </c>
      <c r="C11" s="6" t="s">
        <v>22</v>
      </c>
      <c r="D11" s="12"/>
      <c r="E11" s="12"/>
      <c r="F11" s="19" t="s">
        <v>181</v>
      </c>
      <c r="G11" s="10">
        <v>2015</v>
      </c>
      <c r="H11" s="10" t="s">
        <v>189</v>
      </c>
      <c r="I11" s="14" t="s">
        <v>223</v>
      </c>
      <c r="J11" t="s">
        <v>224</v>
      </c>
    </row>
    <row r="12" spans="1:12" x14ac:dyDescent="0.35">
      <c r="A12" s="2">
        <v>11</v>
      </c>
      <c r="B12" s="4" t="s">
        <v>25</v>
      </c>
      <c r="C12" s="3" t="s">
        <v>24</v>
      </c>
      <c r="D12" s="11"/>
      <c r="E12" s="11"/>
      <c r="F12" s="10" t="s">
        <v>181</v>
      </c>
      <c r="G12" s="15"/>
      <c r="H12" s="15"/>
      <c r="I12" s="18"/>
      <c r="J12" s="18"/>
      <c r="K12" s="18"/>
    </row>
    <row r="13" spans="1:12" x14ac:dyDescent="0.35">
      <c r="A13" s="5">
        <v>12</v>
      </c>
      <c r="B13" s="7" t="s">
        <v>27</v>
      </c>
      <c r="C13" s="6" t="s">
        <v>26</v>
      </c>
      <c r="D13" s="12"/>
      <c r="E13" s="12"/>
      <c r="F13" s="10" t="s">
        <v>173</v>
      </c>
      <c r="G13" s="16">
        <v>2015</v>
      </c>
      <c r="H13" s="16" t="s">
        <v>190</v>
      </c>
      <c r="I13" s="17" t="s">
        <v>191</v>
      </c>
      <c r="J13" s="17" t="s">
        <v>225</v>
      </c>
      <c r="K13" t="s">
        <v>222</v>
      </c>
    </row>
    <row r="14" spans="1:12" x14ac:dyDescent="0.35">
      <c r="A14" s="2">
        <v>13</v>
      </c>
      <c r="B14" s="4" t="s">
        <v>29</v>
      </c>
      <c r="C14" s="3" t="s">
        <v>28</v>
      </c>
      <c r="D14" s="11"/>
      <c r="E14" s="11"/>
      <c r="F14" s="19" t="s">
        <v>181</v>
      </c>
      <c r="I14" s="14"/>
    </row>
    <row r="15" spans="1:12" x14ac:dyDescent="0.35">
      <c r="A15" s="5">
        <v>14</v>
      </c>
      <c r="B15" s="7" t="s">
        <v>31</v>
      </c>
      <c r="C15" s="6" t="s">
        <v>30</v>
      </c>
      <c r="D15" s="12"/>
      <c r="E15" s="12"/>
      <c r="F15" s="19" t="s">
        <v>181</v>
      </c>
      <c r="I15" s="14" t="s">
        <v>192</v>
      </c>
      <c r="L15" t="s">
        <v>226</v>
      </c>
    </row>
    <row r="16" spans="1:12" x14ac:dyDescent="0.35">
      <c r="A16" s="2">
        <v>15</v>
      </c>
      <c r="B16" s="4" t="s">
        <v>33</v>
      </c>
      <c r="C16" s="3" t="s">
        <v>32</v>
      </c>
      <c r="D16" s="11"/>
      <c r="E16" s="11"/>
      <c r="F16" s="10" t="s">
        <v>181</v>
      </c>
      <c r="G16" s="15"/>
      <c r="H16" s="15"/>
      <c r="I16" s="18"/>
      <c r="J16" s="18"/>
      <c r="K16" s="18"/>
    </row>
    <row r="17" spans="1:12" x14ac:dyDescent="0.35">
      <c r="A17" s="5">
        <v>16</v>
      </c>
      <c r="B17" s="7" t="s">
        <v>35</v>
      </c>
      <c r="C17" s="6" t="s">
        <v>34</v>
      </c>
      <c r="D17" s="12"/>
      <c r="E17" s="12"/>
      <c r="F17" s="10" t="s">
        <v>181</v>
      </c>
      <c r="G17" s="15"/>
      <c r="H17" s="15"/>
      <c r="I17" s="18"/>
      <c r="J17" s="18"/>
      <c r="K17" s="18"/>
    </row>
    <row r="18" spans="1:12" x14ac:dyDescent="0.35">
      <c r="A18" s="2">
        <v>17</v>
      </c>
      <c r="B18" s="4" t="s">
        <v>37</v>
      </c>
      <c r="C18" s="3" t="s">
        <v>36</v>
      </c>
      <c r="D18" s="11"/>
      <c r="E18" s="11"/>
      <c r="F18" s="19" t="s">
        <v>181</v>
      </c>
      <c r="G18" s="10" t="s">
        <v>255</v>
      </c>
    </row>
    <row r="19" spans="1:12" x14ac:dyDescent="0.35">
      <c r="A19" s="5">
        <v>18</v>
      </c>
      <c r="B19" s="7" t="s">
        <v>39</v>
      </c>
      <c r="C19" s="6" t="s">
        <v>38</v>
      </c>
      <c r="D19" s="12"/>
      <c r="E19" s="12"/>
      <c r="F19" s="10" t="s">
        <v>181</v>
      </c>
      <c r="G19" s="15"/>
      <c r="H19" s="15"/>
      <c r="I19" s="18"/>
      <c r="J19" s="18"/>
      <c r="K19" s="18"/>
    </row>
    <row r="20" spans="1:12" x14ac:dyDescent="0.35">
      <c r="A20" s="2">
        <v>19</v>
      </c>
      <c r="B20" s="4" t="s">
        <v>41</v>
      </c>
      <c r="C20" s="3" t="s">
        <v>40</v>
      </c>
      <c r="D20" s="11"/>
      <c r="E20" s="11"/>
      <c r="F20" s="10" t="s">
        <v>181</v>
      </c>
      <c r="G20" s="15"/>
      <c r="H20" s="15"/>
      <c r="I20" s="18"/>
      <c r="J20" s="18"/>
      <c r="K20" s="18"/>
    </row>
    <row r="21" spans="1:12" x14ac:dyDescent="0.35">
      <c r="A21" s="5">
        <v>20</v>
      </c>
      <c r="B21" s="7" t="s">
        <v>43</v>
      </c>
      <c r="C21" s="6" t="s">
        <v>42</v>
      </c>
      <c r="D21" s="12"/>
      <c r="E21" s="12"/>
      <c r="F21" s="10" t="s">
        <v>181</v>
      </c>
      <c r="G21" s="15"/>
      <c r="H21" s="15"/>
      <c r="I21" s="18"/>
      <c r="J21" s="18"/>
      <c r="K21" s="18"/>
    </row>
    <row r="22" spans="1:12" x14ac:dyDescent="0.35">
      <c r="A22" s="2">
        <v>21</v>
      </c>
      <c r="B22" s="4" t="s">
        <v>45</v>
      </c>
      <c r="C22" s="3" t="s">
        <v>44</v>
      </c>
      <c r="D22" s="11"/>
      <c r="E22" s="11"/>
      <c r="F22" s="10" t="s">
        <v>181</v>
      </c>
      <c r="G22" s="15"/>
      <c r="H22" s="15"/>
      <c r="I22" s="18"/>
      <c r="J22" s="18"/>
      <c r="K22" s="18"/>
    </row>
    <row r="23" spans="1:12" x14ac:dyDescent="0.35">
      <c r="A23" s="5">
        <v>22</v>
      </c>
      <c r="B23" s="7" t="s">
        <v>47</v>
      </c>
      <c r="C23" s="6" t="s">
        <v>46</v>
      </c>
      <c r="D23" s="12"/>
      <c r="E23" s="12"/>
      <c r="F23" s="10" t="s">
        <v>181</v>
      </c>
      <c r="G23" s="15"/>
      <c r="H23" s="15"/>
      <c r="I23" s="18"/>
      <c r="J23" s="18"/>
      <c r="K23" s="18"/>
    </row>
    <row r="24" spans="1:12" x14ac:dyDescent="0.35">
      <c r="A24" s="2">
        <v>23</v>
      </c>
      <c r="B24" s="4" t="s">
        <v>49</v>
      </c>
      <c r="C24" s="3" t="s">
        <v>48</v>
      </c>
      <c r="D24" s="11"/>
      <c r="E24" s="11"/>
      <c r="F24" s="10" t="s">
        <v>181</v>
      </c>
      <c r="G24" s="15"/>
      <c r="H24" s="15"/>
      <c r="I24" s="18"/>
      <c r="J24" s="18"/>
      <c r="K24" s="18"/>
    </row>
    <row r="25" spans="1:12" x14ac:dyDescent="0.35">
      <c r="A25" s="5">
        <v>24</v>
      </c>
      <c r="B25" s="7" t="s">
        <v>51</v>
      </c>
      <c r="C25" s="6" t="s">
        <v>50</v>
      </c>
      <c r="D25" s="12"/>
      <c r="E25" s="12"/>
      <c r="F25" s="10" t="s">
        <v>173</v>
      </c>
      <c r="G25" s="16">
        <v>2019</v>
      </c>
      <c r="H25" s="16" t="s">
        <v>193</v>
      </c>
      <c r="I25" s="17" t="s">
        <v>194</v>
      </c>
      <c r="J25" s="17"/>
    </row>
    <row r="26" spans="1:12" x14ac:dyDescent="0.35">
      <c r="A26" s="2">
        <v>25</v>
      </c>
      <c r="B26" s="4" t="s">
        <v>53</v>
      </c>
      <c r="C26" s="3" t="s">
        <v>52</v>
      </c>
      <c r="D26" s="11"/>
      <c r="E26" s="11"/>
      <c r="F26" s="16" t="s">
        <v>173</v>
      </c>
      <c r="G26" s="16">
        <v>2017</v>
      </c>
      <c r="H26" s="16" t="s">
        <v>195</v>
      </c>
      <c r="I26" s="17" t="s">
        <v>245</v>
      </c>
      <c r="L26" t="s">
        <v>227</v>
      </c>
    </row>
    <row r="27" spans="1:12" x14ac:dyDescent="0.35">
      <c r="A27" s="5">
        <v>26</v>
      </c>
      <c r="B27" s="7" t="s">
        <v>55</v>
      </c>
      <c r="C27" s="6" t="s">
        <v>54</v>
      </c>
      <c r="D27" s="12"/>
      <c r="E27" s="12"/>
      <c r="F27" s="10" t="s">
        <v>181</v>
      </c>
      <c r="G27" s="15"/>
      <c r="H27" s="15"/>
      <c r="I27" s="18"/>
      <c r="J27" s="18"/>
    </row>
    <row r="28" spans="1:12" x14ac:dyDescent="0.35">
      <c r="A28" s="2">
        <v>27</v>
      </c>
      <c r="B28" s="4" t="s">
        <v>57</v>
      </c>
      <c r="C28" s="3" t="s">
        <v>56</v>
      </c>
      <c r="D28" s="11"/>
      <c r="E28" s="11"/>
      <c r="F28" s="10" t="s">
        <v>173</v>
      </c>
      <c r="G28" s="16">
        <v>2017</v>
      </c>
      <c r="H28" s="16" t="s">
        <v>195</v>
      </c>
      <c r="I28" s="17" t="s">
        <v>196</v>
      </c>
      <c r="J28" s="17"/>
    </row>
    <row r="29" spans="1:12" ht="25" customHeight="1" x14ac:dyDescent="0.35">
      <c r="A29" s="5">
        <v>28</v>
      </c>
      <c r="B29" s="7" t="s">
        <v>59</v>
      </c>
      <c r="C29" s="6" t="s">
        <v>58</v>
      </c>
      <c r="D29" s="12"/>
      <c r="E29" s="12"/>
      <c r="F29" s="10" t="s">
        <v>173</v>
      </c>
      <c r="G29" s="16">
        <v>2017</v>
      </c>
      <c r="H29" s="16" t="s">
        <v>187</v>
      </c>
      <c r="I29" s="17" t="s">
        <v>237</v>
      </c>
      <c r="J29" s="17"/>
    </row>
    <row r="30" spans="1:12" x14ac:dyDescent="0.35">
      <c r="A30" s="2">
        <v>29</v>
      </c>
      <c r="B30" s="4" t="s">
        <v>61</v>
      </c>
      <c r="C30" s="3" t="s">
        <v>60</v>
      </c>
      <c r="D30" s="11"/>
      <c r="E30" s="11"/>
      <c r="F30" s="10" t="s">
        <v>181</v>
      </c>
      <c r="G30" s="15"/>
      <c r="H30" s="15"/>
      <c r="I30" s="18"/>
      <c r="J30" s="18"/>
    </row>
    <row r="31" spans="1:12" x14ac:dyDescent="0.35">
      <c r="A31" s="5">
        <v>30</v>
      </c>
      <c r="B31" s="7" t="s">
        <v>63</v>
      </c>
      <c r="C31" s="6" t="s">
        <v>62</v>
      </c>
      <c r="D31" s="12"/>
      <c r="E31" s="12"/>
      <c r="F31" s="10" t="s">
        <v>181</v>
      </c>
      <c r="G31" s="15"/>
      <c r="H31" s="15"/>
      <c r="I31" s="18"/>
      <c r="J31" s="18"/>
    </row>
    <row r="32" spans="1:12" x14ac:dyDescent="0.35">
      <c r="A32" s="2">
        <v>31</v>
      </c>
      <c r="B32" s="4" t="s">
        <v>65</v>
      </c>
      <c r="C32" s="3" t="s">
        <v>64</v>
      </c>
      <c r="D32" s="11"/>
      <c r="E32" s="11"/>
      <c r="F32" s="19" t="s">
        <v>181</v>
      </c>
    </row>
    <row r="33" spans="1:10" x14ac:dyDescent="0.35">
      <c r="A33" s="5">
        <v>32</v>
      </c>
      <c r="B33" s="7" t="s">
        <v>67</v>
      </c>
      <c r="C33" s="6" t="s">
        <v>66</v>
      </c>
      <c r="D33" s="12"/>
      <c r="E33" s="12"/>
      <c r="F33" s="10" t="s">
        <v>181</v>
      </c>
      <c r="G33" s="15"/>
      <c r="H33" s="15"/>
      <c r="I33" s="18"/>
      <c r="J33" s="18"/>
    </row>
    <row r="34" spans="1:10" ht="29.5" customHeight="1" x14ac:dyDescent="0.35">
      <c r="A34" s="2">
        <v>33</v>
      </c>
      <c r="B34" s="4" t="s">
        <v>69</v>
      </c>
      <c r="C34" s="3" t="s">
        <v>68</v>
      </c>
      <c r="D34" s="11"/>
      <c r="E34" s="11"/>
      <c r="F34" s="16" t="s">
        <v>173</v>
      </c>
      <c r="G34" s="16">
        <v>2018</v>
      </c>
      <c r="H34" s="16" t="s">
        <v>197</v>
      </c>
      <c r="I34" s="20" t="s">
        <v>241</v>
      </c>
      <c r="J34" s="17"/>
    </row>
    <row r="35" spans="1:10" ht="28.5" customHeight="1" x14ac:dyDescent="0.35">
      <c r="A35" s="5">
        <v>34</v>
      </c>
      <c r="B35" s="8" t="s">
        <v>71</v>
      </c>
      <c r="C35" s="6" t="s">
        <v>70</v>
      </c>
      <c r="D35" s="12"/>
      <c r="E35" s="12"/>
      <c r="F35" s="10" t="s">
        <v>173</v>
      </c>
      <c r="G35" s="16">
        <v>2015</v>
      </c>
      <c r="H35" s="16" t="s">
        <v>190</v>
      </c>
      <c r="I35" s="17" t="s">
        <v>238</v>
      </c>
      <c r="J35" s="17"/>
    </row>
    <row r="36" spans="1:10" x14ac:dyDescent="0.35">
      <c r="A36" s="2">
        <v>35</v>
      </c>
      <c r="B36" s="4" t="s">
        <v>73</v>
      </c>
      <c r="C36" s="3" t="s">
        <v>72</v>
      </c>
      <c r="D36" s="11"/>
      <c r="E36" s="11"/>
      <c r="F36" s="10" t="s">
        <v>173</v>
      </c>
      <c r="G36" s="16">
        <v>2018</v>
      </c>
      <c r="H36" s="16" t="s">
        <v>198</v>
      </c>
      <c r="I36" s="17" t="s">
        <v>199</v>
      </c>
      <c r="J36" s="17"/>
    </row>
    <row r="37" spans="1:10" x14ac:dyDescent="0.35">
      <c r="A37" s="5">
        <v>36</v>
      </c>
      <c r="B37" s="7" t="s">
        <v>75</v>
      </c>
      <c r="C37" s="6" t="s">
        <v>74</v>
      </c>
      <c r="D37" s="12"/>
      <c r="E37" s="12"/>
      <c r="F37" s="10" t="s">
        <v>181</v>
      </c>
      <c r="G37" s="15"/>
      <c r="H37" s="15"/>
      <c r="I37" s="18"/>
      <c r="J37" s="18"/>
    </row>
    <row r="38" spans="1:10" x14ac:dyDescent="0.35">
      <c r="A38" s="2">
        <v>37</v>
      </c>
      <c r="B38" s="4" t="s">
        <v>77</v>
      </c>
      <c r="C38" s="3" t="s">
        <v>76</v>
      </c>
      <c r="D38" s="11"/>
      <c r="E38" s="11"/>
      <c r="F38" s="10" t="s">
        <v>173</v>
      </c>
      <c r="G38" s="16">
        <v>2018</v>
      </c>
      <c r="H38" s="16" t="s">
        <v>180</v>
      </c>
      <c r="I38" s="17" t="s">
        <v>201</v>
      </c>
      <c r="J38" s="17"/>
    </row>
    <row r="39" spans="1:10" ht="32" customHeight="1" x14ac:dyDescent="0.35">
      <c r="A39" s="5">
        <v>38</v>
      </c>
      <c r="B39" s="7" t="s">
        <v>79</v>
      </c>
      <c r="C39" s="6" t="s">
        <v>78</v>
      </c>
      <c r="D39" s="12"/>
      <c r="E39" s="12"/>
      <c r="F39" s="10" t="s">
        <v>173</v>
      </c>
      <c r="G39" s="16">
        <v>2018</v>
      </c>
      <c r="H39" s="16" t="s">
        <v>187</v>
      </c>
      <c r="I39" s="20" t="s">
        <v>239</v>
      </c>
      <c r="J39" s="17"/>
    </row>
    <row r="40" spans="1:10" x14ac:dyDescent="0.35">
      <c r="A40" s="2">
        <v>39</v>
      </c>
      <c r="B40" s="4" t="s">
        <v>81</v>
      </c>
      <c r="C40" s="3" t="s">
        <v>80</v>
      </c>
      <c r="D40" s="11"/>
      <c r="E40" s="11"/>
      <c r="F40" s="10" t="s">
        <v>181</v>
      </c>
      <c r="G40" s="15"/>
      <c r="H40" s="15"/>
      <c r="I40" s="18"/>
      <c r="J40" s="18"/>
    </row>
    <row r="41" spans="1:10" x14ac:dyDescent="0.35">
      <c r="A41" s="5">
        <v>40</v>
      </c>
      <c r="B41" s="7" t="s">
        <v>83</v>
      </c>
      <c r="C41" s="6" t="s">
        <v>82</v>
      </c>
      <c r="D41" s="12"/>
      <c r="E41" s="12"/>
      <c r="F41" s="10" t="s">
        <v>173</v>
      </c>
      <c r="G41" s="16">
        <v>2018</v>
      </c>
      <c r="H41" s="16" t="s">
        <v>197</v>
      </c>
      <c r="I41" s="17" t="s">
        <v>202</v>
      </c>
      <c r="J41" s="17"/>
    </row>
    <row r="42" spans="1:10" x14ac:dyDescent="0.35">
      <c r="A42" s="2">
        <v>41</v>
      </c>
      <c r="B42" s="4" t="s">
        <v>85</v>
      </c>
      <c r="C42" s="3" t="s">
        <v>84</v>
      </c>
      <c r="D42" s="11"/>
      <c r="E42" s="11"/>
      <c r="F42" s="10" t="s">
        <v>181</v>
      </c>
      <c r="G42" s="15"/>
      <c r="H42" s="15"/>
      <c r="I42" s="18"/>
      <c r="J42" s="18"/>
    </row>
    <row r="43" spans="1:10" x14ac:dyDescent="0.35">
      <c r="A43" s="5">
        <v>42</v>
      </c>
      <c r="B43" s="7" t="s">
        <v>87</v>
      </c>
      <c r="C43" s="6" t="s">
        <v>86</v>
      </c>
      <c r="D43" s="12"/>
      <c r="E43" s="12"/>
      <c r="F43" s="10" t="s">
        <v>173</v>
      </c>
      <c r="G43" s="16">
        <v>2018</v>
      </c>
      <c r="H43" s="16" t="s">
        <v>180</v>
      </c>
      <c r="I43" s="17" t="s">
        <v>203</v>
      </c>
      <c r="J43" s="17"/>
    </row>
    <row r="44" spans="1:10" x14ac:dyDescent="0.35">
      <c r="A44" s="2">
        <v>43</v>
      </c>
      <c r="B44" s="4" t="s">
        <v>89</v>
      </c>
      <c r="C44" s="3" t="s">
        <v>88</v>
      </c>
      <c r="D44" s="11"/>
      <c r="E44" s="11"/>
      <c r="F44" s="10" t="s">
        <v>181</v>
      </c>
      <c r="G44" s="15"/>
      <c r="H44" s="15"/>
      <c r="I44" s="18"/>
      <c r="J44" s="18"/>
    </row>
    <row r="45" spans="1:10" x14ac:dyDescent="0.35">
      <c r="A45" s="5">
        <v>44</v>
      </c>
      <c r="B45" s="7" t="s">
        <v>91</v>
      </c>
      <c r="C45" s="6" t="s">
        <v>90</v>
      </c>
      <c r="D45" s="12"/>
      <c r="E45" s="12"/>
      <c r="F45" s="10" t="s">
        <v>173</v>
      </c>
      <c r="G45" s="16">
        <v>2017</v>
      </c>
      <c r="H45" s="16" t="s">
        <v>180</v>
      </c>
      <c r="I45" s="17" t="s">
        <v>228</v>
      </c>
      <c r="J45" s="17"/>
    </row>
    <row r="46" spans="1:10" x14ac:dyDescent="0.35">
      <c r="A46" s="2">
        <v>45</v>
      </c>
      <c r="B46" s="4" t="s">
        <v>93</v>
      </c>
      <c r="C46" s="3" t="s">
        <v>92</v>
      </c>
      <c r="D46" s="11"/>
      <c r="E46" s="11"/>
      <c r="F46" s="19" t="s">
        <v>181</v>
      </c>
      <c r="G46" s="10">
        <v>2018</v>
      </c>
      <c r="H46" s="10" t="s">
        <v>187</v>
      </c>
      <c r="I46" s="14"/>
    </row>
    <row r="47" spans="1:10" x14ac:dyDescent="0.35">
      <c r="A47" s="5">
        <v>46</v>
      </c>
      <c r="B47" s="7" t="s">
        <v>95</v>
      </c>
      <c r="C47" s="6" t="s">
        <v>94</v>
      </c>
      <c r="D47" s="12"/>
      <c r="E47" s="12"/>
      <c r="F47" s="19" t="s">
        <v>181</v>
      </c>
    </row>
    <row r="48" spans="1:10" x14ac:dyDescent="0.35">
      <c r="A48" s="2">
        <v>47</v>
      </c>
      <c r="B48" s="4" t="s">
        <v>97</v>
      </c>
      <c r="C48" s="3" t="s">
        <v>96</v>
      </c>
      <c r="D48" s="11"/>
      <c r="E48" s="11"/>
      <c r="F48" s="10" t="s">
        <v>181</v>
      </c>
      <c r="G48" s="15"/>
      <c r="H48" s="15"/>
      <c r="I48" s="18"/>
      <c r="J48" s="18"/>
    </row>
    <row r="49" spans="1:13" x14ac:dyDescent="0.35">
      <c r="A49" s="5">
        <v>48</v>
      </c>
      <c r="B49" s="7" t="s">
        <v>99</v>
      </c>
      <c r="C49" s="6" t="s">
        <v>98</v>
      </c>
      <c r="D49" s="12"/>
      <c r="E49" s="12"/>
      <c r="F49" s="19" t="s">
        <v>181</v>
      </c>
    </row>
    <row r="50" spans="1:13" x14ac:dyDescent="0.35">
      <c r="A50" s="2">
        <v>49</v>
      </c>
      <c r="B50" s="4" t="s">
        <v>101</v>
      </c>
      <c r="C50" s="3" t="s">
        <v>100</v>
      </c>
      <c r="D50" s="11"/>
      <c r="E50" s="11"/>
      <c r="F50" s="10" t="s">
        <v>173</v>
      </c>
      <c r="G50" s="16">
        <v>2018</v>
      </c>
      <c r="H50" s="16" t="s">
        <v>180</v>
      </c>
      <c r="I50" s="17" t="s">
        <v>204</v>
      </c>
      <c r="J50" s="17"/>
    </row>
    <row r="51" spans="1:13" x14ac:dyDescent="0.35">
      <c r="A51" s="5">
        <v>50</v>
      </c>
      <c r="B51" s="7" t="s">
        <v>103</v>
      </c>
      <c r="C51" s="6" t="s">
        <v>102</v>
      </c>
      <c r="D51" s="12"/>
      <c r="E51" s="12"/>
      <c r="F51" s="10" t="s">
        <v>173</v>
      </c>
      <c r="G51" s="16">
        <v>2015</v>
      </c>
      <c r="H51" s="16" t="s">
        <v>205</v>
      </c>
      <c r="I51" s="20" t="s">
        <v>244</v>
      </c>
      <c r="M51" s="21"/>
    </row>
    <row r="52" spans="1:13" x14ac:dyDescent="0.35">
      <c r="A52" s="2">
        <v>51</v>
      </c>
      <c r="B52" s="4" t="s">
        <v>105</v>
      </c>
      <c r="C52" s="3" t="s">
        <v>104</v>
      </c>
      <c r="D52" s="11"/>
      <c r="E52" s="11"/>
      <c r="F52" s="10" t="s">
        <v>173</v>
      </c>
      <c r="G52" s="16">
        <v>2015</v>
      </c>
      <c r="H52" s="16" t="s">
        <v>190</v>
      </c>
      <c r="I52" s="17" t="s">
        <v>243</v>
      </c>
      <c r="M52" s="21"/>
    </row>
    <row r="53" spans="1:13" x14ac:dyDescent="0.35">
      <c r="A53" s="5">
        <v>52</v>
      </c>
      <c r="B53" s="7" t="s">
        <v>107</v>
      </c>
      <c r="C53" s="6" t="s">
        <v>106</v>
      </c>
      <c r="D53" s="12"/>
      <c r="E53" s="12"/>
      <c r="F53" s="10" t="s">
        <v>181</v>
      </c>
    </row>
    <row r="54" spans="1:13" x14ac:dyDescent="0.35">
      <c r="A54" s="2">
        <v>53</v>
      </c>
      <c r="B54" s="4" t="s">
        <v>109</v>
      </c>
      <c r="C54" s="3" t="s">
        <v>108</v>
      </c>
      <c r="D54" s="11"/>
      <c r="E54" s="11"/>
      <c r="F54" s="10" t="s">
        <v>181</v>
      </c>
    </row>
    <row r="55" spans="1:13" ht="25.5" customHeight="1" x14ac:dyDescent="0.35">
      <c r="A55" s="5">
        <v>54</v>
      </c>
      <c r="B55" s="7" t="s">
        <v>111</v>
      </c>
      <c r="C55" s="6" t="s">
        <v>110</v>
      </c>
      <c r="D55" s="12"/>
      <c r="E55" s="12"/>
      <c r="F55" s="10" t="s">
        <v>173</v>
      </c>
      <c r="G55" s="16">
        <v>2016</v>
      </c>
      <c r="H55" s="16" t="s">
        <v>207</v>
      </c>
      <c r="I55" s="20" t="s">
        <v>208</v>
      </c>
      <c r="M55" s="21"/>
    </row>
    <row r="56" spans="1:13" x14ac:dyDescent="0.35">
      <c r="A56" s="2">
        <v>55</v>
      </c>
      <c r="B56" s="4" t="s">
        <v>113</v>
      </c>
      <c r="C56" s="3" t="s">
        <v>112</v>
      </c>
      <c r="D56" s="11"/>
      <c r="E56" s="11"/>
      <c r="F56" s="19" t="s">
        <v>181</v>
      </c>
    </row>
    <row r="57" spans="1:13" ht="26" customHeight="1" x14ac:dyDescent="0.35">
      <c r="A57" s="5">
        <v>56</v>
      </c>
      <c r="B57" s="7" t="s">
        <v>115</v>
      </c>
      <c r="C57" s="6" t="s">
        <v>114</v>
      </c>
      <c r="D57" s="12"/>
      <c r="E57" s="12"/>
      <c r="F57" s="10" t="s">
        <v>173</v>
      </c>
      <c r="G57" s="16">
        <v>2016</v>
      </c>
      <c r="H57" s="16" t="s">
        <v>207</v>
      </c>
      <c r="I57" s="20" t="s">
        <v>242</v>
      </c>
    </row>
    <row r="58" spans="1:13" x14ac:dyDescent="0.35">
      <c r="A58" s="2">
        <v>57</v>
      </c>
      <c r="B58" s="9" t="s">
        <v>117</v>
      </c>
      <c r="C58" s="3" t="s">
        <v>116</v>
      </c>
      <c r="D58" s="11"/>
      <c r="E58" s="11"/>
      <c r="F58" s="10" t="s">
        <v>173</v>
      </c>
      <c r="G58" s="16">
        <v>2015</v>
      </c>
      <c r="H58" s="16" t="s">
        <v>207</v>
      </c>
      <c r="I58" s="17" t="s">
        <v>229</v>
      </c>
      <c r="J58" s="17"/>
    </row>
    <row r="59" spans="1:13" x14ac:dyDescent="0.35">
      <c r="A59" s="5">
        <v>58</v>
      </c>
      <c r="B59" s="7" t="s">
        <v>119</v>
      </c>
      <c r="C59" s="6" t="s">
        <v>118</v>
      </c>
      <c r="D59" s="12"/>
      <c r="E59" s="12"/>
      <c r="F59" s="10" t="s">
        <v>173</v>
      </c>
      <c r="G59" s="16">
        <v>2018</v>
      </c>
      <c r="H59" s="16" t="s">
        <v>200</v>
      </c>
      <c r="I59" s="17" t="s">
        <v>209</v>
      </c>
      <c r="J59" s="17"/>
    </row>
    <row r="60" spans="1:13" x14ac:dyDescent="0.35">
      <c r="A60" s="2">
        <v>59</v>
      </c>
      <c r="B60" s="4" t="s">
        <v>121</v>
      </c>
      <c r="C60" s="3" t="s">
        <v>120</v>
      </c>
      <c r="D60" s="11"/>
      <c r="E60" s="11"/>
      <c r="F60" s="10" t="s">
        <v>173</v>
      </c>
      <c r="G60" s="16">
        <v>2018</v>
      </c>
      <c r="H60" s="16" t="s">
        <v>198</v>
      </c>
      <c r="I60" s="17" t="s">
        <v>230</v>
      </c>
      <c r="J60" s="17"/>
    </row>
    <row r="61" spans="1:13" x14ac:dyDescent="0.35">
      <c r="A61" s="5">
        <v>60</v>
      </c>
      <c r="B61" s="7" t="s">
        <v>123</v>
      </c>
      <c r="C61" s="6" t="s">
        <v>122</v>
      </c>
      <c r="D61" s="12"/>
      <c r="E61" s="12"/>
      <c r="F61" s="10" t="s">
        <v>173</v>
      </c>
      <c r="G61" s="16">
        <v>2016</v>
      </c>
      <c r="H61" s="16" t="s">
        <v>193</v>
      </c>
      <c r="I61" s="17" t="s">
        <v>210</v>
      </c>
      <c r="J61" s="17"/>
    </row>
    <row r="62" spans="1:13" x14ac:dyDescent="0.35">
      <c r="A62" s="2">
        <v>61</v>
      </c>
      <c r="B62" s="4" t="s">
        <v>125</v>
      </c>
      <c r="C62" s="3" t="s">
        <v>124</v>
      </c>
      <c r="D62" s="11"/>
      <c r="E62" s="11"/>
      <c r="F62" s="10" t="s">
        <v>181</v>
      </c>
    </row>
    <row r="63" spans="1:13" x14ac:dyDescent="0.35">
      <c r="A63" s="5">
        <v>62</v>
      </c>
      <c r="B63" s="7" t="s">
        <v>127</v>
      </c>
      <c r="C63" s="6" t="s">
        <v>126</v>
      </c>
      <c r="D63" s="12"/>
      <c r="E63" s="12"/>
      <c r="F63" s="10" t="s">
        <v>173</v>
      </c>
      <c r="G63" s="16">
        <v>2017</v>
      </c>
      <c r="H63" s="16" t="s">
        <v>187</v>
      </c>
      <c r="I63" s="17" t="s">
        <v>211</v>
      </c>
      <c r="M63" s="21"/>
    </row>
    <row r="64" spans="1:13" x14ac:dyDescent="0.35">
      <c r="A64" s="2">
        <v>63</v>
      </c>
      <c r="B64" s="4" t="s">
        <v>129</v>
      </c>
      <c r="C64" s="3" t="s">
        <v>128</v>
      </c>
      <c r="D64" s="11"/>
      <c r="E64" s="11"/>
      <c r="F64" s="10" t="s">
        <v>181</v>
      </c>
    </row>
    <row r="65" spans="1:17" x14ac:dyDescent="0.35">
      <c r="A65" s="5">
        <v>64</v>
      </c>
      <c r="B65" s="7" t="s">
        <v>131</v>
      </c>
      <c r="C65" s="6" t="s">
        <v>130</v>
      </c>
      <c r="D65" s="12"/>
      <c r="E65" s="12"/>
      <c r="F65" s="10" t="s">
        <v>173</v>
      </c>
      <c r="G65" s="16">
        <v>2016</v>
      </c>
      <c r="H65" s="16" t="s">
        <v>193</v>
      </c>
      <c r="I65" s="17" t="s">
        <v>212</v>
      </c>
      <c r="J65" s="17"/>
    </row>
    <row r="66" spans="1:17" x14ac:dyDescent="0.35">
      <c r="A66" s="2">
        <v>65</v>
      </c>
      <c r="B66" s="4" t="s">
        <v>133</v>
      </c>
      <c r="C66" s="3" t="s">
        <v>132</v>
      </c>
      <c r="D66" s="11"/>
      <c r="E66" s="11"/>
      <c r="F66" s="10" t="s">
        <v>181</v>
      </c>
      <c r="G66" s="15"/>
      <c r="H66" s="15"/>
      <c r="I66" s="18"/>
      <c r="J66" s="18"/>
    </row>
    <row r="67" spans="1:17" x14ac:dyDescent="0.35">
      <c r="A67" s="5">
        <v>66</v>
      </c>
      <c r="B67" s="7" t="s">
        <v>135</v>
      </c>
      <c r="C67" s="6" t="s">
        <v>134</v>
      </c>
      <c r="D67" s="12"/>
      <c r="E67" s="12"/>
      <c r="F67" s="10" t="s">
        <v>181</v>
      </c>
      <c r="G67" s="15"/>
      <c r="H67" s="15"/>
      <c r="I67" s="18"/>
      <c r="J67" s="18"/>
    </row>
    <row r="68" spans="1:17" x14ac:dyDescent="0.35">
      <c r="A68" s="2">
        <v>67</v>
      </c>
      <c r="B68" s="9" t="s">
        <v>137</v>
      </c>
      <c r="C68" s="3" t="s">
        <v>136</v>
      </c>
      <c r="D68" s="11"/>
      <c r="E68" s="11"/>
      <c r="F68" s="10" t="s">
        <v>173</v>
      </c>
      <c r="G68" s="10">
        <v>2017</v>
      </c>
      <c r="H68" s="10" t="s">
        <v>195</v>
      </c>
      <c r="I68" s="14" t="s">
        <v>213</v>
      </c>
      <c r="M68" s="21"/>
    </row>
    <row r="69" spans="1:17" x14ac:dyDescent="0.35">
      <c r="A69" s="5">
        <v>68</v>
      </c>
      <c r="B69" s="7" t="s">
        <v>139</v>
      </c>
      <c r="C69" s="6" t="s">
        <v>138</v>
      </c>
      <c r="D69" s="12"/>
      <c r="E69" s="12"/>
      <c r="F69" s="10" t="s">
        <v>181</v>
      </c>
    </row>
    <row r="70" spans="1:17" x14ac:dyDescent="0.35">
      <c r="A70" s="2">
        <v>69</v>
      </c>
      <c r="B70" s="4" t="s">
        <v>141</v>
      </c>
      <c r="C70" s="3" t="s">
        <v>140</v>
      </c>
      <c r="D70" s="11"/>
      <c r="E70" s="11"/>
      <c r="F70" s="10" t="s">
        <v>173</v>
      </c>
      <c r="G70" s="16">
        <v>2018</v>
      </c>
      <c r="H70" s="16" t="s">
        <v>187</v>
      </c>
      <c r="I70" s="17" t="s">
        <v>214</v>
      </c>
      <c r="J70" s="17"/>
    </row>
    <row r="71" spans="1:17" x14ac:dyDescent="0.35">
      <c r="A71" s="5">
        <v>70</v>
      </c>
      <c r="B71" s="7" t="s">
        <v>143</v>
      </c>
      <c r="C71" s="6" t="s">
        <v>142</v>
      </c>
      <c r="D71" s="12"/>
      <c r="E71" s="12"/>
      <c r="F71" s="10" t="s">
        <v>181</v>
      </c>
      <c r="G71" s="15"/>
      <c r="H71" s="15"/>
      <c r="I71" s="18"/>
      <c r="J71" s="18"/>
    </row>
    <row r="72" spans="1:17" x14ac:dyDescent="0.35">
      <c r="A72" s="2">
        <v>71</v>
      </c>
      <c r="B72" s="4" t="s">
        <v>145</v>
      </c>
      <c r="C72" s="3" t="s">
        <v>144</v>
      </c>
      <c r="D72" s="11"/>
      <c r="E72" s="11"/>
      <c r="F72" s="10" t="s">
        <v>173</v>
      </c>
      <c r="G72" s="16">
        <v>2014</v>
      </c>
      <c r="H72" s="16" t="s">
        <v>189</v>
      </c>
      <c r="I72" s="17" t="s">
        <v>231</v>
      </c>
      <c r="J72" s="17"/>
    </row>
    <row r="73" spans="1:17" x14ac:dyDescent="0.35">
      <c r="A73" s="5">
        <v>72</v>
      </c>
      <c r="B73" s="7" t="s">
        <v>147</v>
      </c>
      <c r="C73" s="6" t="s">
        <v>146</v>
      </c>
      <c r="D73" s="12"/>
      <c r="E73" s="12"/>
      <c r="F73" s="10" t="s">
        <v>173</v>
      </c>
      <c r="G73" s="16">
        <v>2017</v>
      </c>
      <c r="H73" s="16" t="s">
        <v>198</v>
      </c>
      <c r="I73" s="17" t="s">
        <v>232</v>
      </c>
      <c r="J73" s="17"/>
    </row>
    <row r="74" spans="1:17" x14ac:dyDescent="0.35">
      <c r="A74" s="2">
        <v>73</v>
      </c>
      <c r="B74" s="4" t="s">
        <v>149</v>
      </c>
      <c r="C74" s="3" t="s">
        <v>148</v>
      </c>
      <c r="D74" s="11"/>
      <c r="E74" s="11"/>
      <c r="F74" s="10" t="s">
        <v>181</v>
      </c>
      <c r="G74" s="15"/>
      <c r="H74" s="15"/>
      <c r="I74" s="18"/>
      <c r="J74" s="18"/>
    </row>
    <row r="75" spans="1:17" x14ac:dyDescent="0.35">
      <c r="A75" s="5">
        <v>74</v>
      </c>
      <c r="B75" s="7" t="s">
        <v>151</v>
      </c>
      <c r="C75" s="6" t="s">
        <v>150</v>
      </c>
      <c r="D75" s="12"/>
      <c r="E75" s="12"/>
      <c r="F75" s="10" t="s">
        <v>181</v>
      </c>
      <c r="G75" s="15"/>
      <c r="H75" s="15"/>
      <c r="I75" s="18"/>
      <c r="J75" s="18"/>
      <c r="M75" s="22"/>
    </row>
    <row r="76" spans="1:17" ht="26.5" customHeight="1" x14ac:dyDescent="0.35">
      <c r="A76" s="2">
        <v>75</v>
      </c>
      <c r="B76" s="4" t="s">
        <v>153</v>
      </c>
      <c r="C76" s="3" t="s">
        <v>152</v>
      </c>
      <c r="D76" s="11"/>
      <c r="E76" s="11"/>
      <c r="F76" s="10" t="s">
        <v>173</v>
      </c>
      <c r="G76" s="16">
        <v>2016</v>
      </c>
      <c r="H76" s="16" t="s">
        <v>205</v>
      </c>
      <c r="I76" s="20" t="s">
        <v>234</v>
      </c>
      <c r="J76" s="17"/>
      <c r="M76" s="23" t="s">
        <v>240</v>
      </c>
      <c r="Q76" t="s">
        <v>247</v>
      </c>
    </row>
    <row r="77" spans="1:17" x14ac:dyDescent="0.35">
      <c r="A77" s="5">
        <v>76</v>
      </c>
      <c r="B77" s="7" t="s">
        <v>155</v>
      </c>
      <c r="C77" s="6" t="s">
        <v>154</v>
      </c>
      <c r="D77" s="12"/>
      <c r="E77" s="12"/>
      <c r="F77" s="19" t="s">
        <v>181</v>
      </c>
    </row>
    <row r="78" spans="1:17" ht="24" customHeight="1" x14ac:dyDescent="0.35">
      <c r="A78" s="2">
        <v>77</v>
      </c>
      <c r="B78" s="4" t="s">
        <v>157</v>
      </c>
      <c r="C78" s="3" t="s">
        <v>156</v>
      </c>
      <c r="D78" s="11"/>
      <c r="E78" s="11"/>
      <c r="F78" s="10" t="s">
        <v>173</v>
      </c>
      <c r="G78" s="16">
        <v>2016</v>
      </c>
      <c r="H78" s="16" t="s">
        <v>198</v>
      </c>
      <c r="I78" s="20" t="s">
        <v>233</v>
      </c>
      <c r="J78" s="17"/>
    </row>
    <row r="79" spans="1:17" x14ac:dyDescent="0.35">
      <c r="A79" s="5">
        <v>78</v>
      </c>
      <c r="B79" s="7" t="s">
        <v>159</v>
      </c>
      <c r="C79" s="6" t="s">
        <v>158</v>
      </c>
      <c r="D79" s="12"/>
      <c r="E79" s="12"/>
      <c r="F79" s="10" t="s">
        <v>181</v>
      </c>
      <c r="G79" s="15"/>
      <c r="H79" s="15"/>
      <c r="I79" s="18"/>
      <c r="J79" s="18"/>
    </row>
    <row r="80" spans="1:17" x14ac:dyDescent="0.35">
      <c r="A80" s="2">
        <v>79</v>
      </c>
      <c r="B80" s="4" t="s">
        <v>161</v>
      </c>
      <c r="C80" s="3" t="s">
        <v>160</v>
      </c>
      <c r="D80" s="11"/>
      <c r="E80" s="11"/>
      <c r="F80" s="10" t="s">
        <v>173</v>
      </c>
      <c r="G80" s="16">
        <v>2015</v>
      </c>
      <c r="H80" s="16" t="s">
        <v>189</v>
      </c>
      <c r="I80" s="17" t="s">
        <v>215</v>
      </c>
      <c r="J80" s="17"/>
    </row>
    <row r="81" spans="1:14" x14ac:dyDescent="0.35">
      <c r="A81" s="5">
        <v>80</v>
      </c>
      <c r="B81" s="7" t="s">
        <v>163</v>
      </c>
      <c r="C81" s="6" t="s">
        <v>162</v>
      </c>
      <c r="D81" s="12"/>
      <c r="E81" s="12"/>
      <c r="F81" s="10" t="s">
        <v>181</v>
      </c>
      <c r="G81" s="15"/>
      <c r="H81" s="15"/>
      <c r="I81" s="18"/>
      <c r="J81" s="18"/>
    </row>
    <row r="82" spans="1:14" x14ac:dyDescent="0.35">
      <c r="A82" s="2">
        <v>81</v>
      </c>
      <c r="B82" s="9" t="s">
        <v>164</v>
      </c>
      <c r="C82" s="3"/>
      <c r="D82" s="11"/>
      <c r="E82" s="11"/>
      <c r="F82" s="10" t="s">
        <v>181</v>
      </c>
      <c r="G82" s="15"/>
      <c r="H82" s="15"/>
      <c r="I82" s="18"/>
      <c r="J82" s="18"/>
    </row>
    <row r="83" spans="1:14" x14ac:dyDescent="0.35">
      <c r="A83" s="5">
        <v>82</v>
      </c>
      <c r="B83" s="7" t="s">
        <v>166</v>
      </c>
      <c r="C83" s="6" t="s">
        <v>165</v>
      </c>
      <c r="D83" s="12"/>
      <c r="E83" s="12"/>
      <c r="F83" s="10" t="s">
        <v>181</v>
      </c>
      <c r="G83" s="15"/>
      <c r="H83" s="15"/>
      <c r="I83" s="18"/>
      <c r="J83" s="18"/>
    </row>
    <row r="84" spans="1:14" x14ac:dyDescent="0.35">
      <c r="A84" s="2">
        <v>83</v>
      </c>
      <c r="B84" s="4" t="s">
        <v>168</v>
      </c>
      <c r="C84" s="3" t="s">
        <v>167</v>
      </c>
      <c r="D84" s="11"/>
      <c r="E84" s="11"/>
      <c r="F84" s="10" t="s">
        <v>173</v>
      </c>
      <c r="G84" s="16">
        <v>2017</v>
      </c>
      <c r="H84" s="16" t="s">
        <v>216</v>
      </c>
      <c r="I84" s="17" t="s">
        <v>235</v>
      </c>
      <c r="J84" s="17"/>
    </row>
    <row r="85" spans="1:14" x14ac:dyDescent="0.35">
      <c r="A85" s="5">
        <v>84</v>
      </c>
      <c r="B85" s="7" t="s">
        <v>170</v>
      </c>
      <c r="C85" s="6" t="s">
        <v>169</v>
      </c>
      <c r="D85" s="12"/>
      <c r="E85" s="12"/>
      <c r="F85" s="10" t="s">
        <v>181</v>
      </c>
      <c r="G85" s="15"/>
      <c r="H85" s="15"/>
      <c r="I85" s="18"/>
      <c r="J85" s="18"/>
    </row>
    <row r="87" spans="1:14" x14ac:dyDescent="0.35">
      <c r="C87" s="17" t="s">
        <v>173</v>
      </c>
      <c r="E87" t="s">
        <v>173</v>
      </c>
      <c r="F87" s="16">
        <f>COUNTIF(F2:F85,F4)</f>
        <v>36</v>
      </c>
      <c r="H87" s="10" t="s">
        <v>246</v>
      </c>
      <c r="I87">
        <v>35</v>
      </c>
      <c r="N87" s="17" t="s">
        <v>248</v>
      </c>
    </row>
    <row r="88" spans="1:14" x14ac:dyDescent="0.35">
      <c r="C88" s="18" t="s">
        <v>181</v>
      </c>
      <c r="E88" t="s">
        <v>181</v>
      </c>
      <c r="F88" s="15">
        <f>COUNTIF(F2:F85,F2)</f>
        <v>48</v>
      </c>
    </row>
    <row r="89" spans="1:14" x14ac:dyDescent="0.35">
      <c r="C89" t="s">
        <v>236</v>
      </c>
      <c r="E89" t="s">
        <v>218</v>
      </c>
      <c r="F89" s="10">
        <f>SUM(F87:F88)</f>
        <v>84</v>
      </c>
    </row>
  </sheetData>
  <conditionalFormatting sqref="F1:F1048576">
    <cfRule type="cellIs" dxfId="11" priority="5" operator="equal">
      <formula>$F$4</formula>
    </cfRule>
    <cfRule type="cellIs" dxfId="10" priority="6" operator="equal">
      <formula>$F$2</formula>
    </cfRule>
  </conditionalFormatting>
  <conditionalFormatting sqref="G2:K3">
    <cfRule type="cellIs" dxfId="9" priority="3" operator="equal">
      <formula>$F$4</formula>
    </cfRule>
    <cfRule type="cellIs" dxfId="8" priority="4" operator="equal">
      <formula>$F$2</formula>
    </cfRule>
  </conditionalFormatting>
  <hyperlinks>
    <hyperlink ref="I4" r:id="rId1" xr:uid="{10CD324C-1101-492C-B667-E6061F973D28}"/>
    <hyperlink ref="I5" r:id="rId2" xr:uid="{965BEAB3-747F-4934-B2BB-DA64EDCB2B62}"/>
    <hyperlink ref="I10" r:id="rId3" xr:uid="{D3358F08-C7B6-4725-A054-746375EC5A83}"/>
    <hyperlink ref="I13" r:id="rId4" xr:uid="{872B774F-E2B9-4A19-9B3A-6E9B12EA3546}"/>
    <hyperlink ref="I15" r:id="rId5" xr:uid="{6F7EC66B-1A49-4EB3-937E-3753E22DA0E5}"/>
    <hyperlink ref="I25" r:id="rId6" xr:uid="{91F3BD1F-F608-42F7-B0E9-9003A29FF476}"/>
    <hyperlink ref="I28" r:id="rId7" xr:uid="{429C7DB1-25F6-4AC7-919C-908EE673D25D}"/>
    <hyperlink ref="I29" r:id="rId8" xr:uid="{E97113BA-9C90-4018-B86E-92364C7ED476}"/>
    <hyperlink ref="I35" r:id="rId9" xr:uid="{D4C7FE0D-46DF-486D-B040-9AC9D856E5E0}"/>
    <hyperlink ref="I36" r:id="rId10" xr:uid="{BCBEC7FF-DA23-4B22-89C0-EAE89825EE03}"/>
    <hyperlink ref="I38" r:id="rId11" xr:uid="{C6B181DF-64E3-47A6-B297-7A256067029C}"/>
    <hyperlink ref="I41" r:id="rId12" xr:uid="{15492B22-4A07-42B9-AB84-3AE39BD1626E}"/>
    <hyperlink ref="I43" r:id="rId13" location="SDMT" xr:uid="{CC90BD6F-49FF-4A16-8472-8A4770D79AD9}"/>
    <hyperlink ref="I50" r:id="rId14" xr:uid="{85FE5A2D-54A2-4AF2-86E8-7F4FF0D4BF44}"/>
    <hyperlink ref="I55" r:id="rId15" xr:uid="{5330A526-7AE7-491B-9FC5-D2E9DFF53235}"/>
    <hyperlink ref="I57" r:id="rId16" xr:uid="{FBD7C4E9-9675-4FE4-8CEE-D39329B2B598}"/>
    <hyperlink ref="I60" r:id="rId17" xr:uid="{08DC9F89-B7FC-4845-9E73-F6E12DC896C8}"/>
    <hyperlink ref="I61" r:id="rId18" xr:uid="{E5A752BF-E9B7-4104-A631-A632FDFC50F2}"/>
    <hyperlink ref="I63" r:id="rId19" xr:uid="{3F63AEA6-8BFA-4ECD-88B3-4BA290220B56}"/>
    <hyperlink ref="I65" r:id="rId20" xr:uid="{4F8B2C9C-7CE6-469A-BC60-BDDFD317B4D0}"/>
    <hyperlink ref="I68" r:id="rId21" xr:uid="{073F7CB7-C3CF-4654-B1F7-135F34341501}"/>
    <hyperlink ref="I70" r:id="rId22" xr:uid="{2E6CF2DB-F22D-4DC4-9D4E-F6C6F876BA03}"/>
    <hyperlink ref="I78" r:id="rId23" xr:uid="{2B9978E6-5DF2-44F2-B628-04A3BEEFE254}"/>
    <hyperlink ref="I80" r:id="rId24" xr:uid="{390468CE-C0D4-437D-8863-6062B899EA98}"/>
    <hyperlink ref="I7" r:id="rId25" xr:uid="{4C15543F-BFDF-478B-ADC9-814B23816463}"/>
    <hyperlink ref="I11" r:id="rId26" xr:uid="{3076C09F-E5F5-4C86-BBB3-9E7AC551834E}"/>
    <hyperlink ref="I45" r:id="rId27" xr:uid="{A7CD3911-1E6E-467A-B47B-9A89343782A3}"/>
    <hyperlink ref="I58" r:id="rId28" xr:uid="{4F5E5112-5D6F-4323-8233-0D399E95B8C1}"/>
    <hyperlink ref="I59" r:id="rId29" xr:uid="{133FE2DC-4DA6-4C1E-8E00-645758A9433F}"/>
    <hyperlink ref="I72" r:id="rId30" xr:uid="{411B6571-E4D1-4F72-8DB3-10F203D4E2DD}"/>
    <hyperlink ref="I73" r:id="rId31" xr:uid="{DA48B52A-0E1F-4CAC-B039-D8E73C852B7B}"/>
    <hyperlink ref="I76" r:id="rId32" xr:uid="{76BE2624-4CEA-4BB8-81B4-E2FEF7AF1D55}"/>
    <hyperlink ref="I84" r:id="rId33" xr:uid="{6EFB48E8-A5EB-49D0-ABA7-2AF38678F57E}"/>
    <hyperlink ref="I39" r:id="rId34" xr:uid="{0C06B0E6-D796-4B89-9FE8-A4B3FA37F1D7}"/>
    <hyperlink ref="I34" r:id="rId35" xr:uid="{A9BAEC1A-7FA7-478A-A5EF-F361F33346DA}"/>
    <hyperlink ref="I52" r:id="rId36" xr:uid="{A72DF8B9-9C76-459A-854F-F0BBD7C3B543}"/>
    <hyperlink ref="I51" r:id="rId37" xr:uid="{31982B63-6A13-4E7F-989D-FA1BEA9CF886}"/>
    <hyperlink ref="I26" r:id="rId38" xr:uid="{6DB33DA5-46EF-4B8C-B618-5E337C8D2B54}"/>
  </hyperlinks>
  <pageMargins left="0.7" right="0.7" top="0.75" bottom="0.75" header="0.3" footer="0.3"/>
  <pageSetup orientation="portrait" r:id="rId39"/>
  <legacy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A739-F42A-4D99-9091-67AF07F3C7ED}">
  <dimension ref="A2:A3"/>
  <sheetViews>
    <sheetView workbookViewId="0">
      <selection activeCell="C16" sqref="C16"/>
    </sheetView>
  </sheetViews>
  <sheetFormatPr defaultRowHeight="14.5" x14ac:dyDescent="0.35"/>
  <cols>
    <col min="1" max="1" width="14.453125" bestFit="1" customWidth="1"/>
  </cols>
  <sheetData>
    <row r="2" spans="1:1" x14ac:dyDescent="0.35">
      <c r="A2" t="s">
        <v>375</v>
      </c>
    </row>
    <row r="3" spans="1:1" x14ac:dyDescent="0.35">
      <c r="A3" t="s">
        <v>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CABA-9987-4016-BC2F-8E4DEDF08FAB}">
  <dimension ref="A1:L43"/>
  <sheetViews>
    <sheetView tabSelected="1" workbookViewId="0">
      <selection activeCell="L30" sqref="L30"/>
    </sheetView>
  </sheetViews>
  <sheetFormatPr defaultRowHeight="14.5" x14ac:dyDescent="0.35"/>
  <cols>
    <col min="2" max="2" width="20.1796875" bestFit="1" customWidth="1"/>
    <col min="6" max="7" width="0" hidden="1" customWidth="1"/>
    <col min="8" max="8" width="11.26953125" hidden="1" customWidth="1"/>
    <col min="9" max="9" width="53.26953125" style="21" bestFit="1" customWidth="1"/>
    <col min="10" max="10" width="20.1796875" customWidth="1"/>
    <col min="11" max="11" width="21.81640625" style="21" bestFit="1" customWidth="1"/>
    <col min="12" max="12" width="10.08984375" bestFit="1" customWidth="1"/>
  </cols>
  <sheetData>
    <row r="1" spans="1:12" x14ac:dyDescent="0.35">
      <c r="A1" s="13" t="s">
        <v>172</v>
      </c>
      <c r="B1" s="1" t="s">
        <v>0</v>
      </c>
      <c r="C1" s="1" t="s">
        <v>3</v>
      </c>
      <c r="D1" s="1" t="s">
        <v>171</v>
      </c>
      <c r="E1" s="1" t="s">
        <v>206</v>
      </c>
      <c r="F1" s="13" t="s">
        <v>1</v>
      </c>
      <c r="G1" s="13" t="s">
        <v>174</v>
      </c>
      <c r="H1" s="13" t="s">
        <v>178</v>
      </c>
      <c r="I1" s="21" t="s">
        <v>257</v>
      </c>
      <c r="J1" s="24" t="s">
        <v>256</v>
      </c>
      <c r="K1" s="21" t="s">
        <v>258</v>
      </c>
      <c r="L1" s="21" t="s">
        <v>359</v>
      </c>
    </row>
    <row r="2" spans="1:12" x14ac:dyDescent="0.35">
      <c r="A2" s="2">
        <v>1</v>
      </c>
      <c r="B2" s="4" t="s">
        <v>5</v>
      </c>
      <c r="C2" s="3" t="s">
        <v>4</v>
      </c>
      <c r="D2" s="11"/>
      <c r="E2" s="25"/>
      <c r="F2" s="10" t="s">
        <v>181</v>
      </c>
      <c r="G2" s="15"/>
      <c r="H2" s="15"/>
      <c r="I2" s="30" t="s">
        <v>336</v>
      </c>
      <c r="J2" s="24"/>
    </row>
    <row r="3" spans="1:12" x14ac:dyDescent="0.35">
      <c r="A3" s="5">
        <v>2</v>
      </c>
      <c r="B3" s="7" t="s">
        <v>7</v>
      </c>
      <c r="C3" s="6" t="s">
        <v>6</v>
      </c>
      <c r="D3" s="12"/>
      <c r="E3" s="26"/>
      <c r="F3" s="10" t="s">
        <v>181</v>
      </c>
      <c r="G3" s="15"/>
      <c r="H3" s="15"/>
      <c r="I3" s="30" t="s">
        <v>337</v>
      </c>
      <c r="J3" s="24"/>
    </row>
    <row r="4" spans="1:12" x14ac:dyDescent="0.35">
      <c r="A4" s="2">
        <v>3</v>
      </c>
      <c r="B4" s="4" t="s">
        <v>9</v>
      </c>
      <c r="C4" s="3" t="s">
        <v>8</v>
      </c>
      <c r="D4" s="11"/>
      <c r="E4" s="25"/>
      <c r="F4" s="10" t="s">
        <v>173</v>
      </c>
      <c r="G4" s="16">
        <v>2018</v>
      </c>
      <c r="H4" s="16" t="s">
        <v>180</v>
      </c>
      <c r="I4" s="30" t="s">
        <v>313</v>
      </c>
      <c r="J4" s="24"/>
      <c r="K4" s="21" t="s">
        <v>328</v>
      </c>
    </row>
    <row r="5" spans="1:12" x14ac:dyDescent="0.35">
      <c r="A5" s="5">
        <v>4</v>
      </c>
      <c r="B5" s="7" t="s">
        <v>11</v>
      </c>
      <c r="C5" s="6" t="s">
        <v>10</v>
      </c>
      <c r="D5" s="12"/>
      <c r="E5" s="26"/>
      <c r="F5" s="10" t="s">
        <v>173</v>
      </c>
      <c r="G5" s="16">
        <v>2018</v>
      </c>
      <c r="H5" s="16" t="s">
        <v>179</v>
      </c>
      <c r="I5" s="30" t="s">
        <v>338</v>
      </c>
      <c r="J5" s="24"/>
    </row>
    <row r="6" spans="1:12" x14ac:dyDescent="0.35">
      <c r="A6" s="2">
        <v>5</v>
      </c>
      <c r="B6" s="4" t="s">
        <v>13</v>
      </c>
      <c r="C6" s="3" t="s">
        <v>12</v>
      </c>
      <c r="D6" s="11"/>
      <c r="E6" s="25"/>
      <c r="F6" s="10" t="s">
        <v>181</v>
      </c>
      <c r="G6" s="15"/>
      <c r="H6" s="15"/>
      <c r="I6" s="30" t="s">
        <v>339</v>
      </c>
      <c r="J6" s="24"/>
    </row>
    <row r="7" spans="1:12" x14ac:dyDescent="0.35">
      <c r="A7" s="5">
        <v>6</v>
      </c>
      <c r="B7" s="7" t="s">
        <v>15</v>
      </c>
      <c r="C7" s="6" t="s">
        <v>14</v>
      </c>
      <c r="D7" s="12"/>
      <c r="E7" s="26"/>
      <c r="F7" s="10" t="s">
        <v>173</v>
      </c>
      <c r="G7" s="16">
        <v>2017</v>
      </c>
      <c r="H7" s="16" t="s">
        <v>184</v>
      </c>
      <c r="I7" s="30" t="s">
        <v>314</v>
      </c>
      <c r="J7" s="24"/>
      <c r="K7" s="21" t="s">
        <v>274</v>
      </c>
    </row>
    <row r="8" spans="1:12" x14ac:dyDescent="0.35">
      <c r="A8" s="2">
        <v>7</v>
      </c>
      <c r="B8" s="4" t="s">
        <v>17</v>
      </c>
      <c r="C8" s="3" t="s">
        <v>16</v>
      </c>
      <c r="D8" s="11"/>
      <c r="E8" s="25"/>
      <c r="F8" s="10" t="s">
        <v>181</v>
      </c>
      <c r="G8" s="15"/>
      <c r="H8" s="15"/>
      <c r="I8" s="30" t="s">
        <v>340</v>
      </c>
      <c r="J8" s="24"/>
    </row>
    <row r="9" spans="1:12" x14ac:dyDescent="0.35">
      <c r="A9" s="5">
        <v>8</v>
      </c>
      <c r="B9" s="7" t="s">
        <v>19</v>
      </c>
      <c r="C9" s="6" t="s">
        <v>18</v>
      </c>
      <c r="D9" s="12"/>
      <c r="E9" s="26"/>
      <c r="F9" s="10" t="s">
        <v>181</v>
      </c>
      <c r="G9" s="15"/>
      <c r="H9" s="15"/>
      <c r="I9" s="30" t="s">
        <v>341</v>
      </c>
      <c r="J9" s="24"/>
      <c r="L9" t="s">
        <v>342</v>
      </c>
    </row>
    <row r="10" spans="1:12" x14ac:dyDescent="0.35">
      <c r="A10" s="2">
        <v>9</v>
      </c>
      <c r="B10" s="4" t="s">
        <v>21</v>
      </c>
      <c r="C10" s="3" t="s">
        <v>20</v>
      </c>
      <c r="D10" s="11"/>
      <c r="E10" s="25"/>
      <c r="F10" s="10" t="s">
        <v>173</v>
      </c>
      <c r="G10" s="16">
        <v>2018</v>
      </c>
      <c r="H10" s="16" t="s">
        <v>187</v>
      </c>
      <c r="I10" s="30" t="s">
        <v>315</v>
      </c>
      <c r="J10" s="24"/>
      <c r="K10" s="21" t="s">
        <v>274</v>
      </c>
      <c r="L10" t="s">
        <v>343</v>
      </c>
    </row>
    <row r="11" spans="1:12" x14ac:dyDescent="0.35">
      <c r="A11" s="5">
        <v>10</v>
      </c>
      <c r="B11" s="7" t="s">
        <v>23</v>
      </c>
      <c r="C11" s="6" t="s">
        <v>22</v>
      </c>
      <c r="D11" s="12"/>
      <c r="E11" s="26"/>
      <c r="F11" s="19" t="s">
        <v>181</v>
      </c>
      <c r="G11" s="10">
        <v>2015</v>
      </c>
      <c r="H11" s="10" t="s">
        <v>189</v>
      </c>
      <c r="I11" s="14" t="s">
        <v>344</v>
      </c>
      <c r="J11" s="24"/>
      <c r="L11" t="s">
        <v>345</v>
      </c>
    </row>
    <row r="12" spans="1:12" x14ac:dyDescent="0.35">
      <c r="A12" s="2">
        <v>11</v>
      </c>
      <c r="B12" s="4" t="s">
        <v>25</v>
      </c>
      <c r="C12" s="3" t="s">
        <v>24</v>
      </c>
      <c r="D12" s="11"/>
      <c r="E12" s="25"/>
      <c r="F12" s="10" t="s">
        <v>181</v>
      </c>
      <c r="G12" s="15"/>
      <c r="H12" s="15"/>
      <c r="I12" s="14" t="s">
        <v>346</v>
      </c>
      <c r="J12" s="24"/>
      <c r="L12" t="s">
        <v>345</v>
      </c>
    </row>
    <row r="13" spans="1:12" x14ac:dyDescent="0.35">
      <c r="A13" s="5">
        <v>12</v>
      </c>
      <c r="B13" s="7" t="s">
        <v>27</v>
      </c>
      <c r="C13" s="6" t="s">
        <v>26</v>
      </c>
      <c r="D13" s="12"/>
      <c r="E13" s="26"/>
      <c r="F13" s="10" t="s">
        <v>173</v>
      </c>
      <c r="G13" s="16">
        <v>2015</v>
      </c>
      <c r="H13" s="16" t="s">
        <v>190</v>
      </c>
      <c r="I13" s="30" t="s">
        <v>316</v>
      </c>
      <c r="J13" s="24"/>
      <c r="K13" s="21" t="s">
        <v>274</v>
      </c>
    </row>
    <row r="14" spans="1:12" x14ac:dyDescent="0.35">
      <c r="A14" s="2">
        <v>13</v>
      </c>
      <c r="B14" s="4" t="s">
        <v>29</v>
      </c>
      <c r="C14" s="3" t="s">
        <v>28</v>
      </c>
      <c r="D14" s="11"/>
      <c r="E14" s="25"/>
      <c r="F14" s="19" t="s">
        <v>181</v>
      </c>
      <c r="G14" s="10"/>
      <c r="H14" s="10"/>
      <c r="I14" s="14" t="s">
        <v>347</v>
      </c>
      <c r="J14" s="24"/>
      <c r="L14" t="s">
        <v>345</v>
      </c>
    </row>
    <row r="15" spans="1:12" x14ac:dyDescent="0.35">
      <c r="A15" s="5">
        <v>14</v>
      </c>
      <c r="B15" s="7" t="s">
        <v>31</v>
      </c>
      <c r="C15" s="6" t="s">
        <v>30</v>
      </c>
      <c r="D15" s="12"/>
      <c r="E15" s="26"/>
      <c r="F15" s="19" t="s">
        <v>181</v>
      </c>
      <c r="G15" s="10"/>
      <c r="H15" s="10"/>
      <c r="I15" s="14" t="s">
        <v>348</v>
      </c>
      <c r="J15" s="24"/>
      <c r="L15" t="s">
        <v>345</v>
      </c>
    </row>
    <row r="16" spans="1:12" x14ac:dyDescent="0.35">
      <c r="A16" s="2">
        <v>15</v>
      </c>
      <c r="B16" s="4" t="s">
        <v>33</v>
      </c>
      <c r="C16" s="3" t="s">
        <v>32</v>
      </c>
      <c r="D16" s="11"/>
      <c r="E16" s="25"/>
      <c r="F16" s="10" t="s">
        <v>181</v>
      </c>
      <c r="G16" s="15"/>
      <c r="H16" s="15"/>
      <c r="I16" s="30" t="s">
        <v>349</v>
      </c>
      <c r="J16" s="24"/>
    </row>
    <row r="17" spans="1:12" x14ac:dyDescent="0.35">
      <c r="A17" s="5">
        <v>16</v>
      </c>
      <c r="B17" s="7" t="s">
        <v>35</v>
      </c>
      <c r="C17" s="6" t="s">
        <v>34</v>
      </c>
      <c r="D17" s="12"/>
      <c r="E17" s="26"/>
      <c r="F17" s="10" t="s">
        <v>181</v>
      </c>
      <c r="G17" s="15"/>
      <c r="H17" s="15"/>
      <c r="I17" s="30" t="s">
        <v>350</v>
      </c>
      <c r="J17" s="24"/>
      <c r="L17" t="s">
        <v>345</v>
      </c>
    </row>
    <row r="18" spans="1:12" x14ac:dyDescent="0.35">
      <c r="A18" s="2">
        <v>17</v>
      </c>
      <c r="B18" s="4" t="s">
        <v>37</v>
      </c>
      <c r="C18" s="3" t="s">
        <v>36</v>
      </c>
      <c r="D18" s="11"/>
      <c r="E18" s="25"/>
      <c r="F18" s="19" t="s">
        <v>181</v>
      </c>
      <c r="G18" s="10" t="s">
        <v>255</v>
      </c>
      <c r="H18" s="10"/>
      <c r="I18" s="30" t="s">
        <v>351</v>
      </c>
      <c r="J18" s="24"/>
    </row>
    <row r="19" spans="1:12" x14ac:dyDescent="0.35">
      <c r="A19" s="5">
        <v>18</v>
      </c>
      <c r="B19" s="7" t="s">
        <v>39</v>
      </c>
      <c r="C19" s="6" t="s">
        <v>38</v>
      </c>
      <c r="D19" s="12"/>
      <c r="E19" s="26"/>
      <c r="F19" s="10" t="s">
        <v>181</v>
      </c>
      <c r="G19" s="15"/>
      <c r="H19" s="15"/>
      <c r="I19" s="30" t="s">
        <v>349</v>
      </c>
      <c r="J19" s="24"/>
    </row>
    <row r="20" spans="1:12" x14ac:dyDescent="0.35">
      <c r="A20" s="2">
        <v>19</v>
      </c>
      <c r="B20" s="4" t="s">
        <v>41</v>
      </c>
      <c r="C20" s="3" t="s">
        <v>40</v>
      </c>
      <c r="D20" s="11"/>
      <c r="E20" s="25"/>
      <c r="F20" s="10" t="s">
        <v>181</v>
      </c>
      <c r="G20" s="15"/>
      <c r="H20" s="15"/>
      <c r="I20" s="30" t="s">
        <v>349</v>
      </c>
      <c r="J20" s="24"/>
    </row>
    <row r="21" spans="1:12" x14ac:dyDescent="0.35">
      <c r="A21" s="5">
        <v>20</v>
      </c>
      <c r="B21" s="7" t="s">
        <v>43</v>
      </c>
      <c r="C21" s="6" t="s">
        <v>42</v>
      </c>
      <c r="D21" s="12"/>
      <c r="E21" s="26"/>
      <c r="F21" s="10" t="s">
        <v>181</v>
      </c>
      <c r="G21" s="15"/>
      <c r="H21" s="15"/>
      <c r="I21" s="30" t="s">
        <v>352</v>
      </c>
      <c r="J21" s="24"/>
      <c r="L21" t="s">
        <v>345</v>
      </c>
    </row>
    <row r="22" spans="1:12" x14ac:dyDescent="0.35">
      <c r="A22" s="2">
        <v>21</v>
      </c>
      <c r="B22" s="4" t="s">
        <v>45</v>
      </c>
      <c r="C22" s="3" t="s">
        <v>44</v>
      </c>
      <c r="D22" s="11"/>
      <c r="E22" s="25"/>
      <c r="F22" s="10" t="s">
        <v>181</v>
      </c>
      <c r="G22" s="15"/>
      <c r="H22" s="15"/>
      <c r="I22" s="30" t="s">
        <v>353</v>
      </c>
      <c r="J22" s="24"/>
      <c r="L22" t="s">
        <v>345</v>
      </c>
    </row>
    <row r="23" spans="1:12" x14ac:dyDescent="0.35">
      <c r="A23" s="5">
        <v>22</v>
      </c>
      <c r="B23" s="7" t="s">
        <v>47</v>
      </c>
      <c r="C23" s="6" t="s">
        <v>46</v>
      </c>
      <c r="D23" s="12"/>
      <c r="E23" s="26"/>
      <c r="F23" s="10" t="s">
        <v>181</v>
      </c>
      <c r="G23" s="15"/>
      <c r="H23" s="15"/>
      <c r="I23" s="30" t="s">
        <v>354</v>
      </c>
      <c r="J23" s="24"/>
    </row>
    <row r="24" spans="1:12" x14ac:dyDescent="0.35">
      <c r="A24" s="2">
        <v>23</v>
      </c>
      <c r="B24" s="4" t="s">
        <v>49</v>
      </c>
      <c r="C24" s="3" t="s">
        <v>48</v>
      </c>
      <c r="D24" s="11"/>
      <c r="E24" s="25"/>
      <c r="F24" s="10" t="s">
        <v>181</v>
      </c>
      <c r="G24" s="15"/>
      <c r="H24" s="15"/>
      <c r="J24" s="24"/>
    </row>
    <row r="25" spans="1:12" x14ac:dyDescent="0.35">
      <c r="A25" s="5">
        <v>24</v>
      </c>
      <c r="B25" s="7" t="s">
        <v>51</v>
      </c>
      <c r="C25" s="6" t="s">
        <v>50</v>
      </c>
      <c r="D25" s="12"/>
      <c r="E25" s="26"/>
      <c r="F25" s="10" t="s">
        <v>173</v>
      </c>
      <c r="G25" s="16">
        <v>2019</v>
      </c>
      <c r="H25" s="16" t="s">
        <v>193</v>
      </c>
      <c r="I25" s="30" t="s">
        <v>317</v>
      </c>
      <c r="J25" s="24"/>
      <c r="K25" s="21" t="s">
        <v>274</v>
      </c>
    </row>
    <row r="26" spans="1:12" x14ac:dyDescent="0.35">
      <c r="A26" s="2">
        <v>25</v>
      </c>
      <c r="B26" s="4" t="s">
        <v>53</v>
      </c>
      <c r="C26" s="3" t="s">
        <v>52</v>
      </c>
      <c r="D26" s="11"/>
      <c r="E26" s="25"/>
      <c r="F26" s="16" t="s">
        <v>173</v>
      </c>
      <c r="G26" s="16">
        <v>2017</v>
      </c>
      <c r="H26" s="16" t="s">
        <v>195</v>
      </c>
      <c r="I26" s="14" t="s">
        <v>245</v>
      </c>
      <c r="J26" s="24"/>
      <c r="K26" s="21" t="s">
        <v>277</v>
      </c>
    </row>
    <row r="27" spans="1:12" x14ac:dyDescent="0.35">
      <c r="A27" s="5">
        <v>26</v>
      </c>
      <c r="B27" s="7" t="s">
        <v>55</v>
      </c>
      <c r="C27" s="6" t="s">
        <v>54</v>
      </c>
      <c r="D27" s="12"/>
      <c r="E27" s="26"/>
      <c r="F27" s="10" t="s">
        <v>181</v>
      </c>
      <c r="G27" s="15"/>
      <c r="H27" s="15"/>
      <c r="I27" s="14" t="s">
        <v>318</v>
      </c>
      <c r="J27" s="24"/>
      <c r="K27" s="21" t="s">
        <v>329</v>
      </c>
    </row>
    <row r="28" spans="1:12" x14ac:dyDescent="0.35">
      <c r="A28" s="2">
        <v>27</v>
      </c>
      <c r="B28" s="4" t="s">
        <v>57</v>
      </c>
      <c r="C28" s="3" t="s">
        <v>56</v>
      </c>
      <c r="D28" s="11"/>
      <c r="E28" s="25"/>
      <c r="F28" s="10" t="s">
        <v>173</v>
      </c>
      <c r="G28" s="16">
        <v>2017</v>
      </c>
      <c r="H28" s="16" t="s">
        <v>195</v>
      </c>
      <c r="I28" s="14" t="s">
        <v>319</v>
      </c>
      <c r="J28" s="24"/>
      <c r="K28" s="21" t="s">
        <v>277</v>
      </c>
    </row>
    <row r="29" spans="1:12" x14ac:dyDescent="0.35">
      <c r="A29" s="5">
        <v>28</v>
      </c>
      <c r="B29" s="7" t="s">
        <v>59</v>
      </c>
      <c r="C29" s="6" t="s">
        <v>58</v>
      </c>
      <c r="D29" s="12"/>
      <c r="E29" s="26"/>
      <c r="F29" s="10" t="s">
        <v>173</v>
      </c>
      <c r="G29" s="16">
        <v>2017</v>
      </c>
      <c r="H29" s="16" t="s">
        <v>187</v>
      </c>
      <c r="I29" s="14" t="s">
        <v>320</v>
      </c>
      <c r="J29" s="24"/>
      <c r="K29" s="21" t="s">
        <v>274</v>
      </c>
    </row>
    <row r="30" spans="1:12" x14ac:dyDescent="0.35">
      <c r="A30" s="2">
        <v>29</v>
      </c>
      <c r="B30" s="4" t="s">
        <v>61</v>
      </c>
      <c r="C30" s="3" t="s">
        <v>60</v>
      </c>
      <c r="D30" s="11"/>
      <c r="E30" s="25"/>
      <c r="F30" s="10" t="s">
        <v>181</v>
      </c>
      <c r="G30" s="15"/>
      <c r="H30" s="15"/>
      <c r="J30" s="24"/>
    </row>
    <row r="31" spans="1:12" x14ac:dyDescent="0.35">
      <c r="A31" s="5">
        <v>30</v>
      </c>
      <c r="B31" s="7" t="s">
        <v>63</v>
      </c>
      <c r="C31" s="6" t="s">
        <v>62</v>
      </c>
      <c r="D31" s="12"/>
      <c r="E31" s="26"/>
      <c r="F31" s="10" t="s">
        <v>181</v>
      </c>
      <c r="G31" s="15"/>
      <c r="H31" s="15"/>
      <c r="J31" s="24"/>
    </row>
    <row r="32" spans="1:12" x14ac:dyDescent="0.35">
      <c r="A32" s="2">
        <v>31</v>
      </c>
      <c r="B32" s="4" t="s">
        <v>65</v>
      </c>
      <c r="C32" s="3" t="s">
        <v>64</v>
      </c>
      <c r="D32" s="11"/>
      <c r="E32" s="25"/>
      <c r="F32" s="19" t="s">
        <v>181</v>
      </c>
      <c r="G32" s="10"/>
      <c r="H32" s="10"/>
      <c r="I32" s="14" t="s">
        <v>355</v>
      </c>
      <c r="J32" s="24"/>
    </row>
    <row r="33" spans="1:12" x14ac:dyDescent="0.35">
      <c r="A33" s="5">
        <v>32</v>
      </c>
      <c r="B33" s="7" t="s">
        <v>67</v>
      </c>
      <c r="C33" s="6" t="s">
        <v>66</v>
      </c>
      <c r="D33" s="12"/>
      <c r="E33" s="26"/>
      <c r="F33" s="10" t="s">
        <v>181</v>
      </c>
      <c r="G33" s="15"/>
      <c r="H33" s="15"/>
      <c r="I33" s="14" t="s">
        <v>358</v>
      </c>
      <c r="J33" s="24"/>
      <c r="L33" t="s">
        <v>345</v>
      </c>
    </row>
    <row r="34" spans="1:12" x14ac:dyDescent="0.35">
      <c r="A34" s="2">
        <v>33</v>
      </c>
      <c r="B34" s="4" t="s">
        <v>69</v>
      </c>
      <c r="C34" s="3" t="s">
        <v>68</v>
      </c>
      <c r="D34" s="11"/>
      <c r="E34" s="25"/>
      <c r="F34" s="16" t="s">
        <v>173</v>
      </c>
      <c r="G34" s="16">
        <v>2018</v>
      </c>
      <c r="H34" s="16" t="s">
        <v>197</v>
      </c>
      <c r="I34" s="14" t="s">
        <v>321</v>
      </c>
      <c r="J34" s="24"/>
      <c r="K34" s="21" t="s">
        <v>274</v>
      </c>
    </row>
    <row r="35" spans="1:12" x14ac:dyDescent="0.35">
      <c r="A35" s="5">
        <v>34</v>
      </c>
      <c r="B35" s="8" t="s">
        <v>71</v>
      </c>
      <c r="C35" s="6" t="s">
        <v>70</v>
      </c>
      <c r="D35" s="12"/>
      <c r="E35" s="26"/>
      <c r="F35" s="10" t="s">
        <v>173</v>
      </c>
      <c r="G35" s="16">
        <v>2015</v>
      </c>
      <c r="H35" s="16" t="s">
        <v>190</v>
      </c>
      <c r="I35" s="14" t="s">
        <v>322</v>
      </c>
      <c r="J35" s="24"/>
      <c r="K35" s="21" t="s">
        <v>330</v>
      </c>
    </row>
    <row r="36" spans="1:12" x14ac:dyDescent="0.35">
      <c r="A36" s="2">
        <v>35</v>
      </c>
      <c r="B36" s="4" t="s">
        <v>73</v>
      </c>
      <c r="C36" s="3" t="s">
        <v>72</v>
      </c>
      <c r="D36" s="11"/>
      <c r="E36" s="25"/>
      <c r="F36" s="10" t="s">
        <v>173</v>
      </c>
      <c r="G36" s="16">
        <v>2018</v>
      </c>
      <c r="H36" s="16" t="s">
        <v>198</v>
      </c>
      <c r="I36" s="14" t="s">
        <v>323</v>
      </c>
      <c r="J36" s="24"/>
      <c r="K36" s="21" t="s">
        <v>331</v>
      </c>
    </row>
    <row r="37" spans="1:12" x14ac:dyDescent="0.35">
      <c r="A37" s="5">
        <v>36</v>
      </c>
      <c r="B37" s="7" t="s">
        <v>75</v>
      </c>
      <c r="C37" s="6" t="s">
        <v>74</v>
      </c>
      <c r="D37" s="12"/>
      <c r="E37" s="26"/>
      <c r="F37" s="10" t="s">
        <v>181</v>
      </c>
      <c r="G37" s="15"/>
      <c r="H37" s="15"/>
      <c r="I37" s="14" t="s">
        <v>357</v>
      </c>
      <c r="J37" s="24"/>
    </row>
    <row r="38" spans="1:12" x14ac:dyDescent="0.35">
      <c r="A38" s="2">
        <v>37</v>
      </c>
      <c r="B38" s="4" t="s">
        <v>77</v>
      </c>
      <c r="C38" s="3" t="s">
        <v>76</v>
      </c>
      <c r="D38" s="11"/>
      <c r="E38" s="25"/>
      <c r="F38" s="10" t="s">
        <v>173</v>
      </c>
      <c r="G38" s="16">
        <v>2018</v>
      </c>
      <c r="H38" s="16" t="s">
        <v>180</v>
      </c>
      <c r="I38" s="14" t="s">
        <v>324</v>
      </c>
      <c r="J38" s="24"/>
      <c r="K38" s="21" t="s">
        <v>330</v>
      </c>
    </row>
    <row r="39" spans="1:12" x14ac:dyDescent="0.35">
      <c r="A39" s="5">
        <v>38</v>
      </c>
      <c r="B39" s="7" t="s">
        <v>79</v>
      </c>
      <c r="C39" s="6" t="s">
        <v>78</v>
      </c>
      <c r="D39" s="12"/>
      <c r="E39" s="26"/>
      <c r="F39" s="10" t="s">
        <v>173</v>
      </c>
      <c r="G39" s="16">
        <v>2018</v>
      </c>
      <c r="H39" s="16" t="s">
        <v>187</v>
      </c>
      <c r="I39" s="14" t="s">
        <v>325</v>
      </c>
      <c r="J39" s="24"/>
      <c r="K39" s="21" t="s">
        <v>263</v>
      </c>
    </row>
    <row r="40" spans="1:12" x14ac:dyDescent="0.35">
      <c r="A40" s="2">
        <v>39</v>
      </c>
      <c r="B40" s="4" t="s">
        <v>81</v>
      </c>
      <c r="C40" s="3" t="s">
        <v>80</v>
      </c>
      <c r="D40" s="11"/>
      <c r="E40" s="25"/>
      <c r="F40" s="10" t="s">
        <v>181</v>
      </c>
      <c r="G40" s="15"/>
      <c r="H40" s="15"/>
      <c r="I40" s="14" t="s">
        <v>356</v>
      </c>
      <c r="J40" s="24"/>
    </row>
    <row r="41" spans="1:12" x14ac:dyDescent="0.35">
      <c r="A41" s="5">
        <v>40</v>
      </c>
      <c r="B41" s="7" t="s">
        <v>83</v>
      </c>
      <c r="C41" s="6" t="s">
        <v>82</v>
      </c>
      <c r="D41" s="12"/>
      <c r="E41" s="26"/>
      <c r="F41" s="10" t="s">
        <v>173</v>
      </c>
      <c r="G41" s="16">
        <v>2018</v>
      </c>
      <c r="H41" s="16" t="s">
        <v>197</v>
      </c>
      <c r="I41" s="14" t="s">
        <v>202</v>
      </c>
      <c r="J41" s="24"/>
      <c r="K41" s="21" t="s">
        <v>277</v>
      </c>
    </row>
    <row r="42" spans="1:12" x14ac:dyDescent="0.35">
      <c r="A42" s="2">
        <v>41</v>
      </c>
      <c r="B42" s="4" t="s">
        <v>85</v>
      </c>
      <c r="C42" s="3" t="s">
        <v>84</v>
      </c>
      <c r="D42" s="11"/>
      <c r="E42" s="25"/>
      <c r="F42" s="10" t="s">
        <v>181</v>
      </c>
      <c r="G42" s="15"/>
      <c r="H42" s="15"/>
      <c r="I42" s="14" t="s">
        <v>326</v>
      </c>
      <c r="J42" s="24"/>
      <c r="K42" s="21" t="s">
        <v>277</v>
      </c>
    </row>
    <row r="43" spans="1:12" x14ac:dyDescent="0.35">
      <c r="A43" s="5">
        <v>42</v>
      </c>
      <c r="B43" s="7" t="s">
        <v>87</v>
      </c>
      <c r="C43" s="6" t="s">
        <v>86</v>
      </c>
      <c r="D43" s="12"/>
      <c r="E43" s="26"/>
      <c r="F43" s="10" t="s">
        <v>173</v>
      </c>
      <c r="G43" s="16">
        <v>2018</v>
      </c>
      <c r="H43" s="16" t="s">
        <v>180</v>
      </c>
      <c r="I43" s="14" t="s">
        <v>327</v>
      </c>
      <c r="J43" s="24"/>
      <c r="K43" s="21" t="s">
        <v>274</v>
      </c>
    </row>
  </sheetData>
  <conditionalFormatting sqref="F1:F43">
    <cfRule type="cellIs" dxfId="7" priority="3" operator="equal">
      <formula>$F$4</formula>
    </cfRule>
    <cfRule type="cellIs" dxfId="6" priority="4" operator="equal">
      <formula>$F$2</formula>
    </cfRule>
  </conditionalFormatting>
  <conditionalFormatting sqref="G2:H3">
    <cfRule type="cellIs" dxfId="5" priority="1" operator="equal">
      <formula>$F$4</formula>
    </cfRule>
    <cfRule type="cellIs" dxfId="4" priority="2" operator="equal">
      <formula>$F$2</formula>
    </cfRule>
  </conditionalFormatting>
  <hyperlinks>
    <hyperlink ref="I4" r:id="rId1" xr:uid="{6C050453-3C8B-45CF-9825-758288447872}"/>
    <hyperlink ref="I7" r:id="rId2" xr:uid="{FBD5E463-FEDB-4085-9FC6-782A499871D6}"/>
    <hyperlink ref="I10" r:id="rId3" xr:uid="{F3283D17-009B-4F8B-A027-C68186A99A12}"/>
    <hyperlink ref="I13" r:id="rId4" xr:uid="{F76AD1A6-D44D-4707-BC8F-84FEA175D49D}"/>
    <hyperlink ref="I25" r:id="rId5" xr:uid="{157936E0-42E4-4E70-83EB-495E6C6E0EEC}"/>
    <hyperlink ref="I26" r:id="rId6" xr:uid="{3F9278EE-EB32-48D3-903C-7D730149058D}"/>
    <hyperlink ref="I28" r:id="rId7" xr:uid="{178007AD-2BEE-4FD1-80B3-9C90206CD087}"/>
    <hyperlink ref="I29" r:id="rId8" xr:uid="{4E545CD9-DFBC-473E-ACEF-56A1FFFAE62E}"/>
    <hyperlink ref="I34" r:id="rId9" xr:uid="{77AB4E38-A9EB-4093-82B7-AB44F2F86AC2}"/>
    <hyperlink ref="I35" r:id="rId10" xr:uid="{9C0F46EA-50C5-4C9E-B864-B8990CD92D77}"/>
    <hyperlink ref="I36" r:id="rId11" xr:uid="{8AD961B0-EED5-4BCA-9DCB-FC693BE59496}"/>
    <hyperlink ref="I38" r:id="rId12" xr:uid="{442F5C00-4110-4C0F-A7FB-08BEE254F2D7}"/>
    <hyperlink ref="I39" r:id="rId13" display="http://www.minfin.gov.kg/ru/novosti/mamlekettik-karyz/gosudarstvennyy-dolg/page7.html" xr:uid="{5EDC26EB-1782-4FF7-B1AD-3C8CFBA6E8A2}"/>
    <hyperlink ref="I42" r:id="rId14" xr:uid="{87F2E6BE-2518-4F7E-A2FD-C9E39E35441B}"/>
    <hyperlink ref="I41" r:id="rId15" xr:uid="{77B26FD6-1284-4930-A7EC-471B9D4A3146}"/>
    <hyperlink ref="I43" r:id="rId16" xr:uid="{01DA9C83-CE52-4A92-97A9-3DA2CDA49ACC}"/>
    <hyperlink ref="I2" r:id="rId17" xr:uid="{D130249F-7953-4212-A4AA-6DB86DCC8B3D}"/>
    <hyperlink ref="I3" r:id="rId18" xr:uid="{F4834ACF-B4FB-4076-8F4B-76387260B7CF}"/>
    <hyperlink ref="I5" r:id="rId19" xr:uid="{DC9049C8-5174-4C72-8FA3-1487D958BAD3}"/>
    <hyperlink ref="I6" r:id="rId20" xr:uid="{35B9F9E9-5D80-46EE-8BD0-5B9C5B509BB6}"/>
    <hyperlink ref="I8" r:id="rId21" xr:uid="{66017D06-2155-426E-8408-3AAD252F3D6B}"/>
    <hyperlink ref="I9" r:id="rId22" xr:uid="{B151169B-FBF0-473F-AFC7-40476A7F9923}"/>
    <hyperlink ref="I11" r:id="rId23" xr:uid="{807505A9-3238-453E-BA86-29B4EC637C39}"/>
    <hyperlink ref="I12" r:id="rId24" xr:uid="{74C9A405-5DEB-491A-BD9F-CF6C08131567}"/>
    <hyperlink ref="I14" r:id="rId25" xr:uid="{1E7AA066-86AF-49C7-948A-6E5289C0460B}"/>
    <hyperlink ref="I15" r:id="rId26" xr:uid="{C6BC330F-C167-47B7-BFF3-9BAE3079C201}"/>
    <hyperlink ref="I16" r:id="rId27" xr:uid="{41EE635E-C785-4147-AD11-3B73B6D82FCA}"/>
    <hyperlink ref="I17" r:id="rId28" xr:uid="{C68C98E5-EA4B-4B87-9797-49F5AFC552A9}"/>
    <hyperlink ref="I18" r:id="rId29" xr:uid="{C56B8241-0465-4E71-B5C0-6E35B1044DBA}"/>
    <hyperlink ref="I19" r:id="rId30" xr:uid="{BE382FA3-0EDB-477F-B21F-A57BA71D9660}"/>
    <hyperlink ref="I20" r:id="rId31" xr:uid="{43BBA163-70EE-4BEC-9809-F8A22D3ACE61}"/>
    <hyperlink ref="I21" r:id="rId32" xr:uid="{3215BBBE-0CC6-40BD-AE03-A56721FDE129}"/>
    <hyperlink ref="I22" r:id="rId33" xr:uid="{09BEC27B-3BCE-407F-AEDE-09A6876D377F}"/>
    <hyperlink ref="I23" r:id="rId34" xr:uid="{C28B7A2C-74D5-49D3-8F1F-D6922561570E}"/>
    <hyperlink ref="I32" r:id="rId35" xr:uid="{EE0D92F9-5E3D-4A0A-9143-B14B7A508105}"/>
    <hyperlink ref="I40" r:id="rId36" xr:uid="{AB34C3A7-92CD-4C4F-85D5-BBFB548D584B}"/>
    <hyperlink ref="I37" r:id="rId37" xr:uid="{18F8E3E6-F14C-49DD-AC8C-FC8C9AC6162F}"/>
    <hyperlink ref="I33" r:id="rId38" xr:uid="{88A14A47-BEF8-4B2D-BCEE-FD95E19E8165}"/>
  </hyperlinks>
  <pageMargins left="0.7" right="0.7" top="0.75" bottom="0.75" header="0.3" footer="0.3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149F-AE17-46A3-BA62-30D5C4F35F49}">
  <dimension ref="A1:N49"/>
  <sheetViews>
    <sheetView topLeftCell="A31" workbookViewId="0">
      <selection activeCell="J46" sqref="J46"/>
    </sheetView>
  </sheetViews>
  <sheetFormatPr defaultRowHeight="14.5" x14ac:dyDescent="0.35"/>
  <cols>
    <col min="6" max="6" width="10.90625" hidden="1" customWidth="1"/>
    <col min="7" max="7" width="13.7265625" hidden="1" customWidth="1"/>
    <col min="8" max="8" width="11.26953125" hidden="1" customWidth="1"/>
    <col min="9" max="9" width="97.6328125" bestFit="1" customWidth="1"/>
    <col min="11" max="11" width="88.36328125" bestFit="1" customWidth="1"/>
    <col min="12" max="12" width="10.1796875" bestFit="1" customWidth="1"/>
    <col min="13" max="13" width="0" hidden="1" customWidth="1"/>
  </cols>
  <sheetData>
    <row r="1" spans="1:14" x14ac:dyDescent="0.35">
      <c r="A1" s="13" t="s">
        <v>172</v>
      </c>
      <c r="B1" s="1" t="s">
        <v>0</v>
      </c>
      <c r="C1" s="1" t="s">
        <v>3</v>
      </c>
      <c r="D1" s="1" t="s">
        <v>171</v>
      </c>
      <c r="E1" s="27" t="s">
        <v>206</v>
      </c>
      <c r="F1" s="13" t="s">
        <v>1</v>
      </c>
      <c r="G1" s="13" t="s">
        <v>174</v>
      </c>
      <c r="H1" s="13" t="s">
        <v>178</v>
      </c>
      <c r="I1" s="34" t="s">
        <v>175</v>
      </c>
      <c r="J1" s="31" t="s">
        <v>256</v>
      </c>
      <c r="K1" s="24" t="s">
        <v>257</v>
      </c>
      <c r="L1" s="24" t="s">
        <v>258</v>
      </c>
      <c r="M1" s="24" t="s">
        <v>267</v>
      </c>
    </row>
    <row r="2" spans="1:14" x14ac:dyDescent="0.35">
      <c r="A2" s="2">
        <v>43</v>
      </c>
      <c r="B2" s="4" t="s">
        <v>89</v>
      </c>
      <c r="C2" s="3" t="s">
        <v>88</v>
      </c>
      <c r="D2" s="11"/>
      <c r="E2" s="25"/>
      <c r="F2" s="10" t="s">
        <v>181</v>
      </c>
      <c r="G2" s="15"/>
      <c r="H2" s="15"/>
      <c r="I2" s="35" t="s">
        <v>360</v>
      </c>
      <c r="J2" s="31"/>
      <c r="K2" s="24"/>
      <c r="L2" s="24"/>
    </row>
    <row r="3" spans="1:14" x14ac:dyDescent="0.35">
      <c r="A3" s="5">
        <v>44</v>
      </c>
      <c r="B3" s="7" t="s">
        <v>91</v>
      </c>
      <c r="C3" s="6" t="s">
        <v>90</v>
      </c>
      <c r="D3" s="12"/>
      <c r="E3" s="26"/>
      <c r="F3" s="10" t="s">
        <v>173</v>
      </c>
      <c r="G3" s="16">
        <v>2017</v>
      </c>
      <c r="H3" s="16" t="s">
        <v>180</v>
      </c>
      <c r="I3" s="36" t="s">
        <v>260</v>
      </c>
      <c r="J3" s="32">
        <v>43525</v>
      </c>
      <c r="K3" s="28" t="s">
        <v>259</v>
      </c>
      <c r="L3" s="24" t="s">
        <v>264</v>
      </c>
    </row>
    <row r="4" spans="1:14" x14ac:dyDescent="0.35">
      <c r="A4" s="2">
        <v>45</v>
      </c>
      <c r="B4" s="4" t="s">
        <v>93</v>
      </c>
      <c r="C4" s="3" t="s">
        <v>92</v>
      </c>
      <c r="D4" s="11"/>
      <c r="E4" s="25"/>
      <c r="F4" s="19" t="s">
        <v>181</v>
      </c>
      <c r="G4" s="10">
        <v>2018</v>
      </c>
      <c r="H4" s="10" t="s">
        <v>187</v>
      </c>
      <c r="I4" s="35" t="s">
        <v>361</v>
      </c>
      <c r="J4" s="31"/>
      <c r="K4" s="24"/>
      <c r="L4" s="24"/>
    </row>
    <row r="5" spans="1:14" x14ac:dyDescent="0.35">
      <c r="A5" s="5">
        <v>46</v>
      </c>
      <c r="B5" s="7" t="s">
        <v>95</v>
      </c>
      <c r="C5" s="6" t="s">
        <v>94</v>
      </c>
      <c r="D5" s="12"/>
      <c r="E5" s="26"/>
      <c r="F5" s="19" t="s">
        <v>181</v>
      </c>
      <c r="G5" s="10"/>
      <c r="H5" s="10"/>
      <c r="I5" s="35" t="s">
        <v>362</v>
      </c>
      <c r="J5" s="31"/>
      <c r="K5" s="24"/>
      <c r="L5" s="24"/>
    </row>
    <row r="6" spans="1:14" x14ac:dyDescent="0.35">
      <c r="A6" s="2">
        <v>47</v>
      </c>
      <c r="B6" s="4" t="s">
        <v>97</v>
      </c>
      <c r="C6" s="3" t="s">
        <v>96</v>
      </c>
      <c r="D6" s="11"/>
      <c r="E6" s="25"/>
      <c r="F6" s="10" t="s">
        <v>181</v>
      </c>
      <c r="G6" s="15"/>
      <c r="H6" s="15"/>
      <c r="I6" s="35" t="s">
        <v>363</v>
      </c>
      <c r="J6" s="31"/>
      <c r="K6" s="24"/>
      <c r="L6" s="24"/>
    </row>
    <row r="7" spans="1:14" x14ac:dyDescent="0.35">
      <c r="A7" s="5">
        <v>48</v>
      </c>
      <c r="B7" s="7" t="s">
        <v>99</v>
      </c>
      <c r="C7" s="6" t="s">
        <v>98</v>
      </c>
      <c r="D7" s="12"/>
      <c r="E7" s="26"/>
      <c r="F7" s="19" t="s">
        <v>181</v>
      </c>
      <c r="G7" s="10"/>
      <c r="H7" s="10"/>
      <c r="I7" s="35" t="s">
        <v>364</v>
      </c>
      <c r="J7" s="31"/>
      <c r="K7" s="24"/>
      <c r="L7" s="24"/>
      <c r="M7" s="21"/>
      <c r="N7" s="21"/>
    </row>
    <row r="8" spans="1:14" x14ac:dyDescent="0.35">
      <c r="A8" s="2">
        <v>49</v>
      </c>
      <c r="B8" s="4" t="s">
        <v>101</v>
      </c>
      <c r="C8" s="3" t="s">
        <v>100</v>
      </c>
      <c r="D8" s="11"/>
      <c r="E8" s="25"/>
      <c r="F8" s="10" t="s">
        <v>173</v>
      </c>
      <c r="G8" s="16">
        <v>2018</v>
      </c>
      <c r="H8" s="16" t="s">
        <v>180</v>
      </c>
      <c r="I8" s="36" t="s">
        <v>261</v>
      </c>
      <c r="J8" s="32">
        <v>43586</v>
      </c>
      <c r="K8" s="28" t="s">
        <v>262</v>
      </c>
      <c r="L8" s="24" t="s">
        <v>263</v>
      </c>
      <c r="M8" s="21"/>
      <c r="N8" s="21"/>
    </row>
    <row r="9" spans="1:14" x14ac:dyDescent="0.35">
      <c r="A9" s="5">
        <v>50</v>
      </c>
      <c r="B9" s="7" t="s">
        <v>103</v>
      </c>
      <c r="C9" s="6" t="s">
        <v>102</v>
      </c>
      <c r="D9" s="12"/>
      <c r="E9" s="26"/>
      <c r="F9" s="10" t="s">
        <v>173</v>
      </c>
      <c r="G9" s="16">
        <v>2015</v>
      </c>
      <c r="H9" s="16" t="s">
        <v>205</v>
      </c>
      <c r="I9" s="37" t="s">
        <v>244</v>
      </c>
      <c r="J9" s="31"/>
      <c r="K9" s="24"/>
      <c r="L9" s="24"/>
      <c r="M9" s="21" t="s">
        <v>265</v>
      </c>
      <c r="N9" s="21"/>
    </row>
    <row r="10" spans="1:14" x14ac:dyDescent="0.35">
      <c r="A10" s="2">
        <v>51</v>
      </c>
      <c r="B10" s="4" t="s">
        <v>105</v>
      </c>
      <c r="C10" s="3" t="s">
        <v>104</v>
      </c>
      <c r="D10" s="11"/>
      <c r="E10" s="25"/>
      <c r="F10" s="10" t="s">
        <v>173</v>
      </c>
      <c r="G10" s="16">
        <v>2015</v>
      </c>
      <c r="H10" s="16" t="s">
        <v>190</v>
      </c>
      <c r="I10" s="38" t="s">
        <v>243</v>
      </c>
      <c r="J10" s="31"/>
      <c r="K10" s="24"/>
      <c r="L10" s="24"/>
      <c r="M10" s="21" t="s">
        <v>266</v>
      </c>
      <c r="N10" s="21"/>
    </row>
    <row r="11" spans="1:14" x14ac:dyDescent="0.35">
      <c r="A11" s="5">
        <v>52</v>
      </c>
      <c r="B11" s="7" t="s">
        <v>107</v>
      </c>
      <c r="C11" s="6" t="s">
        <v>106</v>
      </c>
      <c r="D11" s="12"/>
      <c r="E11" s="26"/>
      <c r="F11" s="10" t="s">
        <v>181</v>
      </c>
      <c r="G11" s="10"/>
      <c r="H11" s="10"/>
      <c r="I11" s="35" t="s">
        <v>365</v>
      </c>
      <c r="J11" s="31"/>
      <c r="K11" s="24"/>
      <c r="L11" s="24"/>
      <c r="M11" s="21"/>
      <c r="N11" s="21"/>
    </row>
    <row r="12" spans="1:14" x14ac:dyDescent="0.35">
      <c r="A12" s="2">
        <v>53</v>
      </c>
      <c r="B12" s="4" t="s">
        <v>109</v>
      </c>
      <c r="C12" s="3" t="s">
        <v>108</v>
      </c>
      <c r="D12" s="11"/>
      <c r="E12" s="25"/>
      <c r="F12" s="10" t="s">
        <v>181</v>
      </c>
      <c r="G12" s="10"/>
      <c r="H12" s="10"/>
      <c r="I12" s="36" t="s">
        <v>268</v>
      </c>
      <c r="J12" s="32">
        <v>43101</v>
      </c>
      <c r="K12" s="28" t="s">
        <v>269</v>
      </c>
      <c r="L12" s="24" t="s">
        <v>264</v>
      </c>
      <c r="M12" s="21" t="s">
        <v>270</v>
      </c>
      <c r="N12" s="21"/>
    </row>
    <row r="13" spans="1:14" ht="29" x14ac:dyDescent="0.35">
      <c r="A13" s="5">
        <v>54</v>
      </c>
      <c r="B13" s="7" t="s">
        <v>111</v>
      </c>
      <c r="C13" s="6" t="s">
        <v>110</v>
      </c>
      <c r="D13" s="12"/>
      <c r="E13" s="26"/>
      <c r="F13" s="10" t="s">
        <v>173</v>
      </c>
      <c r="G13" s="16">
        <v>2016</v>
      </c>
      <c r="H13" s="16" t="s">
        <v>207</v>
      </c>
      <c r="I13" s="39" t="s">
        <v>208</v>
      </c>
      <c r="J13" s="31"/>
      <c r="K13" s="24"/>
      <c r="L13" s="24"/>
      <c r="M13" s="21" t="s">
        <v>271</v>
      </c>
      <c r="N13" s="21"/>
    </row>
    <row r="14" spans="1:14" x14ac:dyDescent="0.35">
      <c r="A14" s="2">
        <v>55</v>
      </c>
      <c r="B14" s="4" t="s">
        <v>113</v>
      </c>
      <c r="C14" s="3" t="s">
        <v>112</v>
      </c>
      <c r="D14" s="11"/>
      <c r="E14" s="25"/>
      <c r="F14" s="19" t="s">
        <v>181</v>
      </c>
      <c r="G14" s="10"/>
      <c r="H14" s="10"/>
      <c r="I14" s="40"/>
      <c r="J14" s="31"/>
      <c r="K14" s="24"/>
      <c r="L14" s="24"/>
      <c r="M14" s="21"/>
      <c r="N14" s="21"/>
    </row>
    <row r="15" spans="1:14" x14ac:dyDescent="0.35">
      <c r="A15" s="5">
        <v>56</v>
      </c>
      <c r="B15" s="7" t="s">
        <v>115</v>
      </c>
      <c r="C15" s="6" t="s">
        <v>114</v>
      </c>
      <c r="D15" s="12"/>
      <c r="E15" s="26"/>
      <c r="F15" s="10" t="s">
        <v>173</v>
      </c>
      <c r="G15" s="16">
        <v>2016</v>
      </c>
      <c r="H15" s="16" t="s">
        <v>207</v>
      </c>
      <c r="I15" s="36" t="s">
        <v>272</v>
      </c>
      <c r="J15" s="32">
        <v>43525</v>
      </c>
      <c r="K15" s="28" t="s">
        <v>273</v>
      </c>
      <c r="L15" s="24" t="s">
        <v>274</v>
      </c>
      <c r="M15" s="21" t="s">
        <v>275</v>
      </c>
      <c r="N15" s="21"/>
    </row>
    <row r="16" spans="1:14" x14ac:dyDescent="0.35">
      <c r="A16" s="2">
        <v>57</v>
      </c>
      <c r="B16" s="9" t="s">
        <v>117</v>
      </c>
      <c r="C16" s="3" t="s">
        <v>116</v>
      </c>
      <c r="D16" s="11"/>
      <c r="E16" s="25"/>
      <c r="F16" s="10" t="s">
        <v>173</v>
      </c>
      <c r="G16" s="16">
        <v>2015</v>
      </c>
      <c r="H16" s="16" t="s">
        <v>207</v>
      </c>
      <c r="I16" s="36" t="s">
        <v>278</v>
      </c>
      <c r="J16" s="31"/>
      <c r="K16" s="28" t="s">
        <v>276</v>
      </c>
      <c r="L16" s="24" t="s">
        <v>277</v>
      </c>
      <c r="M16" s="21" t="s">
        <v>279</v>
      </c>
      <c r="N16" s="21"/>
    </row>
    <row r="17" spans="1:14" x14ac:dyDescent="0.35">
      <c r="A17" s="5">
        <v>58</v>
      </c>
      <c r="B17" s="7" t="s">
        <v>119</v>
      </c>
      <c r="C17" s="6" t="s">
        <v>118</v>
      </c>
      <c r="D17" s="12"/>
      <c r="E17" s="26"/>
      <c r="F17" s="10" t="s">
        <v>173</v>
      </c>
      <c r="G17" s="16">
        <v>2018</v>
      </c>
      <c r="H17" s="16" t="s">
        <v>200</v>
      </c>
      <c r="I17" s="36" t="s">
        <v>280</v>
      </c>
      <c r="J17" s="31">
        <v>2018</v>
      </c>
      <c r="K17" s="28" t="s">
        <v>281</v>
      </c>
      <c r="L17" s="24"/>
      <c r="M17" s="21" t="s">
        <v>282</v>
      </c>
      <c r="N17" s="21"/>
    </row>
    <row r="18" spans="1:14" x14ac:dyDescent="0.35">
      <c r="A18" s="2">
        <v>59</v>
      </c>
      <c r="B18" s="4" t="s">
        <v>121</v>
      </c>
      <c r="C18" s="3" t="s">
        <v>120</v>
      </c>
      <c r="D18" s="11"/>
      <c r="E18" s="25"/>
      <c r="F18" s="10" t="s">
        <v>173</v>
      </c>
      <c r="G18" s="16">
        <v>2018</v>
      </c>
      <c r="H18" s="16" t="s">
        <v>198</v>
      </c>
      <c r="I18" s="36" t="s">
        <v>283</v>
      </c>
      <c r="J18" s="32">
        <v>43435</v>
      </c>
      <c r="K18" s="28" t="s">
        <v>284</v>
      </c>
      <c r="L18" s="24" t="s">
        <v>264</v>
      </c>
      <c r="M18" s="21" t="s">
        <v>285</v>
      </c>
      <c r="N18" s="21"/>
    </row>
    <row r="19" spans="1:14" x14ac:dyDescent="0.35">
      <c r="A19" s="5">
        <v>60</v>
      </c>
      <c r="B19" s="7" t="s">
        <v>123</v>
      </c>
      <c r="C19" s="6" t="s">
        <v>122</v>
      </c>
      <c r="D19" s="12"/>
      <c r="E19" s="26"/>
      <c r="F19" s="10" t="s">
        <v>173</v>
      </c>
      <c r="G19" s="16">
        <v>2016</v>
      </c>
      <c r="H19" s="16" t="s">
        <v>193</v>
      </c>
      <c r="I19" s="36" t="s">
        <v>286</v>
      </c>
      <c r="J19" s="32">
        <v>43525</v>
      </c>
      <c r="K19" s="28" t="s">
        <v>287</v>
      </c>
      <c r="L19" s="24"/>
      <c r="M19" s="21"/>
      <c r="N19" s="21"/>
    </row>
    <row r="20" spans="1:14" x14ac:dyDescent="0.35">
      <c r="A20" s="2">
        <v>61</v>
      </c>
      <c r="B20" s="4" t="s">
        <v>125</v>
      </c>
      <c r="C20" s="3" t="s">
        <v>124</v>
      </c>
      <c r="D20" s="11"/>
      <c r="E20" s="25"/>
      <c r="F20" s="10" t="s">
        <v>181</v>
      </c>
      <c r="G20" s="10"/>
      <c r="H20" s="10"/>
      <c r="I20" s="40"/>
      <c r="J20" s="31"/>
      <c r="K20" s="24"/>
      <c r="L20" s="24"/>
    </row>
    <row r="21" spans="1:14" x14ac:dyDescent="0.35">
      <c r="A21" s="5">
        <v>62</v>
      </c>
      <c r="B21" s="7" t="s">
        <v>127</v>
      </c>
      <c r="C21" s="6" t="s">
        <v>126</v>
      </c>
      <c r="D21" s="12"/>
      <c r="E21" s="26"/>
      <c r="F21" s="10" t="s">
        <v>173</v>
      </c>
      <c r="G21" s="16">
        <v>2017</v>
      </c>
      <c r="H21" s="16" t="s">
        <v>187</v>
      </c>
      <c r="I21" s="35" t="s">
        <v>366</v>
      </c>
      <c r="J21" s="31"/>
      <c r="K21" s="24"/>
      <c r="L21" s="24"/>
      <c r="M21" t="s">
        <v>265</v>
      </c>
    </row>
    <row r="22" spans="1:14" x14ac:dyDescent="0.35">
      <c r="A22" s="2">
        <v>63</v>
      </c>
      <c r="B22" s="4" t="s">
        <v>129</v>
      </c>
      <c r="C22" s="3" t="s">
        <v>128</v>
      </c>
      <c r="D22" s="11"/>
      <c r="E22" s="25"/>
      <c r="F22" s="10" t="s">
        <v>181</v>
      </c>
      <c r="G22" s="10"/>
      <c r="H22" s="10"/>
      <c r="I22" s="40"/>
      <c r="J22" s="31"/>
      <c r="K22" s="24"/>
      <c r="L22" s="24"/>
    </row>
    <row r="23" spans="1:14" x14ac:dyDescent="0.35">
      <c r="A23" s="5">
        <v>64</v>
      </c>
      <c r="B23" s="7" t="s">
        <v>131</v>
      </c>
      <c r="C23" s="6" t="s">
        <v>130</v>
      </c>
      <c r="D23" s="12"/>
      <c r="E23" s="26"/>
      <c r="F23" s="10" t="s">
        <v>173</v>
      </c>
      <c r="G23" s="16">
        <v>2016</v>
      </c>
      <c r="H23" s="16" t="s">
        <v>193</v>
      </c>
      <c r="I23" s="36" t="s">
        <v>288</v>
      </c>
      <c r="J23" s="32">
        <v>42767</v>
      </c>
      <c r="K23" s="28" t="s">
        <v>289</v>
      </c>
      <c r="L23" s="24"/>
      <c r="M23" t="s">
        <v>290</v>
      </c>
    </row>
    <row r="24" spans="1:14" x14ac:dyDescent="0.35">
      <c r="A24" s="2">
        <v>65</v>
      </c>
      <c r="B24" s="4" t="s">
        <v>133</v>
      </c>
      <c r="C24" s="3" t="s">
        <v>132</v>
      </c>
      <c r="D24" s="11"/>
      <c r="E24" s="25"/>
      <c r="F24" s="10" t="s">
        <v>181</v>
      </c>
      <c r="G24" s="15"/>
      <c r="H24" s="15"/>
      <c r="I24" s="35" t="s">
        <v>367</v>
      </c>
      <c r="J24" s="31"/>
      <c r="K24" s="24"/>
      <c r="L24" s="24"/>
    </row>
    <row r="25" spans="1:14" x14ac:dyDescent="0.35">
      <c r="A25" s="5">
        <v>66</v>
      </c>
      <c r="B25" s="7" t="s">
        <v>135</v>
      </c>
      <c r="C25" s="6" t="s">
        <v>134</v>
      </c>
      <c r="D25" s="12"/>
      <c r="E25" s="26"/>
      <c r="F25" s="10" t="s">
        <v>181</v>
      </c>
      <c r="G25" s="15"/>
      <c r="H25" s="15"/>
      <c r="I25" s="35" t="s">
        <v>368</v>
      </c>
      <c r="J25" s="31"/>
      <c r="K25" s="24"/>
      <c r="L25" s="24"/>
    </row>
    <row r="26" spans="1:14" x14ac:dyDescent="0.35">
      <c r="A26" s="2">
        <v>67</v>
      </c>
      <c r="B26" s="9" t="s">
        <v>137</v>
      </c>
      <c r="C26" s="3" t="s">
        <v>136</v>
      </c>
      <c r="D26" s="11"/>
      <c r="E26" s="25"/>
      <c r="F26" s="10" t="s">
        <v>173</v>
      </c>
      <c r="G26" s="10">
        <v>2017</v>
      </c>
      <c r="H26" s="10" t="s">
        <v>195</v>
      </c>
      <c r="I26" s="36" t="s">
        <v>291</v>
      </c>
      <c r="J26" s="32">
        <v>43617</v>
      </c>
      <c r="K26" s="28" t="s">
        <v>293</v>
      </c>
      <c r="L26" s="24"/>
      <c r="M26" t="s">
        <v>292</v>
      </c>
    </row>
    <row r="27" spans="1:14" x14ac:dyDescent="0.35">
      <c r="A27" s="5">
        <v>68</v>
      </c>
      <c r="B27" s="7" t="s">
        <v>139</v>
      </c>
      <c r="C27" s="6" t="s">
        <v>138</v>
      </c>
      <c r="D27" s="12"/>
      <c r="E27" s="26"/>
      <c r="F27" s="10" t="s">
        <v>181</v>
      </c>
      <c r="G27" s="10"/>
      <c r="H27" s="10"/>
      <c r="I27" s="35" t="s">
        <v>369</v>
      </c>
      <c r="J27" s="31"/>
      <c r="K27" s="24"/>
      <c r="L27" s="24"/>
    </row>
    <row r="28" spans="1:14" x14ac:dyDescent="0.35">
      <c r="A28" s="2">
        <v>69</v>
      </c>
      <c r="B28" s="4" t="s">
        <v>141</v>
      </c>
      <c r="C28" s="3" t="s">
        <v>140</v>
      </c>
      <c r="D28" s="11"/>
      <c r="E28" s="25"/>
      <c r="F28" s="10" t="s">
        <v>173</v>
      </c>
      <c r="G28" s="16">
        <v>2018</v>
      </c>
      <c r="H28" s="16" t="s">
        <v>187</v>
      </c>
      <c r="I28" s="41" t="s">
        <v>214</v>
      </c>
      <c r="J28" s="31"/>
      <c r="K28" s="24"/>
      <c r="L28" s="24"/>
    </row>
    <row r="29" spans="1:14" x14ac:dyDescent="0.35">
      <c r="A29" s="5">
        <v>70</v>
      </c>
      <c r="B29" s="7" t="s">
        <v>143</v>
      </c>
      <c r="C29" s="6" t="s">
        <v>142</v>
      </c>
      <c r="D29" s="12"/>
      <c r="E29" s="26"/>
      <c r="F29" s="10" t="s">
        <v>181</v>
      </c>
      <c r="G29" s="15"/>
      <c r="H29" s="15"/>
      <c r="I29" s="40" t="s">
        <v>370</v>
      </c>
      <c r="J29" s="31"/>
      <c r="K29" s="24"/>
      <c r="L29" s="24"/>
    </row>
    <row r="30" spans="1:14" x14ac:dyDescent="0.35">
      <c r="A30" s="2">
        <v>71</v>
      </c>
      <c r="B30" s="4" t="s">
        <v>145</v>
      </c>
      <c r="C30" s="3" t="s">
        <v>144</v>
      </c>
      <c r="D30" s="11"/>
      <c r="E30" s="25"/>
      <c r="F30" s="10" t="s">
        <v>173</v>
      </c>
      <c r="G30" s="16">
        <v>2014</v>
      </c>
      <c r="H30" s="16" t="s">
        <v>189</v>
      </c>
      <c r="I30" s="36" t="s">
        <v>294</v>
      </c>
      <c r="J30" s="32">
        <v>43435</v>
      </c>
      <c r="K30" s="28" t="s">
        <v>296</v>
      </c>
      <c r="L30" s="24" t="s">
        <v>295</v>
      </c>
      <c r="M30" t="s">
        <v>297</v>
      </c>
    </row>
    <row r="31" spans="1:14" x14ac:dyDescent="0.35">
      <c r="A31" s="5">
        <v>72</v>
      </c>
      <c r="B31" s="7" t="s">
        <v>147</v>
      </c>
      <c r="C31" s="6" t="s">
        <v>146</v>
      </c>
      <c r="D31" s="12"/>
      <c r="E31" s="26"/>
      <c r="F31" s="10" t="s">
        <v>173</v>
      </c>
      <c r="G31" s="16">
        <v>2017</v>
      </c>
      <c r="H31" s="16" t="s">
        <v>198</v>
      </c>
      <c r="I31" s="35" t="s">
        <v>232</v>
      </c>
      <c r="J31" s="31"/>
      <c r="K31" s="24"/>
      <c r="L31" s="24"/>
      <c r="M31" t="s">
        <v>298</v>
      </c>
    </row>
    <row r="32" spans="1:14" x14ac:dyDescent="0.35">
      <c r="A32" s="2">
        <v>73</v>
      </c>
      <c r="B32" s="4" t="s">
        <v>149</v>
      </c>
      <c r="C32" s="3" t="s">
        <v>148</v>
      </c>
      <c r="D32" s="11"/>
      <c r="E32" s="25"/>
      <c r="F32" s="10" t="s">
        <v>181</v>
      </c>
      <c r="G32" s="15"/>
      <c r="H32" s="15"/>
      <c r="I32" s="35" t="s">
        <v>371</v>
      </c>
      <c r="J32" s="31"/>
      <c r="K32" s="24"/>
      <c r="L32" s="24"/>
    </row>
    <row r="33" spans="1:13" x14ac:dyDescent="0.35">
      <c r="A33" s="5">
        <v>74</v>
      </c>
      <c r="B33" s="7" t="s">
        <v>151</v>
      </c>
      <c r="C33" s="6" t="s">
        <v>150</v>
      </c>
      <c r="D33" s="12"/>
      <c r="E33" s="26"/>
      <c r="F33" s="10" t="s">
        <v>181</v>
      </c>
      <c r="G33" s="15"/>
      <c r="H33" s="15"/>
      <c r="I33" s="35" t="s">
        <v>372</v>
      </c>
      <c r="J33" s="31"/>
      <c r="K33" s="24"/>
      <c r="L33" s="24"/>
    </row>
    <row r="34" spans="1:13" ht="29" x14ac:dyDescent="0.35">
      <c r="A34" s="2">
        <v>75</v>
      </c>
      <c r="B34" s="4" t="s">
        <v>153</v>
      </c>
      <c r="C34" s="3" t="s">
        <v>152</v>
      </c>
      <c r="D34" s="11"/>
      <c r="E34" s="25"/>
      <c r="F34" s="10" t="s">
        <v>173</v>
      </c>
      <c r="G34" s="16">
        <v>2016</v>
      </c>
      <c r="H34" s="16" t="s">
        <v>205</v>
      </c>
      <c r="I34" s="36" t="s">
        <v>300</v>
      </c>
      <c r="J34" s="32">
        <v>42430</v>
      </c>
      <c r="K34" s="29" t="s">
        <v>301</v>
      </c>
      <c r="L34" s="24" t="s">
        <v>274</v>
      </c>
      <c r="M34" t="s">
        <v>299</v>
      </c>
    </row>
    <row r="35" spans="1:13" x14ac:dyDescent="0.35">
      <c r="A35" s="5">
        <v>76</v>
      </c>
      <c r="B35" s="7" t="s">
        <v>155</v>
      </c>
      <c r="C35" s="6" t="s">
        <v>154</v>
      </c>
      <c r="D35" s="12"/>
      <c r="E35" s="26"/>
      <c r="F35" s="19" t="s">
        <v>181</v>
      </c>
      <c r="G35" s="10"/>
      <c r="H35" s="10"/>
      <c r="I35" s="40"/>
      <c r="J35" s="31"/>
      <c r="K35" s="24"/>
      <c r="L35" s="24"/>
    </row>
    <row r="36" spans="1:13" ht="29" x14ac:dyDescent="0.35">
      <c r="A36" s="2">
        <v>77</v>
      </c>
      <c r="B36" s="4" t="s">
        <v>157</v>
      </c>
      <c r="C36" s="3" t="s">
        <v>156</v>
      </c>
      <c r="D36" s="11"/>
      <c r="E36" s="25"/>
      <c r="F36" s="10" t="s">
        <v>173</v>
      </c>
      <c r="G36" s="16">
        <v>2016</v>
      </c>
      <c r="H36" s="16" t="s">
        <v>198</v>
      </c>
      <c r="I36" s="42" t="s">
        <v>302</v>
      </c>
      <c r="J36" s="32">
        <v>43070</v>
      </c>
      <c r="K36" s="28" t="s">
        <v>304</v>
      </c>
      <c r="L36" s="24"/>
      <c r="M36" t="s">
        <v>303</v>
      </c>
    </row>
    <row r="37" spans="1:13" x14ac:dyDescent="0.35">
      <c r="A37" s="5">
        <v>78</v>
      </c>
      <c r="B37" s="7" t="s">
        <v>159</v>
      </c>
      <c r="C37" s="6" t="s">
        <v>158</v>
      </c>
      <c r="D37" s="12"/>
      <c r="E37" s="26"/>
      <c r="F37" s="10" t="s">
        <v>181</v>
      </c>
      <c r="G37" s="15"/>
      <c r="H37" s="15"/>
      <c r="I37" s="36" t="s">
        <v>333</v>
      </c>
      <c r="J37" s="33">
        <v>43484</v>
      </c>
      <c r="K37" s="28" t="s">
        <v>332</v>
      </c>
      <c r="L37" s="24"/>
    </row>
    <row r="38" spans="1:13" x14ac:dyDescent="0.35">
      <c r="A38" s="2">
        <v>79</v>
      </c>
      <c r="B38" s="4" t="s">
        <v>161</v>
      </c>
      <c r="C38" s="3" t="s">
        <v>160</v>
      </c>
      <c r="D38" s="11"/>
      <c r="E38" s="25"/>
      <c r="F38" s="10" t="s">
        <v>173</v>
      </c>
      <c r="G38" s="16">
        <v>2015</v>
      </c>
      <c r="H38" s="16" t="s">
        <v>189</v>
      </c>
      <c r="I38" s="42" t="s">
        <v>307</v>
      </c>
      <c r="J38" s="32">
        <v>2014</v>
      </c>
      <c r="K38" s="29" t="s">
        <v>306</v>
      </c>
      <c r="L38" s="24"/>
      <c r="M38" t="s">
        <v>305</v>
      </c>
    </row>
    <row r="39" spans="1:13" x14ac:dyDescent="0.35">
      <c r="A39" s="5">
        <v>80</v>
      </c>
      <c r="B39" s="7" t="s">
        <v>163</v>
      </c>
      <c r="C39" s="6" t="s">
        <v>162</v>
      </c>
      <c r="D39" s="12"/>
      <c r="E39" s="26"/>
      <c r="F39" s="10" t="s">
        <v>181</v>
      </c>
      <c r="G39" s="15"/>
      <c r="H39" s="15"/>
      <c r="I39" s="35" t="s">
        <v>373</v>
      </c>
      <c r="J39" s="31"/>
      <c r="K39" s="24"/>
      <c r="L39" s="24"/>
    </row>
    <row r="40" spans="1:13" x14ac:dyDescent="0.35">
      <c r="A40" s="2">
        <v>81</v>
      </c>
      <c r="B40" s="9" t="s">
        <v>164</v>
      </c>
      <c r="C40" s="3"/>
      <c r="D40" s="11"/>
      <c r="E40" s="25"/>
      <c r="F40" s="10" t="s">
        <v>181</v>
      </c>
      <c r="G40" s="15"/>
      <c r="H40" s="15"/>
      <c r="I40" s="40"/>
      <c r="J40" s="31"/>
      <c r="K40" s="24"/>
      <c r="L40" s="24"/>
    </row>
    <row r="41" spans="1:13" x14ac:dyDescent="0.35">
      <c r="A41" s="5">
        <v>82</v>
      </c>
      <c r="B41" s="7" t="s">
        <v>166</v>
      </c>
      <c r="C41" s="6" t="s">
        <v>165</v>
      </c>
      <c r="D41" s="12"/>
      <c r="E41" s="26"/>
      <c r="F41" s="10" t="s">
        <v>181</v>
      </c>
      <c r="G41" s="15"/>
      <c r="H41" s="15"/>
      <c r="I41" s="40"/>
      <c r="J41" s="31"/>
      <c r="K41" s="24"/>
      <c r="L41" s="24"/>
    </row>
    <row r="42" spans="1:13" x14ac:dyDescent="0.35">
      <c r="A42" s="2">
        <v>83</v>
      </c>
      <c r="B42" s="4" t="s">
        <v>168</v>
      </c>
      <c r="C42" s="3" t="s">
        <v>167</v>
      </c>
      <c r="D42" s="11"/>
      <c r="E42" s="25"/>
      <c r="F42" s="10" t="s">
        <v>173</v>
      </c>
      <c r="G42" s="16">
        <v>2017</v>
      </c>
      <c r="H42" s="16" t="s">
        <v>216</v>
      </c>
      <c r="I42" s="42" t="s">
        <v>308</v>
      </c>
      <c r="J42" s="32">
        <v>42705</v>
      </c>
      <c r="K42" s="28" t="s">
        <v>310</v>
      </c>
      <c r="L42" s="24"/>
      <c r="M42" t="s">
        <v>309</v>
      </c>
    </row>
    <row r="43" spans="1:13" x14ac:dyDescent="0.35">
      <c r="A43" s="5">
        <v>84</v>
      </c>
      <c r="B43" s="7" t="s">
        <v>170</v>
      </c>
      <c r="C43" s="6" t="s">
        <v>169</v>
      </c>
      <c r="D43" s="12"/>
      <c r="E43" s="26"/>
      <c r="F43" s="10" t="s">
        <v>181</v>
      </c>
      <c r="G43" s="15"/>
      <c r="H43" s="15"/>
      <c r="I43" s="35" t="s">
        <v>374</v>
      </c>
      <c r="J43" s="31"/>
      <c r="K43" s="24"/>
      <c r="L43" s="24"/>
    </row>
    <row r="46" spans="1:13" x14ac:dyDescent="0.35">
      <c r="I46" t="s">
        <v>334</v>
      </c>
    </row>
    <row r="47" spans="1:13" x14ac:dyDescent="0.35">
      <c r="I47" t="s">
        <v>335</v>
      </c>
    </row>
    <row r="48" spans="1:13" x14ac:dyDescent="0.35">
      <c r="I48" t="s">
        <v>311</v>
      </c>
    </row>
    <row r="49" spans="9:9" x14ac:dyDescent="0.35">
      <c r="I49" t="s">
        <v>312</v>
      </c>
    </row>
  </sheetData>
  <conditionalFormatting sqref="F2:F43">
    <cfRule type="cellIs" dxfId="3" priority="3" operator="equal">
      <formula>$F$4</formula>
    </cfRule>
    <cfRule type="cellIs" dxfId="2" priority="4" operator="equal">
      <formula>$F$2</formula>
    </cfRule>
  </conditionalFormatting>
  <conditionalFormatting sqref="F1">
    <cfRule type="cellIs" dxfId="1" priority="1" operator="equal">
      <formula>$F$4</formula>
    </cfRule>
    <cfRule type="cellIs" dxfId="0" priority="2" operator="equal">
      <formula>$F$2</formula>
    </cfRule>
  </conditionalFormatting>
  <hyperlinks>
    <hyperlink ref="I13" r:id="rId1" xr:uid="{E5F70F20-E875-4E15-8B16-28ACB4CD7D9D}"/>
    <hyperlink ref="I28" r:id="rId2" xr:uid="{109A23BD-1616-45FC-8910-4DA78CC6F8CB}"/>
    <hyperlink ref="I10" r:id="rId3" xr:uid="{6EEFBE58-9FFF-42F5-AE94-5174DC50AD32}"/>
    <hyperlink ref="I9" r:id="rId4" xr:uid="{DEA9D66E-7F76-44AD-A87B-1FF46E010618}"/>
    <hyperlink ref="K3" r:id="rId5" xr:uid="{CF58F1B0-19C5-40E0-8445-2C1F83222B74}"/>
    <hyperlink ref="K8" r:id="rId6" xr:uid="{FDC399B0-2551-4573-9C4A-90CE26C34CFE}"/>
    <hyperlink ref="K12" r:id="rId7" xr:uid="{7F74FE70-2395-439E-8EC5-142B57D4F00E}"/>
    <hyperlink ref="K15" r:id="rId8" xr:uid="{C9951650-97CB-4F66-B670-158B6F0410DE}"/>
    <hyperlink ref="K16" r:id="rId9" xr:uid="{CF02416D-4B65-4E9D-BF79-34F732141C4C}"/>
    <hyperlink ref="K17" r:id="rId10" xr:uid="{4ACA0102-6DCB-4323-A550-548A86CC55B0}"/>
    <hyperlink ref="K18" r:id="rId11" xr:uid="{3F87D3EE-6E97-4895-90D1-A5D1722AD770}"/>
    <hyperlink ref="K19" r:id="rId12" xr:uid="{C7177BA8-5B19-46BA-A158-25FD3D5F90C1}"/>
    <hyperlink ref="K23" r:id="rId13" xr:uid="{7A9EAF26-597E-4C6F-88DE-32C4F9D35008}"/>
    <hyperlink ref="K26" r:id="rId14" xr:uid="{3B0E74F8-3728-4DE8-A6BF-ED56AD7CFE7D}"/>
    <hyperlink ref="K30" r:id="rId15" xr:uid="{D4345DD7-0CCA-4097-B504-C5CB0BED8B10}"/>
    <hyperlink ref="I31" r:id="rId16" xr:uid="{D8EE2BBE-7C9F-4237-9783-8582D5F925EE}"/>
    <hyperlink ref="K34" r:id="rId17" display="http://www.finance.gov.to/quaterly-debt-bulletin" xr:uid="{9B5EB968-777B-41C4-8228-A04D7B9DBBB6}"/>
    <hyperlink ref="K36" r:id="rId18" xr:uid="{5B9D9C5B-CE99-4A9A-AA8E-900BCD507C3B}"/>
    <hyperlink ref="K42" r:id="rId19" xr:uid="{F16B3B59-8D4B-46ED-A6C4-853F60E733E6}"/>
    <hyperlink ref="K37" r:id="rId20" xr:uid="{986B3E1A-A25E-4925-B05A-C0CC51323C8B}"/>
    <hyperlink ref="I2" r:id="rId21" xr:uid="{3477175C-EDFB-4D2D-8042-DC2A882EC664}"/>
    <hyperlink ref="I4" r:id="rId22" xr:uid="{B96881CA-F887-490B-8910-8E676C524972}"/>
    <hyperlink ref="I5" r:id="rId23" xr:uid="{4578A2BF-3178-4B48-8B1F-F6F0E39B08C8}"/>
    <hyperlink ref="I6" r:id="rId24" xr:uid="{6674635B-7093-4C2E-8C08-0766B2B5FB1B}"/>
    <hyperlink ref="I7" r:id="rId25" xr:uid="{D1415FAB-48AC-41A6-A6CF-1676F3DA6075}"/>
    <hyperlink ref="I11" r:id="rId26" xr:uid="{D97F0755-F99C-480B-A6EF-2960CED22741}"/>
    <hyperlink ref="I21" r:id="rId27" xr:uid="{BF08D9E2-8CFB-4D69-97A0-0A96D9EFE325}"/>
    <hyperlink ref="I24" r:id="rId28" xr:uid="{6E21A09A-A8DC-4EB1-AB71-4C497F218182}"/>
    <hyperlink ref="I25" r:id="rId29" xr:uid="{50E8A0E4-718E-41A5-8537-89A0FCFF7F19}"/>
    <hyperlink ref="I27" r:id="rId30" xr:uid="{61BF47E8-C773-419C-8129-0417D0ED1EF8}"/>
    <hyperlink ref="I32" r:id="rId31" xr:uid="{7FF9E28E-FD60-4F87-9F9F-D79D2D79F278}"/>
    <hyperlink ref="I33" r:id="rId32" xr:uid="{E0F227A5-E469-4F37-9DDA-13087ACA8690}"/>
    <hyperlink ref="I39" r:id="rId33" location="!%40%40%3F_afrLoop%3D84837951534590752%26_adf.ctrl-state%3Dy3q9y6s8k_4" xr:uid="{696D15C8-C970-4ADC-BF49-794858E778D5}"/>
    <hyperlink ref="I43" r:id="rId34" xr:uid="{64D92ED3-EADF-4B7C-87F6-CEAC4ACCC9E6}"/>
  </hyperlinks>
  <pageMargins left="0.7" right="0.7" top="0.75" bottom="0.75" header="0.3" footer="0.3"/>
  <pageSetup orientation="portrait" r:id="rId35"/>
  <legacyDrawing r:id="rId3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C502-255F-47A5-A653-4D59A39E9387}">
  <dimension ref="A1:C11"/>
  <sheetViews>
    <sheetView workbookViewId="0">
      <selection activeCell="C11" sqref="C11"/>
    </sheetView>
  </sheetViews>
  <sheetFormatPr defaultRowHeight="14.5" x14ac:dyDescent="0.35"/>
  <cols>
    <col min="1" max="1" width="8.7265625" style="10"/>
    <col min="2" max="2" width="14.453125" bestFit="1" customWidth="1"/>
    <col min="3" max="3" width="20.08984375" customWidth="1"/>
  </cols>
  <sheetData>
    <row r="1" spans="1:3" x14ac:dyDescent="0.35">
      <c r="B1" t="s">
        <v>249</v>
      </c>
      <c r="C1" t="s">
        <v>254</v>
      </c>
    </row>
    <row r="2" spans="1:3" x14ac:dyDescent="0.35">
      <c r="A2" s="10">
        <v>1</v>
      </c>
      <c r="B2" t="s">
        <v>23</v>
      </c>
    </row>
    <row r="3" spans="1:3" x14ac:dyDescent="0.35">
      <c r="A3" s="10">
        <v>2</v>
      </c>
      <c r="B3" t="s">
        <v>250</v>
      </c>
    </row>
    <row r="4" spans="1:3" x14ac:dyDescent="0.35">
      <c r="A4" s="10">
        <v>3</v>
      </c>
      <c r="B4" t="s">
        <v>31</v>
      </c>
    </row>
    <row r="5" spans="1:3" x14ac:dyDescent="0.35">
      <c r="A5" s="10">
        <v>4</v>
      </c>
      <c r="B5" t="s">
        <v>37</v>
      </c>
    </row>
    <row r="6" spans="1:3" x14ac:dyDescent="0.35">
      <c r="A6" s="10">
        <v>5</v>
      </c>
      <c r="B6" t="s">
        <v>65</v>
      </c>
    </row>
    <row r="7" spans="1:3" x14ac:dyDescent="0.35">
      <c r="A7" s="10">
        <v>6</v>
      </c>
      <c r="B7" t="s">
        <v>251</v>
      </c>
    </row>
    <row r="8" spans="1:3" x14ac:dyDescent="0.35">
      <c r="A8" s="10">
        <v>7</v>
      </c>
      <c r="B8" t="s">
        <v>95</v>
      </c>
    </row>
    <row r="9" spans="1:3" x14ac:dyDescent="0.35">
      <c r="A9" s="10">
        <v>8</v>
      </c>
      <c r="B9" t="s">
        <v>252</v>
      </c>
    </row>
    <row r="10" spans="1:3" x14ac:dyDescent="0.35">
      <c r="A10" s="10">
        <v>9</v>
      </c>
      <c r="B10" t="s">
        <v>253</v>
      </c>
    </row>
    <row r="11" spans="1:3" x14ac:dyDescent="0.35">
      <c r="A11" s="10">
        <v>10</v>
      </c>
      <c r="B11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DMF eligible countries_DMS</vt:lpstr>
      <vt:lpstr>Info Page</vt:lpstr>
      <vt:lpstr>Countries A-M</vt:lpstr>
      <vt:lpstr>Countries M-Z</vt:lpstr>
      <vt:lpstr>TO INVESTIGATE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Zeljka Sedlo</dc:creator>
  <cp:lastModifiedBy>Zeljka Sedlo</cp:lastModifiedBy>
  <dcterms:created xsi:type="dcterms:W3CDTF">2019-01-31T19:39:21Z</dcterms:created>
  <dcterms:modified xsi:type="dcterms:W3CDTF">2019-11-26T07:04:31Z</dcterms:modified>
</cp:coreProperties>
</file>