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jrozenberg_worldbank_org/Documents/!LAC/CCDRs LAC/Argentina/IdeasDeepDives/Vaca Muerta/Python/src/Example/models/"/>
    </mc:Choice>
  </mc:AlternateContent>
  <xr:revisionPtr revIDLastSave="0" documentId="13_ncr:4000b_{6C2783F7-CD32-43A0-80C5-C798832EB400}" xr6:coauthVersionLast="46" xr6:coauthVersionMax="46" xr10:uidLastSave="{00000000-0000-0000-0000-000000000000}"/>
  <bookViews>
    <workbookView xWindow="-110" yWindow="-110" windowWidth="19420" windowHeight="104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aaa">Sheet1!$H$5</definedName>
    <definedName name="bbb">Sheet1!$H$6</definedName>
    <definedName name="H0">Sheet1!$B$4</definedName>
    <definedName name="mmm">Sheet1!$H$7</definedName>
    <definedName name="P0">Sheet1!$C$4</definedName>
    <definedName name="rrr">Sheet1!$H$4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M4" i="1"/>
  <c r="L4" i="1"/>
  <c r="N4" i="1"/>
  <c r="B5" i="1"/>
  <c r="O4" i="1"/>
  <c r="C5" i="1"/>
  <c r="J5" i="1"/>
  <c r="L5" i="1"/>
  <c r="K5" i="1"/>
  <c r="M5" i="1"/>
  <c r="N5" i="1"/>
  <c r="B6" i="1"/>
  <c r="O5" i="1"/>
  <c r="C6" i="1"/>
  <c r="K6" i="1"/>
  <c r="M6" i="1"/>
  <c r="J6" i="1"/>
  <c r="L6" i="1"/>
  <c r="N6" i="1"/>
  <c r="B7" i="1"/>
  <c r="O6" i="1"/>
  <c r="C7" i="1"/>
  <c r="J7" i="1"/>
  <c r="L7" i="1"/>
  <c r="K7" i="1"/>
  <c r="M7" i="1"/>
  <c r="O7" i="1"/>
  <c r="C8" i="1"/>
  <c r="N7" i="1"/>
  <c r="B8" i="1"/>
  <c r="J8" i="1"/>
  <c r="L8" i="1"/>
  <c r="K8" i="1"/>
  <c r="M8" i="1"/>
  <c r="N8" i="1"/>
  <c r="B9" i="1"/>
  <c r="O8" i="1"/>
  <c r="C9" i="1"/>
  <c r="J9" i="1"/>
  <c r="K9" i="1"/>
  <c r="M9" i="1"/>
  <c r="L9" i="1"/>
  <c r="N9" i="1"/>
  <c r="B10" i="1"/>
  <c r="O9" i="1"/>
  <c r="C10" i="1"/>
  <c r="J10" i="1"/>
  <c r="K10" i="1"/>
  <c r="M10" i="1"/>
  <c r="L10" i="1"/>
  <c r="N10" i="1"/>
  <c r="B11" i="1"/>
  <c r="O10" i="1"/>
  <c r="C11" i="1"/>
  <c r="K11" i="1"/>
  <c r="M11" i="1"/>
  <c r="J11" i="1"/>
  <c r="L11" i="1"/>
  <c r="N11" i="1"/>
  <c r="B12" i="1"/>
  <c r="O11" i="1"/>
  <c r="C12" i="1"/>
  <c r="J12" i="1"/>
  <c r="L12" i="1"/>
  <c r="K12" i="1"/>
  <c r="M12" i="1"/>
  <c r="N12" i="1"/>
  <c r="B13" i="1"/>
  <c r="O12" i="1"/>
  <c r="C13" i="1"/>
  <c r="J13" i="1"/>
  <c r="L13" i="1"/>
  <c r="K13" i="1"/>
  <c r="M13" i="1"/>
  <c r="N13" i="1"/>
  <c r="B14" i="1"/>
  <c r="O13" i="1"/>
  <c r="C14" i="1"/>
  <c r="J14" i="1"/>
  <c r="K14" i="1"/>
  <c r="M14" i="1"/>
  <c r="L14" i="1"/>
  <c r="O14" i="1"/>
  <c r="C15" i="1"/>
  <c r="N14" i="1"/>
  <c r="B15" i="1"/>
  <c r="J15" i="1"/>
  <c r="K15" i="1"/>
  <c r="L15" i="1"/>
  <c r="M15" i="1"/>
  <c r="O15" i="1"/>
  <c r="C16" i="1"/>
  <c r="N15" i="1"/>
  <c r="B16" i="1"/>
  <c r="J16" i="1"/>
  <c r="K16" i="1"/>
  <c r="L16" i="1"/>
  <c r="M16" i="1"/>
  <c r="N16" i="1"/>
  <c r="B17" i="1"/>
  <c r="O16" i="1"/>
  <c r="C17" i="1"/>
  <c r="J17" i="1"/>
  <c r="L17" i="1"/>
  <c r="K17" i="1"/>
  <c r="M17" i="1"/>
  <c r="N17" i="1"/>
  <c r="B18" i="1"/>
  <c r="O17" i="1"/>
  <c r="C18" i="1"/>
  <c r="J18" i="1"/>
  <c r="L18" i="1"/>
  <c r="K18" i="1"/>
  <c r="M18" i="1"/>
  <c r="N18" i="1"/>
  <c r="B19" i="1"/>
  <c r="O18" i="1"/>
  <c r="C19" i="1"/>
  <c r="K19" i="1"/>
  <c r="M19" i="1"/>
  <c r="J19" i="1"/>
  <c r="L19" i="1"/>
  <c r="N19" i="1"/>
  <c r="B20" i="1"/>
  <c r="O19" i="1"/>
  <c r="C20" i="1"/>
  <c r="K20" i="1"/>
  <c r="M20" i="1"/>
  <c r="J20" i="1"/>
  <c r="L20" i="1"/>
  <c r="N20" i="1"/>
  <c r="B21" i="1"/>
  <c r="O20" i="1"/>
  <c r="C21" i="1"/>
  <c r="J21" i="1"/>
  <c r="L21" i="1"/>
  <c r="K21" i="1"/>
  <c r="M21" i="1"/>
  <c r="N21" i="1"/>
  <c r="B22" i="1"/>
  <c r="O21" i="1"/>
  <c r="C22" i="1"/>
  <c r="J22" i="1"/>
  <c r="L22" i="1"/>
  <c r="K22" i="1"/>
  <c r="M22" i="1"/>
  <c r="O22" i="1"/>
  <c r="C23" i="1"/>
  <c r="N22" i="1"/>
  <c r="B23" i="1"/>
  <c r="J23" i="1"/>
  <c r="K23" i="1"/>
  <c r="L23" i="1"/>
  <c r="M23" i="1"/>
  <c r="N23" i="1"/>
  <c r="B24" i="1"/>
  <c r="O23" i="1"/>
  <c r="C24" i="1"/>
  <c r="J24" i="1"/>
  <c r="L24" i="1"/>
  <c r="K24" i="1"/>
  <c r="M24" i="1"/>
  <c r="N24" i="1"/>
  <c r="B25" i="1"/>
  <c r="O24" i="1"/>
  <c r="C25" i="1"/>
  <c r="J25" i="1"/>
  <c r="L25" i="1"/>
  <c r="K25" i="1"/>
  <c r="M25" i="1"/>
  <c r="N25" i="1"/>
  <c r="B26" i="1"/>
  <c r="O25" i="1"/>
  <c r="C26" i="1"/>
  <c r="J26" i="1"/>
  <c r="K26" i="1"/>
  <c r="M26" i="1"/>
  <c r="L26" i="1"/>
  <c r="N26" i="1"/>
  <c r="B27" i="1"/>
  <c r="O26" i="1"/>
  <c r="C27" i="1"/>
  <c r="K27" i="1"/>
  <c r="M27" i="1"/>
  <c r="J27" i="1"/>
  <c r="L27" i="1"/>
  <c r="N27" i="1"/>
  <c r="B28" i="1"/>
  <c r="O27" i="1"/>
  <c r="C28" i="1"/>
  <c r="J28" i="1"/>
  <c r="L28" i="1"/>
  <c r="K28" i="1"/>
  <c r="M28" i="1"/>
  <c r="N28" i="1"/>
  <c r="B29" i="1"/>
  <c r="O28" i="1"/>
  <c r="C29" i="1"/>
  <c r="J29" i="1"/>
  <c r="L29" i="1"/>
  <c r="K29" i="1"/>
  <c r="M29" i="1"/>
  <c r="N29" i="1"/>
  <c r="B30" i="1"/>
  <c r="O29" i="1"/>
  <c r="C30" i="1"/>
  <c r="J30" i="1"/>
  <c r="K30" i="1"/>
  <c r="M30" i="1"/>
  <c r="L30" i="1"/>
  <c r="O30" i="1"/>
  <c r="C31" i="1"/>
  <c r="N30" i="1"/>
  <c r="B31" i="1"/>
  <c r="J31" i="1"/>
  <c r="K31" i="1"/>
  <c r="L31" i="1"/>
  <c r="M31" i="1"/>
  <c r="O31" i="1"/>
  <c r="C32" i="1"/>
  <c r="N31" i="1"/>
  <c r="B32" i="1"/>
  <c r="J32" i="1"/>
  <c r="K32" i="1"/>
  <c r="M32" i="1"/>
  <c r="L32" i="1"/>
  <c r="N32" i="1"/>
  <c r="B33" i="1"/>
  <c r="O32" i="1"/>
  <c r="C33" i="1"/>
  <c r="J33" i="1"/>
  <c r="K33" i="1"/>
  <c r="M33" i="1"/>
  <c r="L33" i="1"/>
  <c r="N33" i="1"/>
  <c r="B34" i="1"/>
  <c r="O33" i="1"/>
  <c r="C34" i="1"/>
  <c r="J34" i="1"/>
  <c r="K34" i="1"/>
  <c r="M34" i="1"/>
  <c r="L34" i="1"/>
  <c r="N34" i="1"/>
  <c r="B35" i="1"/>
  <c r="O34" i="1"/>
  <c r="C35" i="1"/>
  <c r="K35" i="1"/>
  <c r="M35" i="1"/>
  <c r="J35" i="1"/>
  <c r="L35" i="1"/>
  <c r="N35" i="1"/>
  <c r="B36" i="1"/>
  <c r="O35" i="1"/>
  <c r="C36" i="1"/>
  <c r="K36" i="1"/>
  <c r="M36" i="1"/>
  <c r="J36" i="1"/>
  <c r="L36" i="1"/>
  <c r="N36" i="1"/>
  <c r="B37" i="1"/>
  <c r="O36" i="1"/>
  <c r="C37" i="1"/>
  <c r="J37" i="1"/>
  <c r="L37" i="1"/>
  <c r="K37" i="1"/>
  <c r="M37" i="1"/>
  <c r="N37" i="1"/>
  <c r="B38" i="1"/>
  <c r="O37" i="1"/>
  <c r="C38" i="1"/>
  <c r="J38" i="1"/>
  <c r="K38" i="1"/>
  <c r="M38" i="1"/>
  <c r="L38" i="1"/>
  <c r="O38" i="1"/>
  <c r="C39" i="1"/>
  <c r="N38" i="1"/>
  <c r="B39" i="1"/>
  <c r="J39" i="1"/>
  <c r="K39" i="1"/>
  <c r="M39" i="1"/>
  <c r="L39" i="1"/>
  <c r="N39" i="1"/>
  <c r="B40" i="1"/>
  <c r="O39" i="1"/>
  <c r="C40" i="1"/>
  <c r="J40" i="1"/>
  <c r="K40" i="1"/>
  <c r="M40" i="1"/>
  <c r="L40" i="1"/>
  <c r="N40" i="1"/>
  <c r="B41" i="1"/>
  <c r="O40" i="1"/>
  <c r="C41" i="1"/>
  <c r="J41" i="1"/>
  <c r="K41" i="1"/>
  <c r="M41" i="1"/>
  <c r="L41" i="1"/>
  <c r="N41" i="1"/>
  <c r="B42" i="1"/>
  <c r="O41" i="1"/>
  <c r="C42" i="1"/>
  <c r="J42" i="1"/>
  <c r="K42" i="1"/>
  <c r="M42" i="1"/>
  <c r="L42" i="1"/>
  <c r="N42" i="1"/>
  <c r="B43" i="1"/>
  <c r="O42" i="1"/>
  <c r="C43" i="1"/>
  <c r="K43" i="1"/>
  <c r="M43" i="1"/>
  <c r="J43" i="1"/>
  <c r="L43" i="1"/>
  <c r="N43" i="1"/>
  <c r="B44" i="1"/>
  <c r="O43" i="1"/>
  <c r="C44" i="1"/>
  <c r="J44" i="1"/>
  <c r="L44" i="1"/>
  <c r="K44" i="1"/>
  <c r="M44" i="1"/>
  <c r="N44" i="1"/>
  <c r="B45" i="1"/>
  <c r="O44" i="1"/>
  <c r="C45" i="1"/>
  <c r="J45" i="1"/>
  <c r="L45" i="1"/>
  <c r="K45" i="1"/>
  <c r="M45" i="1"/>
  <c r="N45" i="1"/>
  <c r="B46" i="1"/>
  <c r="O45" i="1"/>
  <c r="C46" i="1"/>
  <c r="J46" i="1"/>
  <c r="K46" i="1"/>
  <c r="M46" i="1"/>
  <c r="L46" i="1"/>
  <c r="O46" i="1"/>
  <c r="C47" i="1"/>
  <c r="N46" i="1"/>
  <c r="B47" i="1"/>
  <c r="J47" i="1"/>
  <c r="K47" i="1"/>
  <c r="M47" i="1"/>
  <c r="L47" i="1"/>
  <c r="O47" i="1"/>
  <c r="C48" i="1"/>
  <c r="N47" i="1"/>
  <c r="B48" i="1"/>
  <c r="J48" i="1"/>
  <c r="K48" i="1"/>
  <c r="M48" i="1"/>
  <c r="L48" i="1"/>
  <c r="N48" i="1"/>
  <c r="B49" i="1"/>
  <c r="O48" i="1"/>
  <c r="C49" i="1"/>
  <c r="J49" i="1"/>
  <c r="K49" i="1"/>
  <c r="M49" i="1"/>
  <c r="L49" i="1"/>
  <c r="N49" i="1"/>
  <c r="B50" i="1"/>
  <c r="O49" i="1"/>
  <c r="C50" i="1"/>
  <c r="J50" i="1"/>
  <c r="K50" i="1"/>
  <c r="M50" i="1"/>
  <c r="L50" i="1"/>
  <c r="N50" i="1"/>
  <c r="B51" i="1"/>
  <c r="O50" i="1"/>
  <c r="C51" i="1"/>
  <c r="K51" i="1"/>
  <c r="M51" i="1"/>
  <c r="J51" i="1"/>
  <c r="L51" i="1"/>
  <c r="N51" i="1"/>
  <c r="B52" i="1"/>
  <c r="O51" i="1"/>
  <c r="C52" i="1"/>
  <c r="K52" i="1"/>
  <c r="M52" i="1"/>
  <c r="J52" i="1"/>
  <c r="L52" i="1"/>
  <c r="N52" i="1"/>
  <c r="B53" i="1"/>
  <c r="O52" i="1"/>
  <c r="C53" i="1"/>
  <c r="J53" i="1"/>
  <c r="K53" i="1"/>
  <c r="M53" i="1"/>
  <c r="L53" i="1"/>
  <c r="N53" i="1"/>
  <c r="B54" i="1"/>
  <c r="O53" i="1"/>
  <c r="C54" i="1"/>
  <c r="J54" i="1"/>
  <c r="K54" i="1"/>
  <c r="M54" i="1"/>
  <c r="L54" i="1"/>
  <c r="O54" i="1"/>
  <c r="C55" i="1"/>
  <c r="N54" i="1"/>
  <c r="B55" i="1"/>
  <c r="J55" i="1"/>
  <c r="K55" i="1"/>
  <c r="M55" i="1"/>
  <c r="L55" i="1"/>
  <c r="N55" i="1"/>
  <c r="B56" i="1"/>
  <c r="O55" i="1"/>
  <c r="C56" i="1"/>
  <c r="J56" i="1"/>
  <c r="K56" i="1"/>
  <c r="M56" i="1"/>
  <c r="L56" i="1"/>
  <c r="N56" i="1"/>
  <c r="B57" i="1"/>
  <c r="O56" i="1"/>
  <c r="C57" i="1"/>
  <c r="J57" i="1"/>
  <c r="K57" i="1"/>
  <c r="M57" i="1"/>
  <c r="L57" i="1"/>
  <c r="N57" i="1"/>
  <c r="B58" i="1"/>
  <c r="O57" i="1"/>
  <c r="C58" i="1"/>
  <c r="J58" i="1"/>
  <c r="K58" i="1"/>
  <c r="M58" i="1"/>
  <c r="L58" i="1"/>
  <c r="N58" i="1"/>
  <c r="B59" i="1"/>
  <c r="O58" i="1"/>
  <c r="C59" i="1"/>
  <c r="K59" i="1"/>
  <c r="M59" i="1"/>
  <c r="J59" i="1"/>
  <c r="L59" i="1"/>
  <c r="N59" i="1"/>
  <c r="B60" i="1"/>
  <c r="O59" i="1"/>
  <c r="C60" i="1"/>
  <c r="J60" i="1"/>
  <c r="L60" i="1"/>
  <c r="K60" i="1"/>
  <c r="M60" i="1"/>
  <c r="N60" i="1"/>
  <c r="B61" i="1"/>
  <c r="O60" i="1"/>
  <c r="C61" i="1"/>
  <c r="J61" i="1"/>
  <c r="L61" i="1"/>
  <c r="K61" i="1"/>
  <c r="M61" i="1"/>
  <c r="N61" i="1"/>
  <c r="B62" i="1"/>
  <c r="O61" i="1"/>
  <c r="C62" i="1"/>
  <c r="J62" i="1"/>
  <c r="K62" i="1"/>
  <c r="M62" i="1"/>
  <c r="L62" i="1"/>
  <c r="O62" i="1"/>
  <c r="C63" i="1"/>
  <c r="N62" i="1"/>
  <c r="B63" i="1"/>
  <c r="J63" i="1"/>
  <c r="K63" i="1"/>
  <c r="M63" i="1"/>
  <c r="L63" i="1"/>
  <c r="O63" i="1"/>
  <c r="C64" i="1"/>
  <c r="N63" i="1"/>
  <c r="B64" i="1"/>
  <c r="J64" i="1"/>
  <c r="K64" i="1"/>
  <c r="L64" i="1"/>
  <c r="M64" i="1"/>
  <c r="N64" i="1"/>
  <c r="B65" i="1"/>
  <c r="O64" i="1"/>
  <c r="C65" i="1"/>
  <c r="J65" i="1"/>
  <c r="K65" i="1"/>
  <c r="M65" i="1"/>
  <c r="L65" i="1"/>
  <c r="N65" i="1"/>
  <c r="B66" i="1"/>
  <c r="O65" i="1"/>
  <c r="C66" i="1"/>
  <c r="J66" i="1"/>
  <c r="K66" i="1"/>
  <c r="M66" i="1"/>
  <c r="L66" i="1"/>
  <c r="N66" i="1"/>
  <c r="B67" i="1"/>
  <c r="O66" i="1"/>
  <c r="C67" i="1"/>
  <c r="K67" i="1"/>
  <c r="M67" i="1"/>
  <c r="J67" i="1"/>
  <c r="L67" i="1"/>
  <c r="N67" i="1"/>
  <c r="B68" i="1"/>
  <c r="O67" i="1"/>
  <c r="C68" i="1"/>
  <c r="K68" i="1"/>
  <c r="M68" i="1"/>
  <c r="J68" i="1"/>
  <c r="L68" i="1"/>
  <c r="N68" i="1"/>
  <c r="B69" i="1"/>
  <c r="O68" i="1"/>
  <c r="C69" i="1"/>
  <c r="J69" i="1"/>
  <c r="K69" i="1"/>
  <c r="M69" i="1"/>
  <c r="L69" i="1"/>
  <c r="N69" i="1"/>
  <c r="B70" i="1"/>
  <c r="O69" i="1"/>
  <c r="C70" i="1"/>
  <c r="J70" i="1"/>
  <c r="K70" i="1"/>
  <c r="M70" i="1"/>
  <c r="L70" i="1"/>
  <c r="O70" i="1"/>
  <c r="C71" i="1"/>
  <c r="N70" i="1"/>
  <c r="B71" i="1"/>
  <c r="J71" i="1"/>
  <c r="K71" i="1"/>
  <c r="M71" i="1"/>
  <c r="L71" i="1"/>
  <c r="N71" i="1"/>
  <c r="B72" i="1"/>
  <c r="O71" i="1"/>
  <c r="C72" i="1"/>
  <c r="J72" i="1"/>
  <c r="K72" i="1"/>
  <c r="M72" i="1"/>
  <c r="L72" i="1"/>
  <c r="N72" i="1"/>
  <c r="B73" i="1"/>
  <c r="O72" i="1"/>
  <c r="C73" i="1"/>
  <c r="J73" i="1"/>
  <c r="L73" i="1"/>
  <c r="K73" i="1"/>
  <c r="M73" i="1"/>
  <c r="N73" i="1"/>
  <c r="B74" i="1"/>
  <c r="O73" i="1"/>
  <c r="C74" i="1"/>
  <c r="J74" i="1"/>
  <c r="K74" i="1"/>
  <c r="M74" i="1"/>
  <c r="L74" i="1"/>
  <c r="N74" i="1"/>
  <c r="B75" i="1"/>
  <c r="O74" i="1"/>
  <c r="C75" i="1"/>
  <c r="K75" i="1"/>
  <c r="M75" i="1"/>
  <c r="J75" i="1"/>
  <c r="L75" i="1"/>
  <c r="N75" i="1"/>
  <c r="B76" i="1"/>
  <c r="O75" i="1"/>
  <c r="C76" i="1"/>
  <c r="J76" i="1"/>
  <c r="L76" i="1"/>
  <c r="K76" i="1"/>
  <c r="M76" i="1"/>
  <c r="N76" i="1"/>
  <c r="B77" i="1"/>
  <c r="O76" i="1"/>
  <c r="C77" i="1"/>
  <c r="J77" i="1"/>
  <c r="L77" i="1"/>
  <c r="K77" i="1"/>
  <c r="M77" i="1"/>
  <c r="N77" i="1"/>
  <c r="B78" i="1"/>
  <c r="O77" i="1"/>
  <c r="C78" i="1"/>
  <c r="J78" i="1"/>
  <c r="K78" i="1"/>
  <c r="L78" i="1"/>
  <c r="M78" i="1"/>
  <c r="O78" i="1"/>
  <c r="C79" i="1"/>
  <c r="N78" i="1"/>
  <c r="B79" i="1"/>
  <c r="J79" i="1"/>
  <c r="K79" i="1"/>
  <c r="M79" i="1"/>
  <c r="L79" i="1"/>
  <c r="O79" i="1"/>
  <c r="C80" i="1"/>
  <c r="N79" i="1"/>
  <c r="B80" i="1"/>
  <c r="J80" i="1"/>
  <c r="K80" i="1"/>
  <c r="L80" i="1"/>
  <c r="M80" i="1"/>
  <c r="N80" i="1"/>
  <c r="B81" i="1"/>
  <c r="O80" i="1"/>
  <c r="C81" i="1"/>
  <c r="J81" i="1"/>
  <c r="K81" i="1"/>
  <c r="M81" i="1"/>
  <c r="L81" i="1"/>
  <c r="N81" i="1"/>
  <c r="B82" i="1"/>
  <c r="O81" i="1"/>
  <c r="C82" i="1"/>
  <c r="J82" i="1"/>
  <c r="K82" i="1"/>
  <c r="M82" i="1"/>
  <c r="L82" i="1"/>
  <c r="N82" i="1"/>
  <c r="B83" i="1"/>
  <c r="O82" i="1"/>
  <c r="C83" i="1"/>
  <c r="K83" i="1"/>
  <c r="M83" i="1"/>
  <c r="J83" i="1"/>
  <c r="L83" i="1"/>
  <c r="N83" i="1"/>
  <c r="B84" i="1"/>
  <c r="O83" i="1"/>
  <c r="C84" i="1"/>
  <c r="K84" i="1"/>
  <c r="M84" i="1"/>
  <c r="J84" i="1"/>
  <c r="L84" i="1"/>
  <c r="N84" i="1"/>
  <c r="B85" i="1"/>
  <c r="O84" i="1"/>
  <c r="C85" i="1"/>
  <c r="J85" i="1"/>
  <c r="L85" i="1"/>
  <c r="K85" i="1"/>
  <c r="M85" i="1"/>
  <c r="N85" i="1"/>
  <c r="B86" i="1"/>
  <c r="O85" i="1"/>
  <c r="C86" i="1"/>
  <c r="J86" i="1"/>
  <c r="K86" i="1"/>
  <c r="M86" i="1"/>
  <c r="L86" i="1"/>
  <c r="O86" i="1"/>
  <c r="C87" i="1"/>
  <c r="N86" i="1"/>
  <c r="B87" i="1"/>
  <c r="J87" i="1"/>
  <c r="K87" i="1"/>
  <c r="L87" i="1"/>
  <c r="M87" i="1"/>
  <c r="N87" i="1"/>
  <c r="B88" i="1"/>
  <c r="O87" i="1"/>
  <c r="C88" i="1"/>
  <c r="J88" i="1"/>
  <c r="K88" i="1"/>
  <c r="M88" i="1"/>
  <c r="L88" i="1"/>
  <c r="N88" i="1"/>
  <c r="B89" i="1"/>
  <c r="O88" i="1"/>
  <c r="C89" i="1"/>
  <c r="J89" i="1"/>
  <c r="K89" i="1"/>
  <c r="M89" i="1"/>
  <c r="L89" i="1"/>
  <c r="N89" i="1"/>
  <c r="B90" i="1"/>
  <c r="O89" i="1"/>
  <c r="C90" i="1"/>
  <c r="J90" i="1"/>
  <c r="K90" i="1"/>
  <c r="M90" i="1"/>
  <c r="L90" i="1"/>
  <c r="N90" i="1"/>
  <c r="B91" i="1"/>
  <c r="O90" i="1"/>
  <c r="C91" i="1"/>
  <c r="J91" i="1"/>
  <c r="K91" i="1"/>
  <c r="M91" i="1"/>
  <c r="L91" i="1"/>
  <c r="N91" i="1"/>
  <c r="B92" i="1"/>
  <c r="O91" i="1"/>
  <c r="C92" i="1"/>
  <c r="J92" i="1"/>
  <c r="K92" i="1"/>
  <c r="M92" i="1"/>
  <c r="L92" i="1"/>
  <c r="N92" i="1"/>
  <c r="B93" i="1"/>
  <c r="O92" i="1"/>
  <c r="C93" i="1"/>
  <c r="J93" i="1"/>
  <c r="K93" i="1"/>
  <c r="M93" i="1"/>
  <c r="L93" i="1"/>
  <c r="N93" i="1"/>
  <c r="B94" i="1"/>
  <c r="O93" i="1"/>
  <c r="C94" i="1"/>
  <c r="J94" i="1"/>
  <c r="K94" i="1"/>
  <c r="M94" i="1"/>
  <c r="L94" i="1"/>
  <c r="N94" i="1"/>
  <c r="B95" i="1"/>
  <c r="O94" i="1"/>
  <c r="C95" i="1"/>
  <c r="J95" i="1"/>
  <c r="L95" i="1"/>
  <c r="K95" i="1"/>
  <c r="M95" i="1"/>
  <c r="N95" i="1"/>
  <c r="B96" i="1"/>
  <c r="O95" i="1"/>
  <c r="C96" i="1"/>
  <c r="J96" i="1"/>
  <c r="L96" i="1"/>
  <c r="K96" i="1"/>
  <c r="M96" i="1"/>
  <c r="N96" i="1"/>
  <c r="B97" i="1"/>
  <c r="O96" i="1"/>
  <c r="C97" i="1"/>
  <c r="J97" i="1"/>
  <c r="K97" i="1"/>
  <c r="M97" i="1"/>
  <c r="L97" i="1"/>
  <c r="N97" i="1"/>
  <c r="B98" i="1"/>
  <c r="O97" i="1"/>
  <c r="C98" i="1"/>
  <c r="J98" i="1"/>
  <c r="K98" i="1"/>
  <c r="M98" i="1"/>
  <c r="L98" i="1"/>
  <c r="N98" i="1"/>
  <c r="B99" i="1"/>
  <c r="O98" i="1"/>
  <c r="C99" i="1"/>
  <c r="J99" i="1"/>
  <c r="K99" i="1"/>
  <c r="M99" i="1"/>
  <c r="L99" i="1"/>
  <c r="N99" i="1"/>
  <c r="B100" i="1"/>
  <c r="O99" i="1"/>
  <c r="C100" i="1"/>
  <c r="J100" i="1"/>
  <c r="L100" i="1"/>
  <c r="K100" i="1"/>
  <c r="M100" i="1"/>
  <c r="N100" i="1"/>
  <c r="B101" i="1"/>
  <c r="O100" i="1"/>
  <c r="C101" i="1"/>
  <c r="J101" i="1"/>
  <c r="L101" i="1"/>
  <c r="K101" i="1"/>
  <c r="M101" i="1"/>
  <c r="N101" i="1"/>
  <c r="B102" i="1"/>
  <c r="O101" i="1"/>
  <c r="C102" i="1"/>
  <c r="J102" i="1"/>
  <c r="K102" i="1"/>
  <c r="M102" i="1"/>
  <c r="L102" i="1"/>
  <c r="N102" i="1"/>
  <c r="B103" i="1"/>
  <c r="O102" i="1"/>
  <c r="C103" i="1"/>
  <c r="J103" i="1"/>
  <c r="L103" i="1"/>
  <c r="K103" i="1"/>
  <c r="M103" i="1"/>
  <c r="N103" i="1"/>
  <c r="B104" i="1"/>
  <c r="O103" i="1"/>
  <c r="C104" i="1"/>
  <c r="J104" i="1"/>
  <c r="L104" i="1"/>
  <c r="K104" i="1"/>
  <c r="M104" i="1"/>
  <c r="N104" i="1"/>
  <c r="B105" i="1"/>
  <c r="O104" i="1"/>
  <c r="C105" i="1"/>
  <c r="J105" i="1"/>
  <c r="K105" i="1"/>
  <c r="M105" i="1"/>
  <c r="L105" i="1"/>
  <c r="N105" i="1"/>
  <c r="B106" i="1"/>
  <c r="O105" i="1"/>
  <c r="C106" i="1"/>
  <c r="J106" i="1"/>
  <c r="K106" i="1"/>
  <c r="M106" i="1"/>
  <c r="L106" i="1"/>
  <c r="N106" i="1"/>
  <c r="B107" i="1"/>
  <c r="O106" i="1"/>
  <c r="C107" i="1"/>
  <c r="J107" i="1"/>
  <c r="L107" i="1"/>
  <c r="K107" i="1"/>
  <c r="M107" i="1"/>
  <c r="N107" i="1"/>
  <c r="B108" i="1"/>
  <c r="O107" i="1"/>
  <c r="C108" i="1"/>
  <c r="J108" i="1"/>
  <c r="L108" i="1"/>
  <c r="K108" i="1"/>
  <c r="M108" i="1"/>
  <c r="N108" i="1"/>
  <c r="B109" i="1"/>
  <c r="O108" i="1"/>
  <c r="C109" i="1"/>
  <c r="J109" i="1"/>
  <c r="K109" i="1"/>
  <c r="M109" i="1"/>
  <c r="L109" i="1"/>
  <c r="N109" i="1"/>
  <c r="B110" i="1"/>
  <c r="O109" i="1"/>
  <c r="C110" i="1"/>
  <c r="J110" i="1"/>
  <c r="K110" i="1"/>
  <c r="M110" i="1"/>
  <c r="L110" i="1"/>
  <c r="N110" i="1"/>
  <c r="B111" i="1"/>
  <c r="O110" i="1"/>
  <c r="C111" i="1"/>
  <c r="J111" i="1"/>
  <c r="L111" i="1"/>
  <c r="K111" i="1"/>
  <c r="M111" i="1"/>
  <c r="N111" i="1"/>
  <c r="B112" i="1"/>
  <c r="O111" i="1"/>
  <c r="C112" i="1"/>
  <c r="J112" i="1"/>
  <c r="K112" i="1"/>
  <c r="M112" i="1"/>
  <c r="L112" i="1"/>
  <c r="N112" i="1"/>
  <c r="B113" i="1"/>
  <c r="O112" i="1"/>
  <c r="C113" i="1"/>
  <c r="J113" i="1"/>
  <c r="L113" i="1"/>
  <c r="K113" i="1"/>
  <c r="M113" i="1"/>
  <c r="N113" i="1"/>
  <c r="B114" i="1"/>
  <c r="O113" i="1"/>
  <c r="C114" i="1"/>
  <c r="J114" i="1"/>
  <c r="K114" i="1"/>
  <c r="M114" i="1"/>
  <c r="L114" i="1"/>
  <c r="N114" i="1"/>
  <c r="B115" i="1"/>
  <c r="O114" i="1"/>
  <c r="C115" i="1"/>
  <c r="J115" i="1"/>
  <c r="L115" i="1"/>
  <c r="K115" i="1"/>
  <c r="M115" i="1"/>
  <c r="N115" i="1"/>
  <c r="B116" i="1"/>
  <c r="O115" i="1"/>
  <c r="C116" i="1"/>
  <c r="J116" i="1"/>
  <c r="L116" i="1"/>
  <c r="K116" i="1"/>
  <c r="M116" i="1"/>
  <c r="N116" i="1"/>
  <c r="B117" i="1"/>
  <c r="O116" i="1"/>
  <c r="C117" i="1"/>
  <c r="J117" i="1"/>
  <c r="K117" i="1"/>
  <c r="M117" i="1"/>
  <c r="L117" i="1"/>
  <c r="N117" i="1"/>
  <c r="B118" i="1"/>
  <c r="O117" i="1"/>
  <c r="C118" i="1"/>
  <c r="J118" i="1"/>
  <c r="K118" i="1"/>
  <c r="M118" i="1"/>
  <c r="L118" i="1"/>
  <c r="N118" i="1"/>
  <c r="B119" i="1"/>
  <c r="O118" i="1"/>
  <c r="C119" i="1"/>
  <c r="J119" i="1"/>
  <c r="L119" i="1"/>
  <c r="K119" i="1"/>
  <c r="M119" i="1"/>
  <c r="N119" i="1"/>
  <c r="B120" i="1"/>
  <c r="O119" i="1"/>
  <c r="C120" i="1"/>
  <c r="J120" i="1"/>
  <c r="L120" i="1"/>
  <c r="K120" i="1"/>
  <c r="M120" i="1"/>
  <c r="N120" i="1"/>
  <c r="B121" i="1"/>
  <c r="O120" i="1"/>
  <c r="C121" i="1"/>
  <c r="J121" i="1"/>
  <c r="K121" i="1"/>
  <c r="M121" i="1"/>
  <c r="L121" i="1"/>
  <c r="N121" i="1"/>
  <c r="B122" i="1"/>
  <c r="O121" i="1"/>
  <c r="C122" i="1"/>
  <c r="J122" i="1"/>
  <c r="K122" i="1"/>
  <c r="M122" i="1"/>
  <c r="L122" i="1"/>
  <c r="N122" i="1"/>
  <c r="B123" i="1"/>
  <c r="O122" i="1"/>
  <c r="C123" i="1"/>
  <c r="J123" i="1"/>
  <c r="K123" i="1"/>
  <c r="M123" i="1"/>
  <c r="L123" i="1"/>
  <c r="N123" i="1"/>
  <c r="B124" i="1"/>
  <c r="O123" i="1"/>
  <c r="C124" i="1"/>
  <c r="J124" i="1"/>
  <c r="K124" i="1"/>
  <c r="M124" i="1"/>
  <c r="L124" i="1"/>
  <c r="N124" i="1"/>
  <c r="B125" i="1"/>
  <c r="O124" i="1"/>
  <c r="C125" i="1"/>
  <c r="J125" i="1"/>
  <c r="K125" i="1"/>
  <c r="M125" i="1"/>
  <c r="L125" i="1"/>
  <c r="N125" i="1"/>
  <c r="B126" i="1"/>
  <c r="O125" i="1"/>
  <c r="C126" i="1"/>
  <c r="J126" i="1"/>
  <c r="K126" i="1"/>
  <c r="M126" i="1"/>
  <c r="L126" i="1"/>
  <c r="N126" i="1"/>
  <c r="B127" i="1"/>
  <c r="O126" i="1"/>
  <c r="C127" i="1"/>
  <c r="J127" i="1"/>
  <c r="K127" i="1"/>
  <c r="M127" i="1"/>
  <c r="L127" i="1"/>
  <c r="N127" i="1"/>
  <c r="B128" i="1"/>
  <c r="O127" i="1"/>
  <c r="C128" i="1"/>
  <c r="J128" i="1"/>
  <c r="K128" i="1"/>
  <c r="M128" i="1"/>
  <c r="L128" i="1"/>
  <c r="N128" i="1"/>
  <c r="B129" i="1"/>
  <c r="O128" i="1"/>
  <c r="C129" i="1"/>
  <c r="J129" i="1"/>
  <c r="K129" i="1"/>
  <c r="M129" i="1"/>
  <c r="L129" i="1"/>
  <c r="N129" i="1"/>
  <c r="B130" i="1"/>
  <c r="O129" i="1"/>
  <c r="C130" i="1"/>
  <c r="J130" i="1"/>
  <c r="K130" i="1"/>
  <c r="M130" i="1"/>
  <c r="L130" i="1"/>
  <c r="N130" i="1"/>
  <c r="B131" i="1"/>
  <c r="O130" i="1"/>
  <c r="C131" i="1"/>
  <c r="J131" i="1"/>
  <c r="L131" i="1"/>
  <c r="K131" i="1"/>
  <c r="M131" i="1"/>
  <c r="N131" i="1"/>
  <c r="B132" i="1"/>
  <c r="O131" i="1"/>
  <c r="C132" i="1"/>
  <c r="J132" i="1"/>
  <c r="K132" i="1"/>
  <c r="M132" i="1"/>
  <c r="L132" i="1"/>
  <c r="N132" i="1"/>
  <c r="B133" i="1"/>
  <c r="O132" i="1"/>
  <c r="C133" i="1"/>
  <c r="J133" i="1"/>
  <c r="K133" i="1"/>
  <c r="M133" i="1"/>
  <c r="L133" i="1"/>
  <c r="N133" i="1"/>
  <c r="B134" i="1"/>
  <c r="O133" i="1"/>
  <c r="C134" i="1"/>
  <c r="J134" i="1"/>
  <c r="K134" i="1"/>
  <c r="M134" i="1"/>
  <c r="L134" i="1"/>
  <c r="N134" i="1"/>
  <c r="B135" i="1"/>
  <c r="O134" i="1"/>
  <c r="C135" i="1"/>
  <c r="J135" i="1"/>
  <c r="K135" i="1"/>
  <c r="M135" i="1"/>
  <c r="L135" i="1"/>
  <c r="N135" i="1"/>
  <c r="B136" i="1"/>
  <c r="O135" i="1"/>
  <c r="C136" i="1"/>
  <c r="J136" i="1"/>
  <c r="K136" i="1"/>
  <c r="M136" i="1"/>
  <c r="L136" i="1"/>
  <c r="N136" i="1"/>
  <c r="B137" i="1"/>
  <c r="O136" i="1"/>
  <c r="C137" i="1"/>
  <c r="J137" i="1"/>
  <c r="K137" i="1"/>
  <c r="M137" i="1"/>
  <c r="L137" i="1"/>
  <c r="N137" i="1"/>
  <c r="B138" i="1"/>
  <c r="O137" i="1"/>
  <c r="C138" i="1"/>
  <c r="J138" i="1"/>
  <c r="K138" i="1"/>
  <c r="M138" i="1"/>
  <c r="L138" i="1"/>
  <c r="N138" i="1"/>
  <c r="B139" i="1"/>
  <c r="O138" i="1"/>
  <c r="C139" i="1"/>
  <c r="J139" i="1"/>
  <c r="L139" i="1"/>
  <c r="K139" i="1"/>
  <c r="M139" i="1"/>
  <c r="N139" i="1"/>
  <c r="B140" i="1"/>
  <c r="O139" i="1"/>
  <c r="C140" i="1"/>
  <c r="J140" i="1"/>
  <c r="K140" i="1"/>
  <c r="M140" i="1"/>
  <c r="L140" i="1"/>
  <c r="N140" i="1"/>
  <c r="B141" i="1"/>
  <c r="O140" i="1"/>
  <c r="C141" i="1"/>
  <c r="J141" i="1"/>
  <c r="K141" i="1"/>
  <c r="M141" i="1"/>
  <c r="L141" i="1"/>
  <c r="N141" i="1"/>
  <c r="B142" i="1"/>
  <c r="O141" i="1"/>
  <c r="C142" i="1"/>
  <c r="J142" i="1"/>
  <c r="K142" i="1"/>
  <c r="M142" i="1"/>
  <c r="L142" i="1"/>
  <c r="N142" i="1"/>
  <c r="B143" i="1"/>
  <c r="O142" i="1"/>
  <c r="C143" i="1"/>
  <c r="J143" i="1"/>
  <c r="L143" i="1"/>
  <c r="K143" i="1"/>
  <c r="M143" i="1"/>
  <c r="N143" i="1"/>
  <c r="B144" i="1"/>
  <c r="O143" i="1"/>
  <c r="C144" i="1"/>
  <c r="J144" i="1"/>
  <c r="L144" i="1"/>
  <c r="K144" i="1"/>
  <c r="M144" i="1"/>
  <c r="N144" i="1"/>
  <c r="B145" i="1"/>
  <c r="O144" i="1"/>
  <c r="C145" i="1"/>
  <c r="J145" i="1"/>
  <c r="K145" i="1"/>
  <c r="M145" i="1"/>
  <c r="L145" i="1"/>
  <c r="N145" i="1"/>
  <c r="B146" i="1"/>
  <c r="O145" i="1"/>
  <c r="C146" i="1"/>
  <c r="J146" i="1"/>
  <c r="L146" i="1"/>
  <c r="K146" i="1"/>
  <c r="M146" i="1"/>
  <c r="N146" i="1"/>
  <c r="B147" i="1"/>
  <c r="O146" i="1"/>
  <c r="C147" i="1"/>
  <c r="J147" i="1"/>
  <c r="K147" i="1"/>
  <c r="M147" i="1"/>
  <c r="L147" i="1"/>
  <c r="N147" i="1"/>
  <c r="B148" i="1"/>
  <c r="O147" i="1"/>
  <c r="C148" i="1"/>
  <c r="J148" i="1"/>
  <c r="K148" i="1"/>
  <c r="M148" i="1"/>
  <c r="L148" i="1"/>
  <c r="N148" i="1"/>
  <c r="B149" i="1"/>
  <c r="O148" i="1"/>
  <c r="C149" i="1"/>
  <c r="J149" i="1"/>
  <c r="K149" i="1"/>
  <c r="M149" i="1"/>
  <c r="L149" i="1"/>
  <c r="N149" i="1"/>
  <c r="B150" i="1"/>
  <c r="O149" i="1"/>
  <c r="C150" i="1"/>
  <c r="J150" i="1"/>
  <c r="K150" i="1"/>
  <c r="M150" i="1"/>
  <c r="L150" i="1"/>
  <c r="N150" i="1"/>
  <c r="B151" i="1"/>
  <c r="O150" i="1"/>
  <c r="C151" i="1"/>
  <c r="J151" i="1"/>
  <c r="K151" i="1"/>
  <c r="M151" i="1"/>
  <c r="L151" i="1"/>
  <c r="N151" i="1"/>
  <c r="B152" i="1"/>
  <c r="O151" i="1"/>
  <c r="C152" i="1"/>
  <c r="J152" i="1"/>
  <c r="L152" i="1"/>
  <c r="K152" i="1"/>
  <c r="M152" i="1"/>
  <c r="N152" i="1"/>
  <c r="B153" i="1"/>
  <c r="O152" i="1"/>
  <c r="C153" i="1"/>
  <c r="J153" i="1"/>
  <c r="K153" i="1"/>
  <c r="M153" i="1"/>
  <c r="L153" i="1"/>
  <c r="N153" i="1"/>
  <c r="B154" i="1"/>
  <c r="O153" i="1"/>
  <c r="C154" i="1"/>
  <c r="J154" i="1"/>
  <c r="K154" i="1"/>
  <c r="M154" i="1"/>
  <c r="L154" i="1"/>
  <c r="N154" i="1"/>
  <c r="B155" i="1"/>
  <c r="O154" i="1"/>
  <c r="C155" i="1"/>
  <c r="J155" i="1"/>
  <c r="K155" i="1"/>
  <c r="M155" i="1"/>
  <c r="L155" i="1"/>
  <c r="N155" i="1"/>
  <c r="B156" i="1"/>
  <c r="O155" i="1"/>
  <c r="C156" i="1"/>
  <c r="J156" i="1"/>
  <c r="K156" i="1"/>
  <c r="M156" i="1"/>
  <c r="L156" i="1"/>
  <c r="N156" i="1"/>
  <c r="B157" i="1"/>
  <c r="O156" i="1"/>
  <c r="C157" i="1"/>
  <c r="J157" i="1"/>
  <c r="L157" i="1"/>
  <c r="K157" i="1"/>
  <c r="M157" i="1"/>
  <c r="N157" i="1"/>
  <c r="B158" i="1"/>
  <c r="O157" i="1"/>
  <c r="C158" i="1"/>
  <c r="J158" i="1"/>
  <c r="K158" i="1"/>
  <c r="M158" i="1"/>
  <c r="L158" i="1"/>
  <c r="N158" i="1"/>
  <c r="B159" i="1"/>
  <c r="O158" i="1"/>
  <c r="C159" i="1"/>
  <c r="J159" i="1"/>
  <c r="K159" i="1"/>
  <c r="M159" i="1"/>
  <c r="L159" i="1"/>
  <c r="N159" i="1"/>
  <c r="B160" i="1"/>
  <c r="O159" i="1"/>
  <c r="C160" i="1"/>
  <c r="J160" i="1"/>
  <c r="L160" i="1"/>
  <c r="K160" i="1"/>
  <c r="M160" i="1"/>
  <c r="N160" i="1"/>
  <c r="B161" i="1"/>
  <c r="O160" i="1"/>
  <c r="C161" i="1"/>
  <c r="J161" i="1"/>
  <c r="K161" i="1"/>
  <c r="M161" i="1"/>
  <c r="L161" i="1"/>
  <c r="N161" i="1"/>
  <c r="B162" i="1"/>
  <c r="O161" i="1"/>
  <c r="C162" i="1"/>
  <c r="J162" i="1"/>
  <c r="K162" i="1"/>
  <c r="M162" i="1"/>
  <c r="L162" i="1"/>
  <c r="N162" i="1"/>
  <c r="B163" i="1"/>
  <c r="O162" i="1"/>
  <c r="C163" i="1"/>
  <c r="K163" i="1"/>
  <c r="M163" i="1"/>
  <c r="J163" i="1"/>
  <c r="L163" i="1"/>
  <c r="O163" i="1"/>
  <c r="C164" i="1"/>
  <c r="N163" i="1"/>
  <c r="B164" i="1"/>
  <c r="J164" i="1"/>
  <c r="K164" i="1"/>
  <c r="L164" i="1"/>
  <c r="M164" i="1"/>
  <c r="O164" i="1"/>
  <c r="C165" i="1"/>
  <c r="N164" i="1"/>
  <c r="B165" i="1"/>
  <c r="J165" i="1"/>
  <c r="K165" i="1"/>
  <c r="L165" i="1"/>
  <c r="M165" i="1"/>
  <c r="O165" i="1"/>
  <c r="C166" i="1"/>
  <c r="N165" i="1"/>
  <c r="B166" i="1"/>
  <c r="J166" i="1"/>
  <c r="K166" i="1"/>
  <c r="M166" i="1"/>
  <c r="L166" i="1"/>
  <c r="N166" i="1"/>
  <c r="B167" i="1"/>
  <c r="O166" i="1"/>
  <c r="C167" i="1"/>
  <c r="J167" i="1"/>
  <c r="K167" i="1"/>
  <c r="M167" i="1"/>
  <c r="L167" i="1"/>
  <c r="N167" i="1"/>
  <c r="B168" i="1"/>
  <c r="O167" i="1"/>
  <c r="C168" i="1"/>
  <c r="K168" i="1"/>
  <c r="M168" i="1"/>
  <c r="J168" i="1"/>
  <c r="L168" i="1"/>
  <c r="N168" i="1"/>
  <c r="B169" i="1"/>
  <c r="O168" i="1"/>
  <c r="C169" i="1"/>
  <c r="K169" i="1"/>
  <c r="M169" i="1"/>
  <c r="J169" i="1"/>
  <c r="L169" i="1"/>
  <c r="N169" i="1"/>
  <c r="B170" i="1"/>
  <c r="O169" i="1"/>
  <c r="C170" i="1"/>
  <c r="J170" i="1"/>
  <c r="L170" i="1"/>
  <c r="K170" i="1"/>
  <c r="M170" i="1"/>
  <c r="N170" i="1"/>
  <c r="B171" i="1"/>
  <c r="O170" i="1"/>
  <c r="C171" i="1"/>
  <c r="J171" i="1"/>
  <c r="K171" i="1"/>
  <c r="M171" i="1"/>
  <c r="L171" i="1"/>
  <c r="N171" i="1"/>
  <c r="B172" i="1"/>
  <c r="O171" i="1"/>
  <c r="C172" i="1"/>
  <c r="J172" i="1"/>
  <c r="K172" i="1"/>
  <c r="M172" i="1"/>
  <c r="L172" i="1"/>
  <c r="N172" i="1"/>
  <c r="B173" i="1"/>
  <c r="O172" i="1"/>
  <c r="C173" i="1"/>
  <c r="J173" i="1"/>
  <c r="K173" i="1"/>
  <c r="M173" i="1"/>
  <c r="L173" i="1"/>
  <c r="N173" i="1"/>
  <c r="B174" i="1"/>
  <c r="O173" i="1"/>
  <c r="C174" i="1"/>
  <c r="J174" i="1"/>
  <c r="K174" i="1"/>
  <c r="M174" i="1"/>
  <c r="L174" i="1"/>
  <c r="N174" i="1"/>
  <c r="B175" i="1"/>
  <c r="O174" i="1"/>
  <c r="C175" i="1"/>
  <c r="J175" i="1"/>
  <c r="K175" i="1"/>
  <c r="M175" i="1"/>
  <c r="L175" i="1"/>
  <c r="N175" i="1"/>
  <c r="B176" i="1"/>
  <c r="O175" i="1"/>
  <c r="C176" i="1"/>
  <c r="J176" i="1"/>
  <c r="K176" i="1"/>
  <c r="M176" i="1"/>
  <c r="L176" i="1"/>
  <c r="N176" i="1"/>
  <c r="B177" i="1"/>
  <c r="O176" i="1"/>
  <c r="C177" i="1"/>
  <c r="J177" i="1"/>
  <c r="L177" i="1"/>
  <c r="K177" i="1"/>
  <c r="M177" i="1"/>
  <c r="N177" i="1"/>
  <c r="B178" i="1"/>
  <c r="O177" i="1"/>
  <c r="C178" i="1"/>
  <c r="J178" i="1"/>
  <c r="K178" i="1"/>
  <c r="M178" i="1"/>
  <c r="L178" i="1"/>
  <c r="N178" i="1"/>
  <c r="B179" i="1"/>
  <c r="O178" i="1"/>
  <c r="C179" i="1"/>
  <c r="J179" i="1"/>
  <c r="K179" i="1"/>
  <c r="M179" i="1"/>
  <c r="L179" i="1"/>
  <c r="N179" i="1"/>
  <c r="B180" i="1"/>
  <c r="O179" i="1"/>
  <c r="C180" i="1"/>
  <c r="J180" i="1"/>
  <c r="L180" i="1"/>
  <c r="K180" i="1"/>
  <c r="M180" i="1"/>
  <c r="N180" i="1"/>
  <c r="B181" i="1"/>
  <c r="O180" i="1"/>
  <c r="C181" i="1"/>
  <c r="J181" i="1"/>
  <c r="K181" i="1"/>
  <c r="M181" i="1"/>
  <c r="L181" i="1"/>
  <c r="N181" i="1"/>
  <c r="B182" i="1"/>
  <c r="O181" i="1"/>
  <c r="C182" i="1"/>
  <c r="J182" i="1"/>
  <c r="K182" i="1"/>
  <c r="M182" i="1"/>
  <c r="L182" i="1"/>
  <c r="N182" i="1"/>
  <c r="B183" i="1"/>
  <c r="O182" i="1"/>
  <c r="C183" i="1"/>
  <c r="J183" i="1"/>
  <c r="K183" i="1"/>
  <c r="M183" i="1"/>
  <c r="L183" i="1"/>
  <c r="N183" i="1"/>
  <c r="B184" i="1"/>
  <c r="O183" i="1"/>
  <c r="C184" i="1"/>
  <c r="J184" i="1"/>
  <c r="K184" i="1"/>
  <c r="M184" i="1"/>
  <c r="L184" i="1"/>
  <c r="N184" i="1"/>
  <c r="B185" i="1"/>
  <c r="O184" i="1"/>
  <c r="C185" i="1"/>
  <c r="J185" i="1"/>
  <c r="K185" i="1"/>
  <c r="M185" i="1"/>
  <c r="L185" i="1"/>
  <c r="N185" i="1"/>
  <c r="B186" i="1"/>
  <c r="O185" i="1"/>
  <c r="C186" i="1"/>
  <c r="J186" i="1"/>
  <c r="K186" i="1"/>
  <c r="M186" i="1"/>
  <c r="L186" i="1"/>
  <c r="N186" i="1"/>
  <c r="B187" i="1"/>
  <c r="O186" i="1"/>
  <c r="C187" i="1"/>
  <c r="J187" i="1"/>
  <c r="K187" i="1"/>
  <c r="M187" i="1"/>
  <c r="L187" i="1"/>
  <c r="N187" i="1"/>
  <c r="B188" i="1"/>
  <c r="O187" i="1"/>
  <c r="C188" i="1"/>
  <c r="J188" i="1"/>
  <c r="L188" i="1"/>
  <c r="K188" i="1"/>
  <c r="M188" i="1"/>
  <c r="N188" i="1"/>
  <c r="B189" i="1"/>
  <c r="O188" i="1"/>
  <c r="C189" i="1"/>
  <c r="J189" i="1"/>
  <c r="K189" i="1"/>
  <c r="M189" i="1"/>
  <c r="L189" i="1"/>
  <c r="N189" i="1"/>
  <c r="B190" i="1"/>
  <c r="O189" i="1"/>
  <c r="C190" i="1"/>
  <c r="J190" i="1"/>
  <c r="K190" i="1"/>
  <c r="M190" i="1"/>
  <c r="L190" i="1"/>
  <c r="N190" i="1"/>
  <c r="B191" i="1"/>
  <c r="O190" i="1"/>
  <c r="C191" i="1"/>
  <c r="J191" i="1"/>
  <c r="K191" i="1"/>
  <c r="M191" i="1"/>
  <c r="L191" i="1"/>
  <c r="N191" i="1"/>
  <c r="B192" i="1"/>
  <c r="O191" i="1"/>
  <c r="C192" i="1"/>
  <c r="J192" i="1"/>
  <c r="K192" i="1"/>
  <c r="M192" i="1"/>
  <c r="L192" i="1"/>
  <c r="N192" i="1"/>
  <c r="B193" i="1"/>
  <c r="O192" i="1"/>
  <c r="C193" i="1"/>
  <c r="J193" i="1"/>
  <c r="L193" i="1"/>
  <c r="K193" i="1"/>
  <c r="M193" i="1"/>
  <c r="N193" i="1"/>
  <c r="B194" i="1"/>
  <c r="O193" i="1"/>
  <c r="C194" i="1"/>
  <c r="J194" i="1"/>
  <c r="K194" i="1"/>
  <c r="M194" i="1"/>
  <c r="L194" i="1"/>
  <c r="N194" i="1"/>
  <c r="B195" i="1"/>
  <c r="O194" i="1"/>
  <c r="C195" i="1"/>
  <c r="J195" i="1"/>
  <c r="K195" i="1"/>
  <c r="M195" i="1"/>
  <c r="L195" i="1"/>
  <c r="N195" i="1"/>
  <c r="B196" i="1"/>
  <c r="O195" i="1"/>
  <c r="C196" i="1"/>
  <c r="J196" i="1"/>
  <c r="L196" i="1"/>
  <c r="K196" i="1"/>
  <c r="M196" i="1"/>
  <c r="N196" i="1"/>
  <c r="B197" i="1"/>
  <c r="O196" i="1"/>
  <c r="C197" i="1"/>
  <c r="J197" i="1"/>
  <c r="L197" i="1"/>
  <c r="K197" i="1"/>
  <c r="M197" i="1"/>
  <c r="N197" i="1"/>
  <c r="B198" i="1"/>
  <c r="O197" i="1"/>
  <c r="C198" i="1"/>
  <c r="J198" i="1"/>
  <c r="L198" i="1"/>
  <c r="K198" i="1"/>
  <c r="M198" i="1"/>
  <c r="N198" i="1"/>
  <c r="B199" i="1"/>
  <c r="O198" i="1"/>
  <c r="C199" i="1"/>
  <c r="J199" i="1"/>
  <c r="K199" i="1"/>
  <c r="M199" i="1"/>
  <c r="L199" i="1"/>
  <c r="N199" i="1"/>
  <c r="B200" i="1"/>
  <c r="O199" i="1"/>
  <c r="C200" i="1"/>
  <c r="J200" i="1"/>
  <c r="L200" i="1"/>
  <c r="K200" i="1"/>
  <c r="M200" i="1"/>
  <c r="N200" i="1"/>
  <c r="B201" i="1"/>
  <c r="O200" i="1"/>
  <c r="C201" i="1"/>
  <c r="J201" i="1"/>
  <c r="K201" i="1"/>
  <c r="M201" i="1"/>
  <c r="L201" i="1"/>
  <c r="N201" i="1"/>
  <c r="O201" i="1"/>
</calcChain>
</file>

<file path=xl/sharedStrings.xml><?xml version="1.0" encoding="utf-8"?>
<sst xmlns="http://schemas.openxmlformats.org/spreadsheetml/2006/main" count="20" uniqueCount="20">
  <si>
    <t>Lotka-Volterra Model of a Predator-Prey System</t>
  </si>
  <si>
    <t>Time</t>
  </si>
  <si>
    <t>Prey</t>
  </si>
  <si>
    <t>Predator</t>
  </si>
  <si>
    <t>t</t>
  </si>
  <si>
    <t>dH/dt = rH - aPH</t>
  </si>
  <si>
    <t>Parameters</t>
  </si>
  <si>
    <t>H'(t)</t>
  </si>
  <si>
    <t>P'(t)</t>
  </si>
  <si>
    <t>H(t+0.5)</t>
  </si>
  <si>
    <t>P(t+0.5)</t>
  </si>
  <si>
    <t>H'(t+0.5)</t>
  </si>
  <si>
    <t>P'(t+0.5)</t>
  </si>
  <si>
    <t>dP/dt = bPH - mP</t>
  </si>
  <si>
    <t>r</t>
  </si>
  <si>
    <t>a</t>
  </si>
  <si>
    <t>b</t>
  </si>
  <si>
    <t>m</t>
  </si>
  <si>
    <t>H_t</t>
  </si>
  <si>
    <t>P_t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</si>
</sst>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6"/>
      <color indexed="16"/>
      <name val="Arial"/>
      <family val="2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161802412887"/>
          <c:y val="0.1196948712129621"/>
          <c:w val="0.77199333953070248"/>
          <c:h val="0.6448078545988603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Sheet1!$B$4:$B$201</c:f>
              <c:numCache>
                <c:formatCode>General</c:formatCode>
                <c:ptCount val="198"/>
                <c:pt idx="0">
                  <c:v>50</c:v>
                </c:pt>
                <c:pt idx="1">
                  <c:v>47.5625</c:v>
                </c:pt>
                <c:pt idx="2">
                  <c:v>45.260768892499115</c:v>
                </c:pt>
                <c:pt idx="3">
                  <c:v>43.10129918466599</c:v>
                </c:pt>
                <c:pt idx="4">
                  <c:v>41.087260844303302</c:v>
                </c:pt>
                <c:pt idx="5">
                  <c:v>39.219080859641821</c:v>
                </c:pt>
                <c:pt idx="6">
                  <c:v>37.495001702588922</c:v>
                </c:pt>
                <c:pt idx="7">
                  <c:v>35.911594879749465</c:v>
                </c:pt>
                <c:pt idx="8">
                  <c:v>34.464215545749305</c:v>
                </c:pt>
                <c:pt idx="9">
                  <c:v>33.147392021288653</c:v>
                </c:pt>
                <c:pt idx="10">
                  <c:v>31.955149890150903</c:v>
                </c:pt>
                <c:pt idx="11">
                  <c:v>30.881274306761316</c:v>
                </c:pt>
                <c:pt idx="12">
                  <c:v>29.919516535412853</c:v>
                </c:pt>
                <c:pt idx="13">
                  <c:v>29.063751918513681</c:v>
                </c:pt>
                <c:pt idx="14">
                  <c:v>28.3080967744174</c:v>
                </c:pt>
                <c:pt idx="15">
                  <c:v>27.646991448109095</c:v>
                </c:pt>
                <c:pt idx="16">
                  <c:v>27.075256112417556</c:v>
                </c:pt>
                <c:pt idx="17">
                  <c:v>26.588125115763262</c:v>
                </c:pt>
                <c:pt idx="18">
                  <c:v>26.181264814483189</c:v>
                </c:pt>
                <c:pt idx="19">
                  <c:v>25.850778990920343</c:v>
                </c:pt>
                <c:pt idx="20">
                  <c:v>25.593205188181468</c:v>
                </c:pt>
                <c:pt idx="21">
                  <c:v>25.405504611416312</c:v>
                </c:pt>
                <c:pt idx="22">
                  <c:v>25.285047660998575</c:v>
                </c:pt>
                <c:pt idx="23">
                  <c:v>25.22959667280503</c:v>
                </c:pt>
                <c:pt idx="24">
                  <c:v>25.237287037094212</c:v>
                </c:pt>
                <c:pt idx="25">
                  <c:v>25.306607539792424</c:v>
                </c:pt>
                <c:pt idx="26">
                  <c:v>25.436380506971844</c:v>
                </c:pt>
                <c:pt idx="27">
                  <c:v>25.625742123901048</c:v>
                </c:pt>
                <c:pt idx="28">
                  <c:v>25.87412313411243</c:v>
                </c:pt>
                <c:pt idx="29">
                  <c:v>26.181229992505546</c:v>
                </c:pt>
                <c:pt idx="30">
                  <c:v>26.547026441905093</c:v>
                </c:pt>
                <c:pt idx="31">
                  <c:v>26.971715398261615</c:v>
                </c:pt>
                <c:pt idx="32">
                  <c:v>27.455720960489327</c:v>
                </c:pt>
                <c:pt idx="33">
                  <c:v>27.999670302434406</c:v>
                </c:pt>
                <c:pt idx="34">
                  <c:v>28.60437515316687</c:v>
                </c:pt>
                <c:pt idx="35">
                  <c:v>29.270812524924683</c:v>
                </c:pt>
                <c:pt idx="36">
                  <c:v>30.000104303467602</c:v>
                </c:pt>
                <c:pt idx="37">
                  <c:v>30.793495271719369</c:v>
                </c:pt>
                <c:pt idx="38">
                  <c:v>31.652329093275981</c:v>
                </c:pt>
                <c:pt idx="39">
                  <c:v>32.578021736982521</c:v>
                </c:pt>
                <c:pt idx="40">
                  <c:v>33.572031777143152</c:v>
                </c:pt>
                <c:pt idx="41">
                  <c:v>34.635826956340239</c:v>
                </c:pt>
                <c:pt idx="42">
                  <c:v>35.770846350180079</c:v>
                </c:pt>
                <c:pt idx="43">
                  <c:v>36.978457427110321</c:v>
                </c:pt>
                <c:pt idx="44">
                  <c:v>38.259907254147294</c:v>
                </c:pt>
                <c:pt idx="45">
                  <c:v>39.616267064306975</c:v>
                </c:pt>
                <c:pt idx="46">
                  <c:v>41.048369378408651</c:v>
                </c:pt>
                <c:pt idx="47">
                  <c:v>42.556736868931537</c:v>
                </c:pt>
                <c:pt idx="48">
                  <c:v>44.141502174875917</c:v>
                </c:pt>
                <c:pt idx="49">
                  <c:v>45.802317934542344</c:v>
                </c:pt>
                <c:pt idx="50">
                  <c:v>47.538256410959761</c:v>
                </c:pt>
                <c:pt idx="51">
                  <c:v>49.347698258698088</c:v>
                </c:pt>
                <c:pt idx="52">
                  <c:v>51.228210240867298</c:v>
                </c:pt>
                <c:pt idx="53">
                  <c:v>53.176412074888752</c:v>
                </c:pt>
                <c:pt idx="54">
                  <c:v>55.187833092523725</c:v>
                </c:pt>
                <c:pt idx="55">
                  <c:v>57.256760074286021</c:v>
                </c:pt>
                <c:pt idx="56">
                  <c:v>59.376078493343861</c:v>
                </c:pt>
                <c:pt idx="57">
                  <c:v>61.537110511502242</c:v>
                </c:pt>
                <c:pt idx="58">
                  <c:v>63.729454437614031</c:v>
                </c:pt>
                <c:pt idx="59">
                  <c:v>65.940832004016926</c:v>
                </c:pt>
                <c:pt idx="60">
                  <c:v>68.156951737134079</c:v>
                </c:pt>
                <c:pt idx="61">
                  <c:v>70.361398860476868</c:v>
                </c:pt>
                <c:pt idx="62">
                  <c:v>72.535564491138757</c:v>
                </c:pt>
                <c:pt idx="63">
                  <c:v>74.658629228046621</c:v>
                </c:pt>
                <c:pt idx="64">
                  <c:v>76.707618349771877</c:v>
                </c:pt>
                <c:pt idx="65">
                  <c:v>78.657547406092803</c:v>
                </c:pt>
                <c:pt idx="66">
                  <c:v>80.481677551405909</c:v>
                </c:pt>
                <c:pt idx="67">
                  <c:v>82.151898972363625</c:v>
                </c:pt>
                <c:pt idx="68">
                  <c:v>83.639257575429539</c:v>
                </c:pt>
                <c:pt idx="69">
                  <c:v>84.914634090563681</c:v>
                </c:pt>
                <c:pt idx="70">
                  <c:v>85.949575406735605</c:v>
                </c:pt>
                <c:pt idx="71">
                  <c:v>86.717265075359066</c:v>
                </c:pt>
                <c:pt idx="72">
                  <c:v>87.193603806314698</c:v>
                </c:pt>
                <c:pt idx="73">
                  <c:v>87.358352475782155</c:v>
                </c:pt>
                <c:pt idx="74">
                  <c:v>87.19627158214054</c:v>
                </c:pt>
                <c:pt idx="75">
                  <c:v>86.698175011920284</c:v>
                </c:pt>
                <c:pt idx="76">
                  <c:v>85.861805810984166</c:v>
                </c:pt>
                <c:pt idx="77">
                  <c:v>84.692440850634824</c:v>
                </c:pt>
                <c:pt idx="78">
                  <c:v>83.203142520630976</c:v>
                </c:pt>
                <c:pt idx="79">
                  <c:v>81.414599862204696</c:v>
                </c:pt>
                <c:pt idx="80">
                  <c:v>79.354537414069938</c:v>
                </c:pt>
                <c:pt idx="81">
                  <c:v>77.056713313322092</c:v>
                </c:pt>
                <c:pt idx="82">
                  <c:v>74.559572471985135</c:v>
                </c:pt>
                <c:pt idx="83">
                  <c:v>71.904658548493316</c:v>
                </c:pt>
                <c:pt idx="84">
                  <c:v>69.134913287583188</c:v>
                </c:pt>
                <c:pt idx="85">
                  <c:v>66.292999354176885</c:v>
                </c:pt>
                <c:pt idx="86">
                  <c:v>63.419772262980075</c:v>
                </c:pt>
                <c:pt idx="87">
                  <c:v>60.55300121863548</c:v>
                </c:pt>
                <c:pt idx="88">
                  <c:v>57.72640314598145</c:v>
                </c:pt>
                <c:pt idx="89">
                  <c:v>54.969015593923771</c:v>
                </c:pt>
                <c:pt idx="90">
                  <c:v>52.304898766334361</c:v>
                </c:pt>
                <c:pt idx="91">
                  <c:v>49.753129193486693</c:v>
                </c:pt>
                <c:pt idx="92">
                  <c:v>47.3280297571186</c:v>
                </c:pt>
                <c:pt idx="93">
                  <c:v>45.039572993844359</c:v>
                </c:pt>
                <c:pt idx="94">
                  <c:v>42.893895286002021</c:v>
                </c:pt>
                <c:pt idx="95">
                  <c:v>40.89386630487224</c:v>
                </c:pt>
                <c:pt idx="96">
                  <c:v>39.039668327539523</c:v>
                </c:pt>
                <c:pt idx="97">
                  <c:v>37.329351556723353</c:v>
                </c:pt>
                <c:pt idx="98">
                  <c:v>35.75934266060495</c:v>
                </c:pt>
                <c:pt idx="99">
                  <c:v>34.324893374905372</c:v>
                </c:pt>
                <c:pt idx="100">
                  <c:v>33.020463681592524</c:v>
                </c:pt>
                <c:pt idx="101">
                  <c:v>31.840039718032536</c:v>
                </c:pt>
                <c:pt idx="102">
                  <c:v>30.777390359082489</c:v>
                </c:pt>
                <c:pt idx="103">
                  <c:v>29.826268668231066</c:v>
                </c:pt>
                <c:pt idx="104">
                  <c:v>28.980565488368111</c:v>
                </c:pt>
                <c:pt idx="105">
                  <c:v>28.234422675150107</c:v>
                </c:pt>
                <c:pt idx="106">
                  <c:v>27.582313153388746</c:v>
                </c:pt>
                <c:pt idx="107">
                  <c:v>27.019094325696049</c:v>
                </c:pt>
                <c:pt idx="108">
                  <c:v>26.540040549542116</c:v>
                </c:pt>
                <c:pt idx="109">
                  <c:v>26.140859539062006</c:v>
                </c:pt>
                <c:pt idx="110">
                  <c:v>25.817696715207816</c:v>
                </c:pt>
                <c:pt idx="111">
                  <c:v>25.567130764984498</c:v>
                </c:pt>
                <c:pt idx="112">
                  <c:v>25.386162998355942</c:v>
                </c:pt>
                <c:pt idx="113">
                  <c:v>25.272202516096957</c:v>
                </c:pt>
                <c:pt idx="114">
                  <c:v>25.223048720376468</c:v>
                </c:pt>
                <c:pt idx="115">
                  <c:v>25.236872303987763</c:v>
                </c:pt>
                <c:pt idx="116">
                  <c:v>25.312195533232671</c:v>
                </c:pt>
                <c:pt idx="117">
                  <c:v>25.447872382156731</c:v>
                </c:pt>
                <c:pt idx="118">
                  <c:v>25.64306887112415</c:v>
                </c:pt>
                <c:pt idx="119">
                  <c:v>25.897243800562951</c:v>
                </c:pt>
                <c:pt idx="120">
                  <c:v>26.210129942260899</c:v>
                </c:pt>
                <c:pt idx="121">
                  <c:v>26.581715648285453</c:v>
                </c:pt>
                <c:pt idx="122">
                  <c:v>27.012226755092662</c:v>
                </c:pt>
                <c:pt idx="123">
                  <c:v>27.502108592448661</c:v>
                </c:pt>
                <c:pt idx="124">
                  <c:v>28.052007849157153</c:v>
                </c:pt>
                <c:pt idx="125">
                  <c:v>28.662753996850245</c:v>
                </c:pt>
                <c:pt idx="126">
                  <c:v>29.335339926558191</c:v>
                </c:pt>
                <c:pt idx="127">
                  <c:v>30.070901408338941</c:v>
                </c:pt>
                <c:pt idx="128">
                  <c:v>30.870694940368942</c:v>
                </c:pt>
                <c:pt idx="129">
                  <c:v>31.736073509503818</c:v>
                </c:pt>
                <c:pt idx="130">
                  <c:v>32.668459739802621</c:v>
                </c:pt>
                <c:pt idx="131">
                  <c:v>33.669315858730847</c:v>
                </c:pt>
                <c:pt idx="132">
                  <c:v>34.740109863077834</c:v>
                </c:pt>
                <c:pt idx="133">
                  <c:v>35.882277218984456</c:v>
                </c:pt>
                <c:pt idx="134">
                  <c:v>37.097177384505343</c:v>
                </c:pt>
                <c:pt idx="135">
                  <c:v>38.386044401294711</c:v>
                </c:pt>
                <c:pt idx="136">
                  <c:v>39.749930767813645</c:v>
                </c:pt>
                <c:pt idx="137">
                  <c:v>41.189643784704771</c:v>
                </c:pt>
                <c:pt idx="138">
                  <c:v>42.70567356005332</c:v>
                </c:pt>
                <c:pt idx="139">
                  <c:v>44.298111886484072</c:v>
                </c:pt>
                <c:pt idx="140">
                  <c:v>45.966561264111441</c:v>
                </c:pt>
                <c:pt idx="141">
                  <c:v>47.710033456725114</c:v>
                </c:pt>
                <c:pt idx="142">
                  <c:v>49.52683714992498</c:v>
                </c:pt>
                <c:pt idx="143">
                  <c:v>51.414454549464239</c:v>
                </c:pt>
                <c:pt idx="144">
                  <c:v>53.36940713986305</c:v>
                </c:pt>
                <c:pt idx="145">
                  <c:v>55.387111345184806</c:v>
                </c:pt>
                <c:pt idx="146">
                  <c:v>57.461725526645232</c:v>
                </c:pt>
                <c:pt idx="147">
                  <c:v>59.58599064817161</c:v>
                </c:pt>
                <c:pt idx="148">
                  <c:v>61.7510680731462</c:v>
                </c:pt>
                <c:pt idx="149">
                  <c:v>63.946379350464873</c:v>
                </c:pt>
                <c:pt idx="150">
                  <c:v>66.1594545215614</c:v>
                </c:pt>
                <c:pt idx="151">
                  <c:v>68.375797427585979</c:v>
                </c:pt>
                <c:pt idx="152">
                  <c:v>70.578778679979621</c:v>
                </c:pt>
                <c:pt idx="153">
                  <c:v>72.749569291962189</c:v>
                </c:pt>
                <c:pt idx="154">
                  <c:v>74.867130299085716</c:v>
                </c:pt>
                <c:pt idx="155">
                  <c:v>76.908275782596078</c:v>
                </c:pt>
                <c:pt idx="156">
                  <c:v>78.847828203379379</c:v>
                </c:pt>
                <c:pt idx="157">
                  <c:v>80.65888539593486</c:v>
                </c:pt>
                <c:pt idx="158">
                  <c:v>82.313217394141276</c:v>
                </c:pt>
                <c:pt idx="159">
                  <c:v>83.781807827384469</c:v>
                </c:pt>
                <c:pt idx="160">
                  <c:v>85.035548309749984</c:v>
                </c:pt>
                <c:pt idx="161">
                  <c:v>86.04608455775292</c:v>
                </c:pt>
                <c:pt idx="162">
                  <c:v>86.786799744724931</c:v>
                </c:pt>
                <c:pt idx="163">
                  <c:v>87.233904201310082</c:v>
                </c:pt>
                <c:pt idx="164">
                  <c:v>87.367582120420309</c:v>
                </c:pt>
                <c:pt idx="165">
                  <c:v>87.173127427906451</c:v>
                </c:pt>
                <c:pt idx="166">
                  <c:v>86.641985301960162</c:v>
                </c:pt>
                <c:pt idx="167">
                  <c:v>85.772606402933718</c:v>
                </c:pt>
                <c:pt idx="168">
                  <c:v>84.571021134827859</c:v>
                </c:pt>
                <c:pt idx="169">
                  <c:v>83.051053766928632</c:v>
                </c:pt>
                <c:pt idx="170">
                  <c:v>81.234121782014938</c:v>
                </c:pt>
                <c:pt idx="171">
                  <c:v>79.148602662572642</c:v>
                </c:pt>
                <c:pt idx="172">
                  <c:v>76.82879405271018</c:v>
                </c:pt>
                <c:pt idx="173">
                  <c:v>74.313537271400548</c:v>
                </c:pt>
                <c:pt idx="174">
                  <c:v>71.644611092629376</c:v>
                </c:pt>
                <c:pt idx="175">
                  <c:v>68.865026042306908</c:v>
                </c:pt>
                <c:pt idx="176">
                  <c:v>66.017355232422787</c:v>
                </c:pt>
                <c:pt idx="177">
                  <c:v>63.142225547496693</c:v>
                </c:pt>
                <c:pt idx="178">
                  <c:v>60.277065951007252</c:v>
                </c:pt>
                <c:pt idx="179">
                  <c:v>57.4551735012151</c:v>
                </c:pt>
                <c:pt idx="180">
                  <c:v>54.705119078130103</c:v>
                </c:pt>
                <c:pt idx="181">
                  <c:v>52.050479940431025</c:v>
                </c:pt>
                <c:pt idx="182">
                  <c:v>49.509859373944622</c:v>
                </c:pt>
                <c:pt idx="183">
                  <c:v>47.097136886276346</c:v>
                </c:pt>
                <c:pt idx="184">
                  <c:v>44.821885528895926</c:v>
                </c:pt>
                <c:pt idx="185">
                  <c:v>42.689894327754807</c:v>
                </c:pt>
                <c:pt idx="186">
                  <c:v>40.703741026474979</c:v>
                </c:pt>
                <c:pt idx="187">
                  <c:v>38.86337083132215</c:v>
                </c:pt>
                <c:pt idx="188">
                  <c:v>37.166648391975137</c:v>
                </c:pt>
                <c:pt idx="189">
                  <c:v>35.609861244820991</c:v>
                </c:pt>
                <c:pt idx="190">
                  <c:v>34.188162402303213</c:v>
                </c:pt>
                <c:pt idx="191">
                  <c:v>32.895947249036297</c:v>
                </c:pt>
                <c:pt idx="192">
                  <c:v>31.727165355857743</c:v>
                </c:pt>
                <c:pt idx="193">
                  <c:v>30.675571447485666</c:v>
                </c:pt>
                <c:pt idx="194">
                  <c:v>29.734921881777069</c:v>
                </c:pt>
                <c:pt idx="195">
                  <c:v>28.899123975459979</c:v>
                </c:pt>
                <c:pt idx="196">
                  <c:v>28.16234567620015</c:v>
                </c:pt>
                <c:pt idx="197">
                  <c:v>27.519092715684028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4AF-857C-97993DF106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Sheet1!$C$4:$C$201</c:f>
              <c:numCache>
                <c:formatCode>General</c:formatCode>
                <c:ptCount val="198"/>
                <c:pt idx="0">
                  <c:v>15</c:v>
                </c:pt>
                <c:pt idx="1">
                  <c:v>14.981249999999999</c:v>
                </c:pt>
                <c:pt idx="2">
                  <c:v>14.927052495515712</c:v>
                </c:pt>
                <c:pt idx="3">
                  <c:v>14.839872990020444</c:v>
                </c:pt>
                <c:pt idx="4">
                  <c:v>14.72242532181181</c:v>
                </c:pt>
                <c:pt idx="5">
                  <c:v>14.577573514995462</c:v>
                </c:pt>
                <c:pt idx="6">
                  <c:v>14.408246143289315</c:v>
                </c:pt>
                <c:pt idx="7">
                  <c:v>14.217364552939543</c:v>
                </c:pt>
                <c:pt idx="8">
                  <c:v>14.00778509291491</c:v>
                </c:pt>
                <c:pt idx="9">
                  <c:v>13.782254635954684</c:v>
                </c:pt>
                <c:pt idx="10">
                  <c:v>13.543378116987558</c:v>
                </c:pt>
                <c:pt idx="11">
                  <c:v>13.293596515138908</c:v>
                </c:pt>
                <c:pt idx="12">
                  <c:v>13.03517360234367</c:v>
                </c:pt>
                <c:pt idx="13">
                  <c:v>12.770189817630872</c:v>
                </c:pt>
                <c:pt idx="14">
                  <c:v>12.500541751414492</c:v>
                </c:pt>
                <c:pt idx="15">
                  <c:v>12.227945898872871</c:v>
                </c:pt>
                <c:pt idx="16">
                  <c:v>11.953945536400063</c:v>
                </c:pt>
                <c:pt idx="17">
                  <c:v>11.67991977007498</c:v>
                </c:pt>
                <c:pt idx="18">
                  <c:v>11.407093987513184</c:v>
                </c:pt>
                <c:pt idx="19">
                  <c:v>11.136551107396466</c:v>
                </c:pt>
                <c:pt idx="20">
                  <c:v>10.86924316148456</c:v>
                </c:pt>
                <c:pt idx="21">
                  <c:v>10.6060028617292</c:v>
                </c:pt>
                <c:pt idx="22">
                  <c:v>10.347554901585621</c:v>
                </c:pt>
                <c:pt idx="23">
                  <c:v>10.094526817978558</c:v>
                </c:pt>
                <c:pt idx="24">
                  <c:v>9.8474593012211074</c:v>
                </c:pt>
                <c:pt idx="25">
                  <c:v>9.6068158871334202</c:v>
                </c:pt>
                <c:pt idx="26">
                  <c:v>9.3729920011333405</c:v>
                </c:pt>
                <c:pt idx="27">
                  <c:v>9.1463233503811523</c:v>
                </c:pt>
                <c:pt idx="28">
                  <c:v>8.9270936790629936</c:v>
                </c:pt>
                <c:pt idx="29">
                  <c:v>8.715541915196404</c:v>
                </c:pt>
                <c:pt idx="30">
                  <c:v>8.5118687462576013</c:v>
                </c:pt>
                <c:pt idx="31">
                  <c:v>8.3162426665311244</c:v>
                </c:pt>
                <c:pt idx="32">
                  <c:v>8.1288055422178651</c:v>
                </c:pt>
                <c:pt idx="33">
                  <c:v>7.9496777416721836</c:v>
                </c:pt>
                <c:pt idx="34">
                  <c:v>7.7789628781846725</c:v>
                </c:pt>
                <c:pt idx="35">
                  <c:v>7.616752211870379</c:v>
                </c:pt>
                <c:pt idx="36">
                  <c:v>7.4631287557459309</c:v>
                </c:pt>
                <c:pt idx="37">
                  <c:v>7.3181711291818559</c:v>
                </c:pt>
                <c:pt idx="38">
                  <c:v>7.1819571997268259</c:v>
                </c:pt>
                <c:pt idx="39">
                  <c:v>7.0545675518874189</c:v>
                </c:pt>
                <c:pt idx="40">
                  <c:v>6.9360888188263807</c:v>
                </c:pt>
                <c:pt idx="41">
                  <c:v>6.8266169100812846</c:v>
                </c:pt>
                <c:pt idx="42">
                  <c:v>6.7262601652228007</c:v>
                </c:pt>
                <c:pt idx="43">
                  <c:v>6.6351424597359419</c:v>
                </c:pt>
                <c:pt idx="44">
                  <c:v>6.5534062851320138</c:v>
                </c:pt>
                <c:pt idx="45">
                  <c:v>6.4812158201343149</c:v>
                </c:pt>
                <c:pt idx="46">
                  <c:v>6.4187600034054331</c:v>
                </c:pt>
                <c:pt idx="47">
                  <c:v>6.3662556102925851</c:v>
                </c:pt>
                <c:pt idx="48">
                  <c:v>6.3239503259565959</c:v>
                </c:pt>
                <c:pt idx="49">
                  <c:v>6.2921257944057398</c:v>
                </c:pt>
                <c:pt idx="50">
                  <c:v>6.2711006066404504</c:v>
                </c:pt>
                <c:pt idx="51">
                  <c:v>6.2612331704616686</c:v>
                </c:pt>
                <c:pt idx="52">
                  <c:v>6.2629243785093234</c:v>
                </c:pt>
                <c:pt idx="53">
                  <c:v>6.2766199586750853</c:v>
                </c:pt>
                <c:pt idx="54">
                  <c:v>6.3028123510105107</c:v>
                </c:pt>
                <c:pt idx="55">
                  <c:v>6.3420419064909384</c:v>
                </c:pt>
                <c:pt idx="56">
                  <c:v>6.3948971445371479</c:v>
                </c:pt>
                <c:pt idx="57">
                  <c:v>6.4620137374944173</c:v>
                </c:pt>
                <c:pt idx="58">
                  <c:v>6.5440718115393315</c:v>
                </c:pt>
                <c:pt idx="59">
                  <c:v>6.6417910662051991</c:v>
                </c:pt>
                <c:pt idx="60">
                  <c:v>6.7559231222904765</c:v>
                </c:pt>
                <c:pt idx="61">
                  <c:v>6.8872404165205152</c:v>
                </c:pt>
                <c:pt idx="62">
                  <c:v>7.0365208809343489</c:v>
                </c:pt>
                <c:pt idx="63">
                  <c:v>7.2045275903935506</c:v>
                </c:pt>
                <c:pt idx="64">
                  <c:v>7.3919825535237464</c:v>
                </c:pt>
                <c:pt idx="65">
                  <c:v>7.5995338878376861</c:v>
                </c:pt>
                <c:pt idx="66">
                  <c:v>7.8277157917597524</c:v>
                </c:pt>
                <c:pt idx="67">
                  <c:v>8.0769010417317197</c:v>
                </c:pt>
                <c:pt idx="68">
                  <c:v>8.347246237971266</c:v>
                </c:pt>
                <c:pt idx="69">
                  <c:v>8.6386307260380217</c:v>
                </c:pt>
                <c:pt idx="70">
                  <c:v>8.950591041941518</c:v>
                </c:pt>
                <c:pt idx="71">
                  <c:v>9.2822538410781821</c:v>
                </c:pt>
                <c:pt idx="72">
                  <c:v>9.6322715015088107</c:v>
                </c:pt>
                <c:pt idx="73">
                  <c:v>9.9987658039505085</c:v>
                </c:pt>
                <c:pt idx="74">
                  <c:v>10.379286083310973</c:v>
                </c:pt>
                <c:pt idx="75">
                  <c:v>10.770788766772879</c:v>
                </c:pt>
                <c:pt idx="76">
                  <c:v>11.16964499239762</c:v>
                </c:pt>
                <c:pt idx="77">
                  <c:v>11.571681814369889</c:v>
                </c:pt>
                <c:pt idx="78">
                  <c:v>11.972260239530964</c:v>
                </c:pt>
                <c:pt idx="79">
                  <c:v>12.366390089537799</c:v>
                </c:pt>
                <c:pt idx="80">
                  <c:v>12.748877763473482</c:v>
                </c:pt>
                <c:pt idx="81">
                  <c:v>13.114498928116497</c:v>
                </c:pt>
                <c:pt idx="82">
                  <c:v>13.458184665483016</c:v>
                </c:pt>
                <c:pt idx="83">
                  <c:v>13.775207329227687</c:v>
                </c:pt>
                <c:pt idx="84">
                  <c:v>14.061351794319817</c:v>
                </c:pt>
                <c:pt idx="85">
                  <c:v>14.313059101931493</c:v>
                </c:pt>
                <c:pt idx="86">
                  <c:v>14.527532501715823</c:v>
                </c:pt>
                <c:pt idx="87">
                  <c:v>14.702800045242789</c:v>
                </c:pt>
                <c:pt idx="88">
                  <c:v>14.837732462919009</c:v>
                </c:pt>
                <c:pt idx="89">
                  <c:v>14.932019324145779</c:v>
                </c:pt>
                <c:pt idx="90">
                  <c:v>14.986109848357982</c:v>
                </c:pt>
                <c:pt idx="91">
                  <c:v>15.001126865692843</c:v>
                </c:pt>
                <c:pt idx="92">
                  <c:v>14.978763255933984</c:v>
                </c:pt>
                <c:pt idx="93">
                  <c:v>14.921169884501746</c:v>
                </c:pt>
                <c:pt idx="94">
                  <c:v>14.830842905839393</c:v>
                </c:pt>
                <c:pt idx="95">
                  <c:v>14.710516666100256</c:v>
                </c:pt>
                <c:pt idx="96">
                  <c:v>14.563066629925867</c:v>
                </c:pt>
                <c:pt idx="97">
                  <c:v>14.39142502940795</c:v>
                </c:pt>
                <c:pt idx="98">
                  <c:v>14.198510447857373</c:v>
                </c:pt>
                <c:pt idx="99">
                  <c:v>13.987171385002503</c:v>
                </c:pt>
                <c:pt idx="100">
                  <c:v>13.760143017270916</c:v>
                </c:pt>
                <c:pt idx="101">
                  <c:v>13.520015837485031</c:v>
                </c:pt>
                <c:pt idx="102">
                  <c:v>13.269214580247937</c:v>
                </c:pt>
                <c:pt idx="103">
                  <c:v>13.009985752549255</c:v>
                </c:pt>
                <c:pt idx="104">
                  <c:v>12.744392136333296</c:v>
                </c:pt>
                <c:pt idx="105">
                  <c:v>12.474312761817981</c:v>
                </c:pt>
                <c:pt idx="106">
                  <c:v>12.201447028512128</c:v>
                </c:pt>
                <c:pt idx="107">
                  <c:v>11.927321846787144</c:v>
                </c:pt>
                <c:pt idx="108">
                  <c:v>11.653300867239127</c:v>
                </c:pt>
                <c:pt idx="109">
                  <c:v>11.380595045962982</c:v>
                </c:pt>
                <c:pt idx="110">
                  <c:v>11.110273954775298</c:v>
                </c:pt>
                <c:pt idx="111">
                  <c:v>10.843277383757972</c:v>
                </c:pt>
                <c:pt idx="112">
                  <c:v>10.580426899185598</c:v>
                </c:pt>
                <c:pt idx="113">
                  <c:v>10.322437114419817</c:v>
                </c:pt>
                <c:pt idx="114">
                  <c:v>10.06992650699177</c:v>
                </c:pt>
                <c:pt idx="115">
                  <c:v>9.8234276744615094</c:v>
                </c:pt>
                <c:pt idx="116">
                  <c:v>9.5833969673633028</c:v>
                </c:pt>
                <c:pt idx="117">
                  <c:v>9.3502234720675919</c:v>
                </c:pt>
                <c:pt idx="118">
                  <c:v>9.1242373418955633</c:v>
                </c:pt>
                <c:pt idx="119">
                  <c:v>8.9057174931894743</c:v>
                </c:pt>
                <c:pt idx="120">
                  <c:v>8.6948986958470993</c:v>
                </c:pt>
                <c:pt idx="121">
                  <c:v>8.4919780963668661</c:v>
                </c:pt>
                <c:pt idx="122">
                  <c:v>8.2971212167665751</c:v>
                </c:pt>
                <c:pt idx="123">
                  <c:v>8.1104674756629436</c:v>
                </c:pt>
                <c:pt idx="124">
                  <c:v>7.9321352789803967</c:v>
                </c:pt>
                <c:pt idx="125">
                  <c:v>7.7622267276939532</c:v>
                </c:pt>
                <c:pt idx="126">
                  <c:v>7.6008319890777312</c:v>
                </c:pt>
                <c:pt idx="127">
                  <c:v>7.4480333764016589</c:v>
                </c:pt>
                <c:pt idx="128">
                  <c:v>7.3039091800855518</c:v>
                </c:pt>
                <c:pt idx="129">
                  <c:v>7.1685372911039735</c:v>
                </c:pt>
                <c:pt idx="130">
                  <c:v>7.0419986550006071</c:v>
                </c:pt>
                <c:pt idx="131">
                  <c:v>6.9243805922282853</c:v>
                </c:pt>
                <c:pt idx="132">
                  <c:v>6.8157800176426973</c:v>
                </c:pt>
                <c:pt idx="133">
                  <c:v>6.7163065887581102</c:v>
                </c:pt>
                <c:pt idx="134">
                  <c:v>6.6260858086854872</c:v>
                </c:pt>
                <c:pt idx="135">
                  <c:v>6.5452621053247073</c:v>
                </c:pt>
                <c:pt idx="136">
                  <c:v>6.4740019031173457</c:v>
                </c:pt>
                <c:pt idx="137">
                  <c:v>6.4124966971553352</c:v>
                </c:pt>
                <c:pt idx="138">
                  <c:v>6.360966131269076</c:v>
                </c:pt>
                <c:pt idx="139">
                  <c:v>6.3196610713725532</c:v>
                </c:pt>
                <c:pt idx="140">
                  <c:v>6.2888666521966634</c:v>
                </c:pt>
                <c:pt idx="141">
                  <c:v>6.2689052588451268</c:v>
                </c:pt>
                <c:pt idx="142">
                  <c:v>6.2601393834793138</c:v>
                </c:pt>
                <c:pt idx="143">
                  <c:v>6.2629742708713776</c:v>
                </c:pt>
                <c:pt idx="144">
                  <c:v>6.2778602334463276</c:v>
                </c:pt>
                <c:pt idx="145">
                  <c:v>6.3052944755947591</c:v>
                </c:pt>
                <c:pt idx="146">
                  <c:v>6.3458222173491166</c:v>
                </c:pt>
                <c:pt idx="147">
                  <c:v>6.4000368480434195</c:v>
                </c:pt>
                <c:pt idx="148">
                  <c:v>6.4685787708264861</c:v>
                </c:pt>
                <c:pt idx="149">
                  <c:v>6.5521325191838269</c:v>
                </c:pt>
                <c:pt idx="150">
                  <c:v>6.6514216385718754</c:v>
                </c:pt>
                <c:pt idx="151">
                  <c:v>6.7672007335103714</c:v>
                </c:pt>
                <c:pt idx="152">
                  <c:v>6.9002439895140562</c:v>
                </c:pt>
                <c:pt idx="153">
                  <c:v>7.051329400463743</c:v>
                </c:pt>
                <c:pt idx="154">
                  <c:v>7.2212178807829241</c:v>
                </c:pt>
                <c:pt idx="155">
                  <c:v>7.4106264393842212</c:v>
                </c:pt>
                <c:pt idx="156">
                  <c:v>7.6201946664590219</c:v>
                </c:pt>
                <c:pt idx="157">
                  <c:v>7.850443968353785</c:v>
                </c:pt>
                <c:pt idx="158">
                  <c:v>8.1017293172069138</c:v>
                </c:pt>
                <c:pt idx="159">
                  <c:v>8.3741837968155597</c:v>
                </c:pt>
                <c:pt idx="160">
                  <c:v>8.6676569513535853</c:v>
                </c:pt>
                <c:pt idx="161">
                  <c:v>8.981648885320741</c:v>
                </c:pt>
                <c:pt idx="162">
                  <c:v>9.3152431923614838</c:v>
                </c:pt>
                <c:pt idx="163">
                  <c:v>9.6670430274817907</c:v>
                </c:pt>
                <c:pt idx="164">
                  <c:v>10.035115839192089</c:v>
                </c:pt>
                <c:pt idx="165">
                  <c:v>10.416953238009633</c:v>
                </c:pt>
                <c:pt idx="166">
                  <c:v>10.809452938842243</c:v>
                </c:pt>
                <c:pt idx="167">
                  <c:v>11.208929408948205</c:v>
                </c:pt>
                <c:pt idx="168">
                  <c:v>11.61115856252397</c:v>
                </c:pt>
                <c:pt idx="169">
                  <c:v>12.011459476092213</c:v>
                </c:pt>
                <c:pt idx="170">
                  <c:v>12.404812762169222</c:v>
                </c:pt>
                <c:pt idx="171">
                  <c:v>12.786011275373472</c:v>
                </c:pt>
                <c:pt idx="172">
                  <c:v>13.149834795186745</c:v>
                </c:pt>
                <c:pt idx="173">
                  <c:v>13.49123691840782</c:v>
                </c:pt>
                <c:pt idx="174">
                  <c:v>13.805530262544258</c:v>
                </c:pt>
                <c:pt idx="175">
                  <c:v>14.088555695256016</c:v>
                </c:pt>
                <c:pt idx="176">
                  <c:v>14.336822802930996</c:v>
                </c:pt>
                <c:pt idx="177">
                  <c:v>14.547611955429755</c:v>
                </c:pt>
                <c:pt idx="178">
                  <c:v>14.719032555855174</c:v>
                </c:pt>
                <c:pt idx="179">
                  <c:v>14.850036649014204</c:v>
                </c:pt>
                <c:pt idx="180">
                  <c:v>14.94039126903338</c:v>
                </c:pt>
                <c:pt idx="181">
                  <c:v>14.990616167499802</c:v>
                </c:pt>
                <c:pt idx="182">
                  <c:v>15.001895567898266</c:v>
                </c:pt>
                <c:pt idx="183">
                  <c:v>14.975973300663279</c:v>
                </c:pt>
                <c:pt idx="184">
                  <c:v>14.915040265458895</c:v>
                </c:pt>
                <c:pt idx="185">
                  <c:v>14.821621953627497</c:v>
                </c:pt>
                <c:pt idx="186">
                  <c:v>14.698472093335093</c:v>
                </c:pt>
                <c:pt idx="187">
                  <c:v>14.548476668960379</c:v>
                </c:pt>
                <c:pt idx="188">
                  <c:v>14.374570855725896</c:v>
                </c:pt>
                <c:pt idx="189">
                  <c:v>14.179669952781889</c:v>
                </c:pt>
                <c:pt idx="190">
                  <c:v>13.966614263942477</c:v>
                </c:pt>
                <c:pt idx="191">
                  <c:v>13.738127073376207</c:v>
                </c:pt>
                <c:pt idx="192">
                  <c:v>13.496784361218877</c:v>
                </c:pt>
                <c:pt idx="193">
                  <c:v>13.244994647493115</c:v>
                </c:pt>
                <c:pt idx="194">
                  <c:v>12.98498728172498</c:v>
                </c:pt>
                <c:pt idx="195">
                  <c:v>12.718807553446908</c:v>
                </c:pt>
                <c:pt idx="196">
                  <c:v>12.448317137161652</c:v>
                </c:pt>
                <c:pt idx="197">
                  <c:v>12.175198566603957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4AF-857C-97993DF10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9456"/>
        <c:axId val="1"/>
      </c:lineChart>
      <c:catAx>
        <c:axId val="750049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049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75194525679582"/>
          <c:y val="0.13534340787626198"/>
          <c:w val="0.76893354322784691"/>
          <c:h val="0.64664072651991833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Sheet1!$B$4:$B$201</c:f>
              <c:numCache>
                <c:formatCode>General</c:formatCode>
                <c:ptCount val="198"/>
                <c:pt idx="0">
                  <c:v>50</c:v>
                </c:pt>
                <c:pt idx="1">
                  <c:v>47.5625</c:v>
                </c:pt>
                <c:pt idx="2">
                  <c:v>45.260768892499115</c:v>
                </c:pt>
                <c:pt idx="3">
                  <c:v>43.10129918466599</c:v>
                </c:pt>
                <c:pt idx="4">
                  <c:v>41.087260844303302</c:v>
                </c:pt>
                <c:pt idx="5">
                  <c:v>39.219080859641821</c:v>
                </c:pt>
                <c:pt idx="6">
                  <c:v>37.495001702588922</c:v>
                </c:pt>
                <c:pt idx="7">
                  <c:v>35.911594879749465</c:v>
                </c:pt>
                <c:pt idx="8">
                  <c:v>34.464215545749305</c:v>
                </c:pt>
                <c:pt idx="9">
                  <c:v>33.147392021288653</c:v>
                </c:pt>
                <c:pt idx="10">
                  <c:v>31.955149890150903</c:v>
                </c:pt>
                <c:pt idx="11">
                  <c:v>30.881274306761316</c:v>
                </c:pt>
                <c:pt idx="12">
                  <c:v>29.919516535412853</c:v>
                </c:pt>
                <c:pt idx="13">
                  <c:v>29.063751918513681</c:v>
                </c:pt>
                <c:pt idx="14">
                  <c:v>28.3080967744174</c:v>
                </c:pt>
                <c:pt idx="15">
                  <c:v>27.646991448109095</c:v>
                </c:pt>
                <c:pt idx="16">
                  <c:v>27.075256112417556</c:v>
                </c:pt>
                <c:pt idx="17">
                  <c:v>26.588125115763262</c:v>
                </c:pt>
                <c:pt idx="18">
                  <c:v>26.181264814483189</c:v>
                </c:pt>
                <c:pt idx="19">
                  <c:v>25.850778990920343</c:v>
                </c:pt>
                <c:pt idx="20">
                  <c:v>25.593205188181468</c:v>
                </c:pt>
                <c:pt idx="21">
                  <c:v>25.405504611416312</c:v>
                </c:pt>
                <c:pt idx="22">
                  <c:v>25.285047660998575</c:v>
                </c:pt>
                <c:pt idx="23">
                  <c:v>25.22959667280503</c:v>
                </c:pt>
                <c:pt idx="24">
                  <c:v>25.237287037094212</c:v>
                </c:pt>
                <c:pt idx="25">
                  <c:v>25.306607539792424</c:v>
                </c:pt>
                <c:pt idx="26">
                  <c:v>25.436380506971844</c:v>
                </c:pt>
                <c:pt idx="27">
                  <c:v>25.625742123901048</c:v>
                </c:pt>
                <c:pt idx="28">
                  <c:v>25.87412313411243</c:v>
                </c:pt>
                <c:pt idx="29">
                  <c:v>26.181229992505546</c:v>
                </c:pt>
                <c:pt idx="30">
                  <c:v>26.547026441905093</c:v>
                </c:pt>
                <c:pt idx="31">
                  <c:v>26.971715398261615</c:v>
                </c:pt>
                <c:pt idx="32">
                  <c:v>27.455720960489327</c:v>
                </c:pt>
                <c:pt idx="33">
                  <c:v>27.999670302434406</c:v>
                </c:pt>
                <c:pt idx="34">
                  <c:v>28.60437515316687</c:v>
                </c:pt>
                <c:pt idx="35">
                  <c:v>29.270812524924683</c:v>
                </c:pt>
                <c:pt idx="36">
                  <c:v>30.000104303467602</c:v>
                </c:pt>
                <c:pt idx="37">
                  <c:v>30.793495271719369</c:v>
                </c:pt>
                <c:pt idx="38">
                  <c:v>31.652329093275981</c:v>
                </c:pt>
                <c:pt idx="39">
                  <c:v>32.578021736982521</c:v>
                </c:pt>
                <c:pt idx="40">
                  <c:v>33.572031777143152</c:v>
                </c:pt>
                <c:pt idx="41">
                  <c:v>34.635826956340239</c:v>
                </c:pt>
                <c:pt idx="42">
                  <c:v>35.770846350180079</c:v>
                </c:pt>
                <c:pt idx="43">
                  <c:v>36.978457427110321</c:v>
                </c:pt>
                <c:pt idx="44">
                  <c:v>38.259907254147294</c:v>
                </c:pt>
                <c:pt idx="45">
                  <c:v>39.616267064306975</c:v>
                </c:pt>
                <c:pt idx="46">
                  <c:v>41.048369378408651</c:v>
                </c:pt>
                <c:pt idx="47">
                  <c:v>42.556736868931537</c:v>
                </c:pt>
                <c:pt idx="48">
                  <c:v>44.141502174875917</c:v>
                </c:pt>
                <c:pt idx="49">
                  <c:v>45.802317934542344</c:v>
                </c:pt>
                <c:pt idx="50">
                  <c:v>47.538256410959761</c:v>
                </c:pt>
                <c:pt idx="51">
                  <c:v>49.347698258698088</c:v>
                </c:pt>
                <c:pt idx="52">
                  <c:v>51.228210240867298</c:v>
                </c:pt>
                <c:pt idx="53">
                  <c:v>53.176412074888752</c:v>
                </c:pt>
                <c:pt idx="54">
                  <c:v>55.187833092523725</c:v>
                </c:pt>
                <c:pt idx="55">
                  <c:v>57.256760074286021</c:v>
                </c:pt>
                <c:pt idx="56">
                  <c:v>59.376078493343861</c:v>
                </c:pt>
                <c:pt idx="57">
                  <c:v>61.537110511502242</c:v>
                </c:pt>
                <c:pt idx="58">
                  <c:v>63.729454437614031</c:v>
                </c:pt>
                <c:pt idx="59">
                  <c:v>65.940832004016926</c:v>
                </c:pt>
                <c:pt idx="60">
                  <c:v>68.156951737134079</c:v>
                </c:pt>
                <c:pt idx="61">
                  <c:v>70.361398860476868</c:v>
                </c:pt>
                <c:pt idx="62">
                  <c:v>72.535564491138757</c:v>
                </c:pt>
                <c:pt idx="63">
                  <c:v>74.658629228046621</c:v>
                </c:pt>
                <c:pt idx="64">
                  <c:v>76.707618349771877</c:v>
                </c:pt>
                <c:pt idx="65">
                  <c:v>78.657547406092803</c:v>
                </c:pt>
                <c:pt idx="66">
                  <c:v>80.481677551405909</c:v>
                </c:pt>
                <c:pt idx="67">
                  <c:v>82.151898972363625</c:v>
                </c:pt>
                <c:pt idx="68">
                  <c:v>83.639257575429539</c:v>
                </c:pt>
                <c:pt idx="69">
                  <c:v>84.914634090563681</c:v>
                </c:pt>
                <c:pt idx="70">
                  <c:v>85.949575406735605</c:v>
                </c:pt>
                <c:pt idx="71">
                  <c:v>86.717265075359066</c:v>
                </c:pt>
                <c:pt idx="72">
                  <c:v>87.193603806314698</c:v>
                </c:pt>
                <c:pt idx="73">
                  <c:v>87.358352475782155</c:v>
                </c:pt>
                <c:pt idx="74">
                  <c:v>87.19627158214054</c:v>
                </c:pt>
                <c:pt idx="75">
                  <c:v>86.698175011920284</c:v>
                </c:pt>
                <c:pt idx="76">
                  <c:v>85.861805810984166</c:v>
                </c:pt>
                <c:pt idx="77">
                  <c:v>84.692440850634824</c:v>
                </c:pt>
                <c:pt idx="78">
                  <c:v>83.203142520630976</c:v>
                </c:pt>
                <c:pt idx="79">
                  <c:v>81.414599862204696</c:v>
                </c:pt>
                <c:pt idx="80">
                  <c:v>79.354537414069938</c:v>
                </c:pt>
                <c:pt idx="81">
                  <c:v>77.056713313322092</c:v>
                </c:pt>
                <c:pt idx="82">
                  <c:v>74.559572471985135</c:v>
                </c:pt>
                <c:pt idx="83">
                  <c:v>71.904658548493316</c:v>
                </c:pt>
                <c:pt idx="84">
                  <c:v>69.134913287583188</c:v>
                </c:pt>
                <c:pt idx="85">
                  <c:v>66.292999354176885</c:v>
                </c:pt>
                <c:pt idx="86">
                  <c:v>63.419772262980075</c:v>
                </c:pt>
                <c:pt idx="87">
                  <c:v>60.55300121863548</c:v>
                </c:pt>
                <c:pt idx="88">
                  <c:v>57.72640314598145</c:v>
                </c:pt>
                <c:pt idx="89">
                  <c:v>54.969015593923771</c:v>
                </c:pt>
                <c:pt idx="90">
                  <c:v>52.304898766334361</c:v>
                </c:pt>
                <c:pt idx="91">
                  <c:v>49.753129193486693</c:v>
                </c:pt>
                <c:pt idx="92">
                  <c:v>47.3280297571186</c:v>
                </c:pt>
                <c:pt idx="93">
                  <c:v>45.039572993844359</c:v>
                </c:pt>
                <c:pt idx="94">
                  <c:v>42.893895286002021</c:v>
                </c:pt>
                <c:pt idx="95">
                  <c:v>40.89386630487224</c:v>
                </c:pt>
                <c:pt idx="96">
                  <c:v>39.039668327539523</c:v>
                </c:pt>
                <c:pt idx="97">
                  <c:v>37.329351556723353</c:v>
                </c:pt>
                <c:pt idx="98">
                  <c:v>35.75934266060495</c:v>
                </c:pt>
                <c:pt idx="99">
                  <c:v>34.324893374905372</c:v>
                </c:pt>
                <c:pt idx="100">
                  <c:v>33.020463681592524</c:v>
                </c:pt>
                <c:pt idx="101">
                  <c:v>31.840039718032536</c:v>
                </c:pt>
                <c:pt idx="102">
                  <c:v>30.777390359082489</c:v>
                </c:pt>
                <c:pt idx="103">
                  <c:v>29.826268668231066</c:v>
                </c:pt>
                <c:pt idx="104">
                  <c:v>28.980565488368111</c:v>
                </c:pt>
                <c:pt idx="105">
                  <c:v>28.234422675150107</c:v>
                </c:pt>
                <c:pt idx="106">
                  <c:v>27.582313153388746</c:v>
                </c:pt>
                <c:pt idx="107">
                  <c:v>27.019094325696049</c:v>
                </c:pt>
                <c:pt idx="108">
                  <c:v>26.540040549542116</c:v>
                </c:pt>
                <c:pt idx="109">
                  <c:v>26.140859539062006</c:v>
                </c:pt>
                <c:pt idx="110">
                  <c:v>25.817696715207816</c:v>
                </c:pt>
                <c:pt idx="111">
                  <c:v>25.567130764984498</c:v>
                </c:pt>
                <c:pt idx="112">
                  <c:v>25.386162998355942</c:v>
                </c:pt>
                <c:pt idx="113">
                  <c:v>25.272202516096957</c:v>
                </c:pt>
                <c:pt idx="114">
                  <c:v>25.223048720376468</c:v>
                </c:pt>
                <c:pt idx="115">
                  <c:v>25.236872303987763</c:v>
                </c:pt>
                <c:pt idx="116">
                  <c:v>25.312195533232671</c:v>
                </c:pt>
                <c:pt idx="117">
                  <c:v>25.447872382156731</c:v>
                </c:pt>
                <c:pt idx="118">
                  <c:v>25.64306887112415</c:v>
                </c:pt>
                <c:pt idx="119">
                  <c:v>25.897243800562951</c:v>
                </c:pt>
                <c:pt idx="120">
                  <c:v>26.210129942260899</c:v>
                </c:pt>
                <c:pt idx="121">
                  <c:v>26.581715648285453</c:v>
                </c:pt>
                <c:pt idx="122">
                  <c:v>27.012226755092662</c:v>
                </c:pt>
                <c:pt idx="123">
                  <c:v>27.502108592448661</c:v>
                </c:pt>
                <c:pt idx="124">
                  <c:v>28.052007849157153</c:v>
                </c:pt>
                <c:pt idx="125">
                  <c:v>28.662753996850245</c:v>
                </c:pt>
                <c:pt idx="126">
                  <c:v>29.335339926558191</c:v>
                </c:pt>
                <c:pt idx="127">
                  <c:v>30.070901408338941</c:v>
                </c:pt>
                <c:pt idx="128">
                  <c:v>30.870694940368942</c:v>
                </c:pt>
                <c:pt idx="129">
                  <c:v>31.736073509503818</c:v>
                </c:pt>
                <c:pt idx="130">
                  <c:v>32.668459739802621</c:v>
                </c:pt>
                <c:pt idx="131">
                  <c:v>33.669315858730847</c:v>
                </c:pt>
                <c:pt idx="132">
                  <c:v>34.740109863077834</c:v>
                </c:pt>
                <c:pt idx="133">
                  <c:v>35.882277218984456</c:v>
                </c:pt>
                <c:pt idx="134">
                  <c:v>37.097177384505343</c:v>
                </c:pt>
                <c:pt idx="135">
                  <c:v>38.386044401294711</c:v>
                </c:pt>
                <c:pt idx="136">
                  <c:v>39.749930767813645</c:v>
                </c:pt>
                <c:pt idx="137">
                  <c:v>41.189643784704771</c:v>
                </c:pt>
                <c:pt idx="138">
                  <c:v>42.70567356005332</c:v>
                </c:pt>
                <c:pt idx="139">
                  <c:v>44.298111886484072</c:v>
                </c:pt>
                <c:pt idx="140">
                  <c:v>45.966561264111441</c:v>
                </c:pt>
                <c:pt idx="141">
                  <c:v>47.710033456725114</c:v>
                </c:pt>
                <c:pt idx="142">
                  <c:v>49.52683714992498</c:v>
                </c:pt>
                <c:pt idx="143">
                  <c:v>51.414454549464239</c:v>
                </c:pt>
                <c:pt idx="144">
                  <c:v>53.36940713986305</c:v>
                </c:pt>
                <c:pt idx="145">
                  <c:v>55.387111345184806</c:v>
                </c:pt>
                <c:pt idx="146">
                  <c:v>57.461725526645232</c:v>
                </c:pt>
                <c:pt idx="147">
                  <c:v>59.58599064817161</c:v>
                </c:pt>
                <c:pt idx="148">
                  <c:v>61.7510680731462</c:v>
                </c:pt>
                <c:pt idx="149">
                  <c:v>63.946379350464873</c:v>
                </c:pt>
                <c:pt idx="150">
                  <c:v>66.1594545215614</c:v>
                </c:pt>
                <c:pt idx="151">
                  <c:v>68.375797427585979</c:v>
                </c:pt>
                <c:pt idx="152">
                  <c:v>70.578778679979621</c:v>
                </c:pt>
                <c:pt idx="153">
                  <c:v>72.749569291962189</c:v>
                </c:pt>
                <c:pt idx="154">
                  <c:v>74.867130299085716</c:v>
                </c:pt>
                <c:pt idx="155">
                  <c:v>76.908275782596078</c:v>
                </c:pt>
                <c:pt idx="156">
                  <c:v>78.847828203379379</c:v>
                </c:pt>
                <c:pt idx="157">
                  <c:v>80.65888539593486</c:v>
                </c:pt>
                <c:pt idx="158">
                  <c:v>82.313217394141276</c:v>
                </c:pt>
                <c:pt idx="159">
                  <c:v>83.781807827384469</c:v>
                </c:pt>
                <c:pt idx="160">
                  <c:v>85.035548309749984</c:v>
                </c:pt>
                <c:pt idx="161">
                  <c:v>86.04608455775292</c:v>
                </c:pt>
                <c:pt idx="162">
                  <c:v>86.786799744724931</c:v>
                </c:pt>
                <c:pt idx="163">
                  <c:v>87.233904201310082</c:v>
                </c:pt>
                <c:pt idx="164">
                  <c:v>87.367582120420309</c:v>
                </c:pt>
                <c:pt idx="165">
                  <c:v>87.173127427906451</c:v>
                </c:pt>
                <c:pt idx="166">
                  <c:v>86.641985301960162</c:v>
                </c:pt>
                <c:pt idx="167">
                  <c:v>85.772606402933718</c:v>
                </c:pt>
                <c:pt idx="168">
                  <c:v>84.571021134827859</c:v>
                </c:pt>
                <c:pt idx="169">
                  <c:v>83.051053766928632</c:v>
                </c:pt>
                <c:pt idx="170">
                  <c:v>81.234121782014938</c:v>
                </c:pt>
                <c:pt idx="171">
                  <c:v>79.148602662572642</c:v>
                </c:pt>
                <c:pt idx="172">
                  <c:v>76.82879405271018</c:v>
                </c:pt>
                <c:pt idx="173">
                  <c:v>74.313537271400548</c:v>
                </c:pt>
                <c:pt idx="174">
                  <c:v>71.644611092629376</c:v>
                </c:pt>
                <c:pt idx="175">
                  <c:v>68.865026042306908</c:v>
                </c:pt>
                <c:pt idx="176">
                  <c:v>66.017355232422787</c:v>
                </c:pt>
                <c:pt idx="177">
                  <c:v>63.142225547496693</c:v>
                </c:pt>
                <c:pt idx="178">
                  <c:v>60.277065951007252</c:v>
                </c:pt>
                <c:pt idx="179">
                  <c:v>57.4551735012151</c:v>
                </c:pt>
                <c:pt idx="180">
                  <c:v>54.705119078130103</c:v>
                </c:pt>
                <c:pt idx="181">
                  <c:v>52.050479940431025</c:v>
                </c:pt>
                <c:pt idx="182">
                  <c:v>49.509859373944622</c:v>
                </c:pt>
                <c:pt idx="183">
                  <c:v>47.097136886276346</c:v>
                </c:pt>
                <c:pt idx="184">
                  <c:v>44.821885528895926</c:v>
                </c:pt>
                <c:pt idx="185">
                  <c:v>42.689894327754807</c:v>
                </c:pt>
                <c:pt idx="186">
                  <c:v>40.703741026474979</c:v>
                </c:pt>
                <c:pt idx="187">
                  <c:v>38.86337083132215</c:v>
                </c:pt>
                <c:pt idx="188">
                  <c:v>37.166648391975137</c:v>
                </c:pt>
                <c:pt idx="189">
                  <c:v>35.609861244820991</c:v>
                </c:pt>
                <c:pt idx="190">
                  <c:v>34.188162402303213</c:v>
                </c:pt>
                <c:pt idx="191">
                  <c:v>32.895947249036297</c:v>
                </c:pt>
                <c:pt idx="192">
                  <c:v>31.727165355857743</c:v>
                </c:pt>
                <c:pt idx="193">
                  <c:v>30.675571447485666</c:v>
                </c:pt>
                <c:pt idx="194">
                  <c:v>29.734921881777069</c:v>
                </c:pt>
                <c:pt idx="195">
                  <c:v>28.899123975459979</c:v>
                </c:pt>
                <c:pt idx="196">
                  <c:v>28.16234567620015</c:v>
                </c:pt>
                <c:pt idx="197">
                  <c:v>27.519092715684028</c:v>
                </c:pt>
              </c:numCache>
            </c:numRef>
          </c:xVal>
          <c:yVal>
            <c:numRef>
              <c:f>Sheet1!$C$4:$C$201</c:f>
              <c:numCache>
                <c:formatCode>General</c:formatCode>
                <c:ptCount val="198"/>
                <c:pt idx="0">
                  <c:v>15</c:v>
                </c:pt>
                <c:pt idx="1">
                  <c:v>14.981249999999999</c:v>
                </c:pt>
                <c:pt idx="2">
                  <c:v>14.927052495515712</c:v>
                </c:pt>
                <c:pt idx="3">
                  <c:v>14.839872990020444</c:v>
                </c:pt>
                <c:pt idx="4">
                  <c:v>14.72242532181181</c:v>
                </c:pt>
                <c:pt idx="5">
                  <c:v>14.577573514995462</c:v>
                </c:pt>
                <c:pt idx="6">
                  <c:v>14.408246143289315</c:v>
                </c:pt>
                <c:pt idx="7">
                  <c:v>14.217364552939543</c:v>
                </c:pt>
                <c:pt idx="8">
                  <c:v>14.00778509291491</c:v>
                </c:pt>
                <c:pt idx="9">
                  <c:v>13.782254635954684</c:v>
                </c:pt>
                <c:pt idx="10">
                  <c:v>13.543378116987558</c:v>
                </c:pt>
                <c:pt idx="11">
                  <c:v>13.293596515138908</c:v>
                </c:pt>
                <c:pt idx="12">
                  <c:v>13.03517360234367</c:v>
                </c:pt>
                <c:pt idx="13">
                  <c:v>12.770189817630872</c:v>
                </c:pt>
                <c:pt idx="14">
                  <c:v>12.500541751414492</c:v>
                </c:pt>
                <c:pt idx="15">
                  <c:v>12.227945898872871</c:v>
                </c:pt>
                <c:pt idx="16">
                  <c:v>11.953945536400063</c:v>
                </c:pt>
                <c:pt idx="17">
                  <c:v>11.67991977007498</c:v>
                </c:pt>
                <c:pt idx="18">
                  <c:v>11.407093987513184</c:v>
                </c:pt>
                <c:pt idx="19">
                  <c:v>11.136551107396466</c:v>
                </c:pt>
                <c:pt idx="20">
                  <c:v>10.86924316148456</c:v>
                </c:pt>
                <c:pt idx="21">
                  <c:v>10.6060028617292</c:v>
                </c:pt>
                <c:pt idx="22">
                  <c:v>10.347554901585621</c:v>
                </c:pt>
                <c:pt idx="23">
                  <c:v>10.094526817978558</c:v>
                </c:pt>
                <c:pt idx="24">
                  <c:v>9.8474593012211074</c:v>
                </c:pt>
                <c:pt idx="25">
                  <c:v>9.6068158871334202</c:v>
                </c:pt>
                <c:pt idx="26">
                  <c:v>9.3729920011333405</c:v>
                </c:pt>
                <c:pt idx="27">
                  <c:v>9.1463233503811523</c:v>
                </c:pt>
                <c:pt idx="28">
                  <c:v>8.9270936790629936</c:v>
                </c:pt>
                <c:pt idx="29">
                  <c:v>8.715541915196404</c:v>
                </c:pt>
                <c:pt idx="30">
                  <c:v>8.5118687462576013</c:v>
                </c:pt>
                <c:pt idx="31">
                  <c:v>8.3162426665311244</c:v>
                </c:pt>
                <c:pt idx="32">
                  <c:v>8.1288055422178651</c:v>
                </c:pt>
                <c:pt idx="33">
                  <c:v>7.9496777416721836</c:v>
                </c:pt>
                <c:pt idx="34">
                  <c:v>7.7789628781846725</c:v>
                </c:pt>
                <c:pt idx="35">
                  <c:v>7.616752211870379</c:v>
                </c:pt>
                <c:pt idx="36">
                  <c:v>7.4631287557459309</c:v>
                </c:pt>
                <c:pt idx="37">
                  <c:v>7.3181711291818559</c:v>
                </c:pt>
                <c:pt idx="38">
                  <c:v>7.1819571997268259</c:v>
                </c:pt>
                <c:pt idx="39">
                  <c:v>7.0545675518874189</c:v>
                </c:pt>
                <c:pt idx="40">
                  <c:v>6.9360888188263807</c:v>
                </c:pt>
                <c:pt idx="41">
                  <c:v>6.8266169100812846</c:v>
                </c:pt>
                <c:pt idx="42">
                  <c:v>6.7262601652228007</c:v>
                </c:pt>
                <c:pt idx="43">
                  <c:v>6.6351424597359419</c:v>
                </c:pt>
                <c:pt idx="44">
                  <c:v>6.5534062851320138</c:v>
                </c:pt>
                <c:pt idx="45">
                  <c:v>6.4812158201343149</c:v>
                </c:pt>
                <c:pt idx="46">
                  <c:v>6.4187600034054331</c:v>
                </c:pt>
                <c:pt idx="47">
                  <c:v>6.3662556102925851</c:v>
                </c:pt>
                <c:pt idx="48">
                  <c:v>6.3239503259565959</c:v>
                </c:pt>
                <c:pt idx="49">
                  <c:v>6.2921257944057398</c:v>
                </c:pt>
                <c:pt idx="50">
                  <c:v>6.2711006066404504</c:v>
                </c:pt>
                <c:pt idx="51">
                  <c:v>6.2612331704616686</c:v>
                </c:pt>
                <c:pt idx="52">
                  <c:v>6.2629243785093234</c:v>
                </c:pt>
                <c:pt idx="53">
                  <c:v>6.2766199586750853</c:v>
                </c:pt>
                <c:pt idx="54">
                  <c:v>6.3028123510105107</c:v>
                </c:pt>
                <c:pt idx="55">
                  <c:v>6.3420419064909384</c:v>
                </c:pt>
                <c:pt idx="56">
                  <c:v>6.3948971445371479</c:v>
                </c:pt>
                <c:pt idx="57">
                  <c:v>6.4620137374944173</c:v>
                </c:pt>
                <c:pt idx="58">
                  <c:v>6.5440718115393315</c:v>
                </c:pt>
                <c:pt idx="59">
                  <c:v>6.6417910662051991</c:v>
                </c:pt>
                <c:pt idx="60">
                  <c:v>6.7559231222904765</c:v>
                </c:pt>
                <c:pt idx="61">
                  <c:v>6.8872404165205152</c:v>
                </c:pt>
                <c:pt idx="62">
                  <c:v>7.0365208809343489</c:v>
                </c:pt>
                <c:pt idx="63">
                  <c:v>7.2045275903935506</c:v>
                </c:pt>
                <c:pt idx="64">
                  <c:v>7.3919825535237464</c:v>
                </c:pt>
                <c:pt idx="65">
                  <c:v>7.5995338878376861</c:v>
                </c:pt>
                <c:pt idx="66">
                  <c:v>7.8277157917597524</c:v>
                </c:pt>
                <c:pt idx="67">
                  <c:v>8.0769010417317197</c:v>
                </c:pt>
                <c:pt idx="68">
                  <c:v>8.347246237971266</c:v>
                </c:pt>
                <c:pt idx="69">
                  <c:v>8.6386307260380217</c:v>
                </c:pt>
                <c:pt idx="70">
                  <c:v>8.950591041941518</c:v>
                </c:pt>
                <c:pt idx="71">
                  <c:v>9.2822538410781821</c:v>
                </c:pt>
                <c:pt idx="72">
                  <c:v>9.6322715015088107</c:v>
                </c:pt>
                <c:pt idx="73">
                  <c:v>9.9987658039505085</c:v>
                </c:pt>
                <c:pt idx="74">
                  <c:v>10.379286083310973</c:v>
                </c:pt>
                <c:pt idx="75">
                  <c:v>10.770788766772879</c:v>
                </c:pt>
                <c:pt idx="76">
                  <c:v>11.16964499239762</c:v>
                </c:pt>
                <c:pt idx="77">
                  <c:v>11.571681814369889</c:v>
                </c:pt>
                <c:pt idx="78">
                  <c:v>11.972260239530964</c:v>
                </c:pt>
                <c:pt idx="79">
                  <c:v>12.366390089537799</c:v>
                </c:pt>
                <c:pt idx="80">
                  <c:v>12.748877763473482</c:v>
                </c:pt>
                <c:pt idx="81">
                  <c:v>13.114498928116497</c:v>
                </c:pt>
                <c:pt idx="82">
                  <c:v>13.458184665483016</c:v>
                </c:pt>
                <c:pt idx="83">
                  <c:v>13.775207329227687</c:v>
                </c:pt>
                <c:pt idx="84">
                  <c:v>14.061351794319817</c:v>
                </c:pt>
                <c:pt idx="85">
                  <c:v>14.313059101931493</c:v>
                </c:pt>
                <c:pt idx="86">
                  <c:v>14.527532501715823</c:v>
                </c:pt>
                <c:pt idx="87">
                  <c:v>14.702800045242789</c:v>
                </c:pt>
                <c:pt idx="88">
                  <c:v>14.837732462919009</c:v>
                </c:pt>
                <c:pt idx="89">
                  <c:v>14.932019324145779</c:v>
                </c:pt>
                <c:pt idx="90">
                  <c:v>14.986109848357982</c:v>
                </c:pt>
                <c:pt idx="91">
                  <c:v>15.001126865692843</c:v>
                </c:pt>
                <c:pt idx="92">
                  <c:v>14.978763255933984</c:v>
                </c:pt>
                <c:pt idx="93">
                  <c:v>14.921169884501746</c:v>
                </c:pt>
                <c:pt idx="94">
                  <c:v>14.830842905839393</c:v>
                </c:pt>
                <c:pt idx="95">
                  <c:v>14.710516666100256</c:v>
                </c:pt>
                <c:pt idx="96">
                  <c:v>14.563066629925867</c:v>
                </c:pt>
                <c:pt idx="97">
                  <c:v>14.39142502940795</c:v>
                </c:pt>
                <c:pt idx="98">
                  <c:v>14.198510447857373</c:v>
                </c:pt>
                <c:pt idx="99">
                  <c:v>13.987171385002503</c:v>
                </c:pt>
                <c:pt idx="100">
                  <c:v>13.760143017270916</c:v>
                </c:pt>
                <c:pt idx="101">
                  <c:v>13.520015837485031</c:v>
                </c:pt>
                <c:pt idx="102">
                  <c:v>13.269214580247937</c:v>
                </c:pt>
                <c:pt idx="103">
                  <c:v>13.009985752549255</c:v>
                </c:pt>
                <c:pt idx="104">
                  <c:v>12.744392136333296</c:v>
                </c:pt>
                <c:pt idx="105">
                  <c:v>12.474312761817981</c:v>
                </c:pt>
                <c:pt idx="106">
                  <c:v>12.201447028512128</c:v>
                </c:pt>
                <c:pt idx="107">
                  <c:v>11.927321846787144</c:v>
                </c:pt>
                <c:pt idx="108">
                  <c:v>11.653300867239127</c:v>
                </c:pt>
                <c:pt idx="109">
                  <c:v>11.380595045962982</c:v>
                </c:pt>
                <c:pt idx="110">
                  <c:v>11.110273954775298</c:v>
                </c:pt>
                <c:pt idx="111">
                  <c:v>10.843277383757972</c:v>
                </c:pt>
                <c:pt idx="112">
                  <c:v>10.580426899185598</c:v>
                </c:pt>
                <c:pt idx="113">
                  <c:v>10.322437114419817</c:v>
                </c:pt>
                <c:pt idx="114">
                  <c:v>10.06992650699177</c:v>
                </c:pt>
                <c:pt idx="115">
                  <c:v>9.8234276744615094</c:v>
                </c:pt>
                <c:pt idx="116">
                  <c:v>9.5833969673633028</c:v>
                </c:pt>
                <c:pt idx="117">
                  <c:v>9.3502234720675919</c:v>
                </c:pt>
                <c:pt idx="118">
                  <c:v>9.1242373418955633</c:v>
                </c:pt>
                <c:pt idx="119">
                  <c:v>8.9057174931894743</c:v>
                </c:pt>
                <c:pt idx="120">
                  <c:v>8.6948986958470993</c:v>
                </c:pt>
                <c:pt idx="121">
                  <c:v>8.4919780963668661</c:v>
                </c:pt>
                <c:pt idx="122">
                  <c:v>8.2971212167665751</c:v>
                </c:pt>
                <c:pt idx="123">
                  <c:v>8.1104674756629436</c:v>
                </c:pt>
                <c:pt idx="124">
                  <c:v>7.9321352789803967</c:v>
                </c:pt>
                <c:pt idx="125">
                  <c:v>7.7622267276939532</c:v>
                </c:pt>
                <c:pt idx="126">
                  <c:v>7.6008319890777312</c:v>
                </c:pt>
                <c:pt idx="127">
                  <c:v>7.4480333764016589</c:v>
                </c:pt>
                <c:pt idx="128">
                  <c:v>7.3039091800855518</c:v>
                </c:pt>
                <c:pt idx="129">
                  <c:v>7.1685372911039735</c:v>
                </c:pt>
                <c:pt idx="130">
                  <c:v>7.0419986550006071</c:v>
                </c:pt>
                <c:pt idx="131">
                  <c:v>6.9243805922282853</c:v>
                </c:pt>
                <c:pt idx="132">
                  <c:v>6.8157800176426973</c:v>
                </c:pt>
                <c:pt idx="133">
                  <c:v>6.7163065887581102</c:v>
                </c:pt>
                <c:pt idx="134">
                  <c:v>6.6260858086854872</c:v>
                </c:pt>
                <c:pt idx="135">
                  <c:v>6.5452621053247073</c:v>
                </c:pt>
                <c:pt idx="136">
                  <c:v>6.4740019031173457</c:v>
                </c:pt>
                <c:pt idx="137">
                  <c:v>6.4124966971553352</c:v>
                </c:pt>
                <c:pt idx="138">
                  <c:v>6.360966131269076</c:v>
                </c:pt>
                <c:pt idx="139">
                  <c:v>6.3196610713725532</c:v>
                </c:pt>
                <c:pt idx="140">
                  <c:v>6.2888666521966634</c:v>
                </c:pt>
                <c:pt idx="141">
                  <c:v>6.2689052588451268</c:v>
                </c:pt>
                <c:pt idx="142">
                  <c:v>6.2601393834793138</c:v>
                </c:pt>
                <c:pt idx="143">
                  <c:v>6.2629742708713776</c:v>
                </c:pt>
                <c:pt idx="144">
                  <c:v>6.2778602334463276</c:v>
                </c:pt>
                <c:pt idx="145">
                  <c:v>6.3052944755947591</c:v>
                </c:pt>
                <c:pt idx="146">
                  <c:v>6.3458222173491166</c:v>
                </c:pt>
                <c:pt idx="147">
                  <c:v>6.4000368480434195</c:v>
                </c:pt>
                <c:pt idx="148">
                  <c:v>6.4685787708264861</c:v>
                </c:pt>
                <c:pt idx="149">
                  <c:v>6.5521325191838269</c:v>
                </c:pt>
                <c:pt idx="150">
                  <c:v>6.6514216385718754</c:v>
                </c:pt>
                <c:pt idx="151">
                  <c:v>6.7672007335103714</c:v>
                </c:pt>
                <c:pt idx="152">
                  <c:v>6.9002439895140562</c:v>
                </c:pt>
                <c:pt idx="153">
                  <c:v>7.051329400463743</c:v>
                </c:pt>
                <c:pt idx="154">
                  <c:v>7.2212178807829241</c:v>
                </c:pt>
                <c:pt idx="155">
                  <c:v>7.4106264393842212</c:v>
                </c:pt>
                <c:pt idx="156">
                  <c:v>7.6201946664590219</c:v>
                </c:pt>
                <c:pt idx="157">
                  <c:v>7.850443968353785</c:v>
                </c:pt>
                <c:pt idx="158">
                  <c:v>8.1017293172069138</c:v>
                </c:pt>
                <c:pt idx="159">
                  <c:v>8.3741837968155597</c:v>
                </c:pt>
                <c:pt idx="160">
                  <c:v>8.6676569513535853</c:v>
                </c:pt>
                <c:pt idx="161">
                  <c:v>8.981648885320741</c:v>
                </c:pt>
                <c:pt idx="162">
                  <c:v>9.3152431923614838</c:v>
                </c:pt>
                <c:pt idx="163">
                  <c:v>9.6670430274817907</c:v>
                </c:pt>
                <c:pt idx="164">
                  <c:v>10.035115839192089</c:v>
                </c:pt>
                <c:pt idx="165">
                  <c:v>10.416953238009633</c:v>
                </c:pt>
                <c:pt idx="166">
                  <c:v>10.809452938842243</c:v>
                </c:pt>
                <c:pt idx="167">
                  <c:v>11.208929408948205</c:v>
                </c:pt>
                <c:pt idx="168">
                  <c:v>11.61115856252397</c:v>
                </c:pt>
                <c:pt idx="169">
                  <c:v>12.011459476092213</c:v>
                </c:pt>
                <c:pt idx="170">
                  <c:v>12.404812762169222</c:v>
                </c:pt>
                <c:pt idx="171">
                  <c:v>12.786011275373472</c:v>
                </c:pt>
                <c:pt idx="172">
                  <c:v>13.149834795186745</c:v>
                </c:pt>
                <c:pt idx="173">
                  <c:v>13.49123691840782</c:v>
                </c:pt>
                <c:pt idx="174">
                  <c:v>13.805530262544258</c:v>
                </c:pt>
                <c:pt idx="175">
                  <c:v>14.088555695256016</c:v>
                </c:pt>
                <c:pt idx="176">
                  <c:v>14.336822802930996</c:v>
                </c:pt>
                <c:pt idx="177">
                  <c:v>14.547611955429755</c:v>
                </c:pt>
                <c:pt idx="178">
                  <c:v>14.719032555855174</c:v>
                </c:pt>
                <c:pt idx="179">
                  <c:v>14.850036649014204</c:v>
                </c:pt>
                <c:pt idx="180">
                  <c:v>14.94039126903338</c:v>
                </c:pt>
                <c:pt idx="181">
                  <c:v>14.990616167499802</c:v>
                </c:pt>
                <c:pt idx="182">
                  <c:v>15.001895567898266</c:v>
                </c:pt>
                <c:pt idx="183">
                  <c:v>14.975973300663279</c:v>
                </c:pt>
                <c:pt idx="184">
                  <c:v>14.915040265458895</c:v>
                </c:pt>
                <c:pt idx="185">
                  <c:v>14.821621953627497</c:v>
                </c:pt>
                <c:pt idx="186">
                  <c:v>14.698472093335093</c:v>
                </c:pt>
                <c:pt idx="187">
                  <c:v>14.548476668960379</c:v>
                </c:pt>
                <c:pt idx="188">
                  <c:v>14.374570855725896</c:v>
                </c:pt>
                <c:pt idx="189">
                  <c:v>14.179669952781889</c:v>
                </c:pt>
                <c:pt idx="190">
                  <c:v>13.966614263942477</c:v>
                </c:pt>
                <c:pt idx="191">
                  <c:v>13.738127073376207</c:v>
                </c:pt>
                <c:pt idx="192">
                  <c:v>13.496784361218877</c:v>
                </c:pt>
                <c:pt idx="193">
                  <c:v>13.244994647493115</c:v>
                </c:pt>
                <c:pt idx="194">
                  <c:v>12.98498728172498</c:v>
                </c:pt>
                <c:pt idx="195">
                  <c:v>12.718807553446908</c:v>
                </c:pt>
                <c:pt idx="196">
                  <c:v>12.448317137161652</c:v>
                </c:pt>
                <c:pt idx="197">
                  <c:v>12.175198566603957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A-4F4A-891B-EDD9E97C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29904"/>
        <c:axId val="1"/>
      </c:scatterChart>
      <c:valAx>
        <c:axId val="750029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002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95250</xdr:rowOff>
    </xdr:from>
    <xdr:to>
      <xdr:col>8</xdr:col>
      <xdr:colOff>0</xdr:colOff>
      <xdr:row>17</xdr:row>
      <xdr:rowOff>152400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B5D033D6-45DB-4946-990A-850236AA9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19050</xdr:rowOff>
    </xdr:from>
    <xdr:to>
      <xdr:col>7</xdr:col>
      <xdr:colOff>603250</xdr:colOff>
      <xdr:row>28</xdr:row>
      <xdr:rowOff>120650</xdr:rowOff>
    </xdr:to>
    <xdr:graphicFrame macro="">
      <xdr:nvGraphicFramePr>
        <xdr:cNvPr id="1032" name="Chart 2">
          <a:extLst>
            <a:ext uri="{FF2B5EF4-FFF2-40B4-BE49-F238E27FC236}">
              <a16:creationId xmlns:a16="http://schemas.microsoft.com/office/drawing/2014/main" id="{F75FD555-B795-44CC-AF65-05911264D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workbookViewId="0">
      <selection activeCell="R5" sqref="R5"/>
    </sheetView>
  </sheetViews>
  <sheetFormatPr defaultRowHeight="12.5" x14ac:dyDescent="0.25"/>
  <sheetData>
    <row r="1" spans="1:15" ht="23.25" customHeight="1" x14ac:dyDescent="0.4">
      <c r="A1" s="1" t="s">
        <v>0</v>
      </c>
    </row>
    <row r="2" spans="1:15" ht="20.25" customHeight="1" x14ac:dyDescent="0.25">
      <c r="A2" s="6" t="s">
        <v>1</v>
      </c>
      <c r="B2" s="6" t="s">
        <v>2</v>
      </c>
      <c r="C2" s="6" t="s">
        <v>3</v>
      </c>
    </row>
    <row r="3" spans="1:15" ht="15.5" x14ac:dyDescent="0.35">
      <c r="A3" s="6" t="s">
        <v>4</v>
      </c>
      <c r="B3" s="6" t="s">
        <v>18</v>
      </c>
      <c r="C3" s="6" t="s">
        <v>19</v>
      </c>
      <c r="E3" s="2" t="s">
        <v>5</v>
      </c>
      <c r="G3" s="5" t="s">
        <v>6</v>
      </c>
      <c r="H3" s="5"/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</row>
    <row r="4" spans="1:15" ht="15.5" x14ac:dyDescent="0.35">
      <c r="A4">
        <v>0</v>
      </c>
      <c r="B4">
        <v>50</v>
      </c>
      <c r="C4">
        <v>15</v>
      </c>
      <c r="E4" s="2" t="s">
        <v>13</v>
      </c>
      <c r="G4" s="4" t="s">
        <v>14</v>
      </c>
      <c r="H4" s="3">
        <v>0.1</v>
      </c>
      <c r="J4">
        <f t="shared" ref="J4:J35" si="0">rrr*B4-aaa*B4*C4</f>
        <v>-2.5</v>
      </c>
      <c r="K4">
        <f t="shared" ref="K4:K35" si="1">bbb*B4*C4-mmm*C4</f>
        <v>0</v>
      </c>
      <c r="L4">
        <f t="shared" ref="L4:L35" si="2">B4+0.5*J4</f>
        <v>48.75</v>
      </c>
      <c r="M4">
        <f t="shared" ref="M4:M35" si="3">C4+0.5*K4</f>
        <v>15</v>
      </c>
      <c r="N4">
        <f>rrr*L4-aaa*L4*M4</f>
        <v>-2.4375</v>
      </c>
      <c r="O4">
        <f>bbb*L4*M4-mmm*M4</f>
        <v>-1.8749999999999933E-2</v>
      </c>
    </row>
    <row r="5" spans="1:15" ht="15.5" x14ac:dyDescent="0.35">
      <c r="A5">
        <v>1</v>
      </c>
      <c r="B5">
        <f t="shared" ref="B5:B36" si="4">B4+N4</f>
        <v>47.5625</v>
      </c>
      <c r="C5">
        <f t="shared" ref="C5:C36" si="5">C4+O4</f>
        <v>14.981249999999999</v>
      </c>
      <c r="G5" s="4" t="s">
        <v>15</v>
      </c>
      <c r="H5" s="3">
        <v>0.01</v>
      </c>
      <c r="J5">
        <f t="shared" si="0"/>
        <v>-2.3692070312499993</v>
      </c>
      <c r="K5">
        <f t="shared" si="1"/>
        <v>-3.6516796874999979E-2</v>
      </c>
      <c r="L5">
        <f t="shared" si="2"/>
        <v>46.377896484375</v>
      </c>
      <c r="M5">
        <f t="shared" si="3"/>
        <v>14.9629916015625</v>
      </c>
      <c r="N5">
        <f>rrr*L5-aaa*L5*M5</f>
        <v>-2.3017311075008822</v>
      </c>
      <c r="O5">
        <f>bbb*L5*M5-mmm*M5</f>
        <v>-5.4197504484286951E-2</v>
      </c>
    </row>
    <row r="6" spans="1:15" ht="15.5" x14ac:dyDescent="0.35">
      <c r="A6">
        <v>2</v>
      </c>
      <c r="B6">
        <f t="shared" si="4"/>
        <v>45.260768892499115</v>
      </c>
      <c r="C6">
        <f t="shared" si="5"/>
        <v>14.927052495515712</v>
      </c>
      <c r="G6" s="4" t="s">
        <v>16</v>
      </c>
      <c r="H6" s="3">
        <v>1E-3</v>
      </c>
      <c r="J6">
        <f t="shared" si="0"/>
        <v>-2.2300218432074761</v>
      </c>
      <c r="K6">
        <f t="shared" si="1"/>
        <v>-7.0742751530046832E-2</v>
      </c>
      <c r="L6">
        <f t="shared" si="2"/>
        <v>44.145757970895374</v>
      </c>
      <c r="M6">
        <f t="shared" si="3"/>
        <v>14.891681119750688</v>
      </c>
      <c r="N6">
        <f>rrr*L6-aaa*L6*M6</f>
        <v>-2.1594697078331233</v>
      </c>
      <c r="O6">
        <f>bbb*L6*M6-mmm*M6</f>
        <v>-8.7179505495268317E-2</v>
      </c>
    </row>
    <row r="7" spans="1:15" ht="15.5" x14ac:dyDescent="0.35">
      <c r="A7">
        <v>3</v>
      </c>
      <c r="B7">
        <f t="shared" si="4"/>
        <v>43.10129918466599</v>
      </c>
      <c r="C7">
        <f t="shared" si="5"/>
        <v>14.839872990020444</v>
      </c>
      <c r="G7" s="4" t="s">
        <v>17</v>
      </c>
      <c r="H7" s="3">
        <v>0.05</v>
      </c>
      <c r="J7">
        <f t="shared" si="0"/>
        <v>-2.0860481375865509</v>
      </c>
      <c r="K7">
        <f t="shared" si="1"/>
        <v>-0.10237584389570709</v>
      </c>
      <c r="L7">
        <f t="shared" si="2"/>
        <v>42.058275115872718</v>
      </c>
      <c r="M7">
        <f t="shared" si="3"/>
        <v>14.78868506807259</v>
      </c>
      <c r="N7">
        <f t="shared" ref="N7:N22" si="6">rrr*L7-aaa*L7*M7</f>
        <v>-2.0140383403626858</v>
      </c>
      <c r="O7">
        <f t="shared" ref="O7:O22" si="7">bbb*L7*M7-mmm*M7</f>
        <v>-0.11744766820863362</v>
      </c>
    </row>
    <row r="8" spans="1:15" x14ac:dyDescent="0.25">
      <c r="A8">
        <v>4</v>
      </c>
      <c r="B8">
        <f t="shared" si="4"/>
        <v>41.087260844303302</v>
      </c>
      <c r="C8">
        <f t="shared" si="5"/>
        <v>14.72242532181181</v>
      </c>
      <c r="J8">
        <f t="shared" si="0"/>
        <v>-1.9403152101502483</v>
      </c>
      <c r="K8">
        <f t="shared" si="1"/>
        <v>-0.13121713663253276</v>
      </c>
      <c r="L8">
        <f t="shared" si="2"/>
        <v>40.117103239228179</v>
      </c>
      <c r="M8">
        <f t="shared" si="3"/>
        <v>14.656816753495544</v>
      </c>
      <c r="N8">
        <f t="shared" si="6"/>
        <v>-1.8681799846614817</v>
      </c>
      <c r="O8">
        <f t="shared" si="7"/>
        <v>-0.14485180681634735</v>
      </c>
    </row>
    <row r="9" spans="1:15" x14ac:dyDescent="0.25">
      <c r="A9">
        <v>5</v>
      </c>
      <c r="B9">
        <f t="shared" si="4"/>
        <v>39.219080859641821</v>
      </c>
      <c r="C9">
        <f t="shared" si="5"/>
        <v>14.577573514995462</v>
      </c>
      <c r="J9">
        <f t="shared" si="0"/>
        <v>-1.7952822582556185</v>
      </c>
      <c r="K9">
        <f t="shared" si="1"/>
        <v>-0.15715964132779314</v>
      </c>
      <c r="L9">
        <f t="shared" si="2"/>
        <v>38.321439730514008</v>
      </c>
      <c r="M9">
        <f t="shared" si="3"/>
        <v>14.498993694331565</v>
      </c>
      <c r="N9">
        <f t="shared" si="6"/>
        <v>-1.7240791570528962</v>
      </c>
      <c r="O9">
        <f t="shared" si="7"/>
        <v>-0.16932737170614853</v>
      </c>
    </row>
    <row r="10" spans="1:15" x14ac:dyDescent="0.25">
      <c r="A10">
        <v>6</v>
      </c>
      <c r="B10">
        <f t="shared" si="4"/>
        <v>37.495001702588922</v>
      </c>
      <c r="C10">
        <f t="shared" si="5"/>
        <v>14.408246143289315</v>
      </c>
      <c r="J10">
        <f t="shared" si="0"/>
        <v>-1.6528719664806388</v>
      </c>
      <c r="K10">
        <f t="shared" si="1"/>
        <v>-0.18017509349051264</v>
      </c>
      <c r="L10">
        <f t="shared" si="2"/>
        <v>36.668565719348607</v>
      </c>
      <c r="M10">
        <f t="shared" si="3"/>
        <v>14.318158596544059</v>
      </c>
      <c r="N10">
        <f t="shared" si="6"/>
        <v>-1.5834068228394593</v>
      </c>
      <c r="O10">
        <f t="shared" si="7"/>
        <v>-0.19088159034977092</v>
      </c>
    </row>
    <row r="11" spans="1:15" x14ac:dyDescent="0.25">
      <c r="A11">
        <v>7</v>
      </c>
      <c r="B11">
        <f t="shared" si="4"/>
        <v>35.911594879749465</v>
      </c>
      <c r="C11">
        <f t="shared" si="5"/>
        <v>14.217364552939543</v>
      </c>
      <c r="J11">
        <f t="shared" si="0"/>
        <v>-1.5145228728538056</v>
      </c>
      <c r="K11">
        <f t="shared" si="1"/>
        <v>-0.20029999156410194</v>
      </c>
      <c r="L11">
        <f t="shared" si="2"/>
        <v>35.154333443322564</v>
      </c>
      <c r="M11">
        <f t="shared" si="3"/>
        <v>14.117214557157492</v>
      </c>
      <c r="N11">
        <f t="shared" si="6"/>
        <v>-1.4473793340001615</v>
      </c>
      <c r="O11">
        <f t="shared" si="7"/>
        <v>-0.20957946002463296</v>
      </c>
    </row>
    <row r="12" spans="1:15" x14ac:dyDescent="0.25">
      <c r="A12">
        <v>8</v>
      </c>
      <c r="B12">
        <f t="shared" si="4"/>
        <v>34.464215545749305</v>
      </c>
      <c r="C12">
        <f t="shared" si="5"/>
        <v>14.00778509291491</v>
      </c>
      <c r="J12">
        <f t="shared" si="0"/>
        <v>-1.3812516930326035</v>
      </c>
      <c r="K12">
        <f t="shared" si="1"/>
        <v>-0.21762192988499213</v>
      </c>
      <c r="L12">
        <f t="shared" si="2"/>
        <v>33.773589699233</v>
      </c>
      <c r="M12">
        <f t="shared" si="3"/>
        <v>13.898974127972414</v>
      </c>
      <c r="N12">
        <f t="shared" si="6"/>
        <v>-1.3168235244606512</v>
      </c>
      <c r="O12">
        <f t="shared" si="7"/>
        <v>-0.22553045696022567</v>
      </c>
    </row>
    <row r="13" spans="1:15" x14ac:dyDescent="0.25">
      <c r="A13">
        <v>9</v>
      </c>
      <c r="B13">
        <f t="shared" si="4"/>
        <v>33.147392021288653</v>
      </c>
      <c r="C13">
        <f t="shared" si="5"/>
        <v>13.782254635954684</v>
      </c>
      <c r="J13">
        <f t="shared" si="0"/>
        <v>-1.2537187714232627</v>
      </c>
      <c r="K13">
        <f t="shared" si="1"/>
        <v>-0.23226693444252133</v>
      </c>
      <c r="L13">
        <f t="shared" si="2"/>
        <v>32.52053263557702</v>
      </c>
      <c r="M13">
        <f t="shared" si="3"/>
        <v>13.666121168733424</v>
      </c>
      <c r="N13">
        <f t="shared" si="6"/>
        <v>-1.1922421311377507</v>
      </c>
      <c r="O13">
        <f t="shared" si="7"/>
        <v>-0.23887651896712597</v>
      </c>
    </row>
    <row r="14" spans="1:15" x14ac:dyDescent="0.25">
      <c r="A14">
        <v>10</v>
      </c>
      <c r="B14">
        <f t="shared" si="4"/>
        <v>31.955149890150903</v>
      </c>
      <c r="C14">
        <f t="shared" si="5"/>
        <v>13.543378116987558</v>
      </c>
      <c r="J14">
        <f t="shared" si="0"/>
        <v>-1.1322917884581809</v>
      </c>
      <c r="K14">
        <f t="shared" si="1"/>
        <v>-0.2443882281020508</v>
      </c>
      <c r="L14">
        <f t="shared" si="2"/>
        <v>31.389003995921811</v>
      </c>
      <c r="M14">
        <f t="shared" si="3"/>
        <v>13.421184002936533</v>
      </c>
      <c r="N14">
        <f t="shared" si="6"/>
        <v>-1.0738755833895857</v>
      </c>
      <c r="O14">
        <f t="shared" si="7"/>
        <v>-0.24978160184865006</v>
      </c>
    </row>
    <row r="15" spans="1:15" x14ac:dyDescent="0.25">
      <c r="A15">
        <v>11</v>
      </c>
      <c r="B15">
        <f t="shared" si="4"/>
        <v>30.881274306761316</v>
      </c>
      <c r="C15">
        <f t="shared" si="5"/>
        <v>13.293596515138908</v>
      </c>
      <c r="J15">
        <f t="shared" si="0"/>
        <v>-1.0171045743979783</v>
      </c>
      <c r="K15">
        <f t="shared" si="1"/>
        <v>-0.25415662524953453</v>
      </c>
      <c r="L15">
        <f t="shared" si="2"/>
        <v>30.372722019562328</v>
      </c>
      <c r="M15">
        <f t="shared" si="3"/>
        <v>13.166518202514141</v>
      </c>
      <c r="N15">
        <f t="shared" si="6"/>
        <v>-0.96175777134846197</v>
      </c>
      <c r="O15">
        <f t="shared" si="7"/>
        <v>-0.2584229127952376</v>
      </c>
    </row>
    <row r="16" spans="1:15" x14ac:dyDescent="0.25">
      <c r="A16">
        <v>12</v>
      </c>
      <c r="B16">
        <f t="shared" si="4"/>
        <v>29.919516535412853</v>
      </c>
      <c r="C16">
        <f t="shared" si="5"/>
        <v>13.03517360234367</v>
      </c>
      <c r="J16">
        <f t="shared" si="0"/>
        <v>-0.90810926783170043</v>
      </c>
      <c r="K16">
        <f t="shared" si="1"/>
        <v>-0.26175258797988493</v>
      </c>
      <c r="L16">
        <f t="shared" si="2"/>
        <v>29.465461901497005</v>
      </c>
      <c r="M16">
        <f t="shared" si="3"/>
        <v>12.904297308353728</v>
      </c>
      <c r="N16">
        <f t="shared" si="6"/>
        <v>-0.8557646168991706</v>
      </c>
      <c r="O16">
        <f t="shared" si="7"/>
        <v>-0.26498378471279938</v>
      </c>
    </row>
    <row r="17" spans="1:15" x14ac:dyDescent="0.25">
      <c r="A17">
        <v>13</v>
      </c>
      <c r="B17">
        <f t="shared" si="4"/>
        <v>29.063751918513681</v>
      </c>
      <c r="C17">
        <f t="shared" si="5"/>
        <v>12.770189817630872</v>
      </c>
      <c r="J17">
        <f t="shared" si="0"/>
        <v>-0.80512109626816297</v>
      </c>
      <c r="K17">
        <f t="shared" si="1"/>
        <v>-0.2673598620695905</v>
      </c>
      <c r="L17">
        <f t="shared" si="2"/>
        <v>28.661191370379598</v>
      </c>
      <c r="M17">
        <f t="shared" si="3"/>
        <v>12.636509886596077</v>
      </c>
      <c r="N17">
        <f t="shared" si="6"/>
        <v>-0.75565514409627932</v>
      </c>
      <c r="O17">
        <f t="shared" si="7"/>
        <v>-0.26964806621637988</v>
      </c>
    </row>
    <row r="18" spans="1:15" x14ac:dyDescent="0.25">
      <c r="A18">
        <v>14</v>
      </c>
      <c r="B18">
        <f t="shared" si="4"/>
        <v>28.3080967744174</v>
      </c>
      <c r="C18">
        <f t="shared" si="5"/>
        <v>12.500541751414492</v>
      </c>
      <c r="J18">
        <f t="shared" si="0"/>
        <v>-0.70785577887512607</v>
      </c>
      <c r="K18">
        <f t="shared" si="1"/>
        <v>-0.27116054193903805</v>
      </c>
      <c r="L18">
        <f t="shared" si="2"/>
        <v>27.954168884979836</v>
      </c>
      <c r="M18">
        <f t="shared" si="3"/>
        <v>12.364961480444972</v>
      </c>
      <c r="N18">
        <f t="shared" si="6"/>
        <v>-0.66110532630830621</v>
      </c>
      <c r="O18">
        <f t="shared" si="7"/>
        <v>-0.27259585254161961</v>
      </c>
    </row>
    <row r="19" spans="1:15" x14ac:dyDescent="0.25">
      <c r="A19">
        <v>15</v>
      </c>
      <c r="B19">
        <f t="shared" si="4"/>
        <v>27.646991448109095</v>
      </c>
      <c r="C19">
        <f t="shared" si="5"/>
        <v>12.227945898872871</v>
      </c>
      <c r="J19">
        <f t="shared" si="0"/>
        <v>-0.61596001212987961</v>
      </c>
      <c r="K19">
        <f t="shared" si="1"/>
        <v>-0.27333137924956463</v>
      </c>
      <c r="L19">
        <f t="shared" si="2"/>
        <v>27.339011442044153</v>
      </c>
      <c r="M19">
        <f t="shared" si="3"/>
        <v>12.091280209248088</v>
      </c>
      <c r="N19">
        <f t="shared" si="6"/>
        <v>-0.57173533569153978</v>
      </c>
      <c r="O19">
        <f t="shared" si="7"/>
        <v>-0.27400036247280896</v>
      </c>
    </row>
    <row r="20" spans="1:15" x14ac:dyDescent="0.25">
      <c r="A20">
        <v>16</v>
      </c>
      <c r="B20">
        <f t="shared" si="4"/>
        <v>27.075256112417556</v>
      </c>
      <c r="C20">
        <f t="shared" si="5"/>
        <v>11.953945536400063</v>
      </c>
      <c r="J20">
        <f t="shared" si="0"/>
        <v>-0.52903575827746785</v>
      </c>
      <c r="K20">
        <f t="shared" si="1"/>
        <v>-0.27404113986808082</v>
      </c>
      <c r="L20">
        <f t="shared" si="2"/>
        <v>26.810738233278823</v>
      </c>
      <c r="M20">
        <f t="shared" si="3"/>
        <v>11.816924966466022</v>
      </c>
      <c r="N20">
        <f t="shared" si="6"/>
        <v>-0.48713099665429427</v>
      </c>
      <c r="O20">
        <f t="shared" si="7"/>
        <v>-0.27402576632508346</v>
      </c>
    </row>
    <row r="21" spans="1:15" x14ac:dyDescent="0.25">
      <c r="A21">
        <v>17</v>
      </c>
      <c r="B21">
        <f t="shared" si="4"/>
        <v>26.588125115763262</v>
      </c>
      <c r="C21">
        <f t="shared" si="5"/>
        <v>11.67991977007498</v>
      </c>
      <c r="J21">
        <f t="shared" si="0"/>
        <v>-0.44665917031197777</v>
      </c>
      <c r="K21">
        <f t="shared" si="1"/>
        <v>-0.27344882031491857</v>
      </c>
      <c r="L21">
        <f t="shared" si="2"/>
        <v>26.364795530607275</v>
      </c>
      <c r="M21">
        <f t="shared" si="3"/>
        <v>11.543195359917521</v>
      </c>
      <c r="N21">
        <f t="shared" si="6"/>
        <v>-0.40686030128007378</v>
      </c>
      <c r="O21">
        <f t="shared" si="7"/>
        <v>-0.27282578256179602</v>
      </c>
    </row>
    <row r="22" spans="1:15" x14ac:dyDescent="0.25">
      <c r="A22">
        <v>18</v>
      </c>
      <c r="B22">
        <f t="shared" si="4"/>
        <v>26.181264814483189</v>
      </c>
      <c r="C22">
        <f t="shared" si="5"/>
        <v>11.407093987513184</v>
      </c>
      <c r="J22">
        <f t="shared" si="0"/>
        <v>-0.36839500305949757</v>
      </c>
      <c r="K22">
        <f t="shared" si="1"/>
        <v>-0.27170255092487755</v>
      </c>
      <c r="L22">
        <f t="shared" si="2"/>
        <v>25.99706731295344</v>
      </c>
      <c r="M22">
        <f t="shared" si="3"/>
        <v>11.271242712050745</v>
      </c>
      <c r="N22">
        <f t="shared" si="6"/>
        <v>-0.33048582356284717</v>
      </c>
      <c r="O22">
        <f t="shared" si="7"/>
        <v>-0.27054288011671812</v>
      </c>
    </row>
    <row r="23" spans="1:15" x14ac:dyDescent="0.25">
      <c r="A23">
        <v>19</v>
      </c>
      <c r="B23">
        <f t="shared" si="4"/>
        <v>25.850778990920343</v>
      </c>
      <c r="C23">
        <f t="shared" si="5"/>
        <v>11.136551107396466</v>
      </c>
      <c r="J23">
        <f t="shared" si="0"/>
        <v>-0.29380731489191758</v>
      </c>
      <c r="K23">
        <f t="shared" si="1"/>
        <v>-0.26893903397142804</v>
      </c>
      <c r="L23">
        <f t="shared" si="2"/>
        <v>25.703875333474386</v>
      </c>
      <c r="M23">
        <f t="shared" si="3"/>
        <v>11.002081590410752</v>
      </c>
      <c r="N23">
        <f t="shared" ref="N23:N38" si="8">rrr*L23-aaa*L23*M23</f>
        <v>-0.25757380273887653</v>
      </c>
      <c r="O23">
        <f t="shared" ref="O23:O38" si="9">bbb*L23*M23-mmm*M23</f>
        <v>-0.26730794591190604</v>
      </c>
    </row>
    <row r="24" spans="1:15" x14ac:dyDescent="0.25">
      <c r="A24">
        <v>20</v>
      </c>
      <c r="B24">
        <f t="shared" si="4"/>
        <v>25.593205188181468</v>
      </c>
      <c r="C24">
        <f t="shared" si="5"/>
        <v>10.86924316148456</v>
      </c>
      <c r="J24">
        <f t="shared" si="0"/>
        <v>-0.22246718590297876</v>
      </c>
      <c r="K24">
        <f t="shared" si="1"/>
        <v>-0.26528338760211545</v>
      </c>
      <c r="L24">
        <f t="shared" si="2"/>
        <v>25.481971595229979</v>
      </c>
      <c r="M24">
        <f t="shared" si="3"/>
        <v>10.736601467683503</v>
      </c>
      <c r="N24">
        <f t="shared" si="8"/>
        <v>-0.18770057676515739</v>
      </c>
      <c r="O24">
        <f t="shared" si="9"/>
        <v>-0.26324029975535967</v>
      </c>
    </row>
    <row r="25" spans="1:15" x14ac:dyDescent="0.25">
      <c r="A25">
        <v>21</v>
      </c>
      <c r="B25">
        <f t="shared" si="4"/>
        <v>25.405504611416312</v>
      </c>
      <c r="C25">
        <f t="shared" si="5"/>
        <v>10.6060028617292</v>
      </c>
      <c r="J25">
        <f t="shared" si="0"/>
        <v>-0.15395808498192709</v>
      </c>
      <c r="K25">
        <f t="shared" si="1"/>
        <v>-0.26084928847410421</v>
      </c>
      <c r="L25">
        <f t="shared" si="2"/>
        <v>25.328525568925347</v>
      </c>
      <c r="M25">
        <f t="shared" si="3"/>
        <v>10.475578217492147</v>
      </c>
      <c r="N25">
        <f t="shared" si="8"/>
        <v>-0.12045695041773774</v>
      </c>
      <c r="O25">
        <f t="shared" si="9"/>
        <v>-0.25844796014358007</v>
      </c>
    </row>
    <row r="26" spans="1:15" x14ac:dyDescent="0.25">
      <c r="A26">
        <v>22</v>
      </c>
      <c r="B26">
        <f t="shared" si="4"/>
        <v>25.285047660998575</v>
      </c>
      <c r="C26">
        <f t="shared" si="5"/>
        <v>10.347554901585621</v>
      </c>
      <c r="J26">
        <f t="shared" si="0"/>
        <v>-8.7879422514061112E-2</v>
      </c>
      <c r="K26">
        <f t="shared" si="1"/>
        <v>-0.25573932621788914</v>
      </c>
      <c r="L26">
        <f t="shared" si="2"/>
        <v>25.241107949741544</v>
      </c>
      <c r="M26">
        <f t="shared" si="3"/>
        <v>10.219685238476677</v>
      </c>
      <c r="N26">
        <f t="shared" si="8"/>
        <v>-5.5450988193545214E-2</v>
      </c>
      <c r="O26">
        <f t="shared" si="9"/>
        <v>-0.25302808360706386</v>
      </c>
    </row>
    <row r="27" spans="1:15" x14ac:dyDescent="0.25">
      <c r="A27">
        <v>23</v>
      </c>
      <c r="B27">
        <f t="shared" si="4"/>
        <v>25.22959667280503</v>
      </c>
      <c r="C27">
        <f t="shared" si="5"/>
        <v>10.094526817978558</v>
      </c>
      <c r="J27">
        <f t="shared" si="0"/>
        <v>-2.3848734923626935E-2</v>
      </c>
      <c r="K27">
        <f t="shared" si="1"/>
        <v>-0.25004550067851489</v>
      </c>
      <c r="L27">
        <f t="shared" si="2"/>
        <v>25.217672305343218</v>
      </c>
      <c r="M27">
        <f t="shared" si="3"/>
        <v>9.969504067639301</v>
      </c>
      <c r="N27">
        <f t="shared" si="8"/>
        <v>7.6903642891803514E-3</v>
      </c>
      <c r="O27">
        <f t="shared" si="9"/>
        <v>-0.24706751675745087</v>
      </c>
    </row>
    <row r="28" spans="1:15" x14ac:dyDescent="0.25">
      <c r="A28">
        <v>24</v>
      </c>
      <c r="B28">
        <f t="shared" si="4"/>
        <v>25.237287037094212</v>
      </c>
      <c r="C28">
        <f t="shared" si="5"/>
        <v>9.8474593012211074</v>
      </c>
      <c r="J28">
        <f t="shared" si="0"/>
        <v>3.8497133999218835E-2</v>
      </c>
      <c r="K28">
        <f t="shared" si="1"/>
        <v>-0.24384980809003509</v>
      </c>
      <c r="L28">
        <f t="shared" si="2"/>
        <v>25.256535604093823</v>
      </c>
      <c r="M28">
        <f t="shared" si="3"/>
        <v>9.725534397176089</v>
      </c>
      <c r="N28">
        <f t="shared" si="8"/>
        <v>6.9320502698212216E-2</v>
      </c>
      <c r="O28">
        <f t="shared" si="9"/>
        <v>-0.24064341408768744</v>
      </c>
    </row>
    <row r="29" spans="1:15" x14ac:dyDescent="0.25">
      <c r="A29">
        <v>25</v>
      </c>
      <c r="B29">
        <f t="shared" si="4"/>
        <v>25.306607539792424</v>
      </c>
      <c r="C29">
        <f t="shared" si="5"/>
        <v>9.6068158871334202</v>
      </c>
      <c r="J29">
        <f t="shared" si="0"/>
        <v>9.9501560351960006E-2</v>
      </c>
      <c r="K29">
        <f t="shared" si="1"/>
        <v>-0.23722487499394279</v>
      </c>
      <c r="L29">
        <f t="shared" si="2"/>
        <v>25.356358319968404</v>
      </c>
      <c r="M29">
        <f t="shared" si="3"/>
        <v>9.4882034496364493</v>
      </c>
      <c r="N29">
        <f t="shared" si="8"/>
        <v>0.12977296717941966</v>
      </c>
      <c r="O29">
        <f t="shared" si="9"/>
        <v>-0.23382388600008039</v>
      </c>
    </row>
    <row r="30" spans="1:15" x14ac:dyDescent="0.25">
      <c r="A30">
        <v>26</v>
      </c>
      <c r="B30">
        <f t="shared" si="4"/>
        <v>25.436380506971844</v>
      </c>
      <c r="C30">
        <f t="shared" si="5"/>
        <v>9.3729920011333405</v>
      </c>
      <c r="J30">
        <f t="shared" si="0"/>
        <v>0.15948814040087322</v>
      </c>
      <c r="K30">
        <f t="shared" si="1"/>
        <v>-0.23023460902703594</v>
      </c>
      <c r="L30">
        <f t="shared" si="2"/>
        <v>25.516124577172281</v>
      </c>
      <c r="M30">
        <f t="shared" si="3"/>
        <v>9.2578746966198224</v>
      </c>
      <c r="N30">
        <f t="shared" si="8"/>
        <v>0.18936161692920361</v>
      </c>
      <c r="O30">
        <f t="shared" si="9"/>
        <v>-0.22666865075218873</v>
      </c>
    </row>
    <row r="31" spans="1:15" x14ac:dyDescent="0.25">
      <c r="A31">
        <v>27</v>
      </c>
      <c r="B31">
        <f t="shared" si="4"/>
        <v>25.625742123901048</v>
      </c>
      <c r="C31">
        <f t="shared" si="5"/>
        <v>9.1463233503811523</v>
      </c>
      <c r="J31">
        <f t="shared" si="0"/>
        <v>0.21876097680328455</v>
      </c>
      <c r="K31">
        <f t="shared" si="1"/>
        <v>-0.22293484396037555</v>
      </c>
      <c r="L31">
        <f t="shared" si="2"/>
        <v>25.735122612302689</v>
      </c>
      <c r="M31">
        <f t="shared" si="3"/>
        <v>9.0348559284009653</v>
      </c>
      <c r="N31">
        <f t="shared" si="8"/>
        <v>0.24838101021138215</v>
      </c>
      <c r="O31">
        <f t="shared" si="9"/>
        <v>-0.21922967131815957</v>
      </c>
    </row>
    <row r="32" spans="1:15" x14ac:dyDescent="0.25">
      <c r="A32">
        <v>28</v>
      </c>
      <c r="B32">
        <f t="shared" si="4"/>
        <v>25.87412313411243</v>
      </c>
      <c r="C32">
        <f t="shared" si="5"/>
        <v>8.9270936790629936</v>
      </c>
      <c r="J32">
        <f t="shared" si="0"/>
        <v>0.27760510259291671</v>
      </c>
      <c r="K32">
        <f t="shared" si="1"/>
        <v>-0.21537396287131705</v>
      </c>
      <c r="L32">
        <f t="shared" si="2"/>
        <v>26.012925685408888</v>
      </c>
      <c r="M32">
        <f t="shared" si="3"/>
        <v>8.8194066976273344</v>
      </c>
      <c r="N32">
        <f t="shared" si="8"/>
        <v>0.30710685839311624</v>
      </c>
      <c r="O32">
        <f t="shared" si="9"/>
        <v>-0.21155176386658944</v>
      </c>
    </row>
    <row r="33" spans="1:15" x14ac:dyDescent="0.25">
      <c r="A33">
        <v>29</v>
      </c>
      <c r="B33">
        <f t="shared" si="4"/>
        <v>26.181229992505546</v>
      </c>
      <c r="C33">
        <f t="shared" si="5"/>
        <v>8.715541915196404</v>
      </c>
      <c r="J33">
        <f t="shared" si="0"/>
        <v>0.33628692533976157</v>
      </c>
      <c r="K33">
        <f t="shared" si="1"/>
        <v>-0.20759348836874089</v>
      </c>
      <c r="L33">
        <f t="shared" si="2"/>
        <v>26.349373455175428</v>
      </c>
      <c r="M33">
        <f t="shared" si="3"/>
        <v>8.6117451710120339</v>
      </c>
      <c r="N33">
        <f t="shared" si="8"/>
        <v>0.36579644939954603</v>
      </c>
      <c r="O33">
        <f t="shared" si="9"/>
        <v>-0.20367316893880205</v>
      </c>
    </row>
    <row r="34" spans="1:15" x14ac:dyDescent="0.25">
      <c r="A34">
        <v>30</v>
      </c>
      <c r="B34">
        <f t="shared" si="4"/>
        <v>26.547026441905093</v>
      </c>
      <c r="C34">
        <f t="shared" si="5"/>
        <v>8.5118687462576013</v>
      </c>
      <c r="J34">
        <f t="shared" si="0"/>
        <v>0.39505459742124849</v>
      </c>
      <c r="K34">
        <f t="shared" si="1"/>
        <v>-0.19962863263595398</v>
      </c>
      <c r="L34">
        <f t="shared" si="2"/>
        <v>26.744553740615718</v>
      </c>
      <c r="M34">
        <f t="shared" si="3"/>
        <v>8.4120544299396247</v>
      </c>
      <c r="N34">
        <f t="shared" si="8"/>
        <v>0.42468895635652393</v>
      </c>
      <c r="O34">
        <f t="shared" si="9"/>
        <v>-0.19562607972647642</v>
      </c>
    </row>
    <row r="35" spans="1:15" x14ac:dyDescent="0.25">
      <c r="A35">
        <v>31</v>
      </c>
      <c r="B35">
        <f t="shared" si="4"/>
        <v>26.971715398261615</v>
      </c>
      <c r="C35">
        <f t="shared" si="5"/>
        <v>8.3162426665311244</v>
      </c>
      <c r="J35">
        <f t="shared" si="0"/>
        <v>0.45413823598058389</v>
      </c>
      <c r="K35">
        <f t="shared" si="1"/>
        <v>-0.19150880294199848</v>
      </c>
      <c r="L35">
        <f t="shared" si="2"/>
        <v>27.198784516251909</v>
      </c>
      <c r="M35">
        <f t="shared" si="3"/>
        <v>8.2204882650601245</v>
      </c>
      <c r="N35">
        <f t="shared" si="8"/>
        <v>0.48400556222771263</v>
      </c>
      <c r="O35">
        <f t="shared" si="9"/>
        <v>-0.18743712431325843</v>
      </c>
    </row>
    <row r="36" spans="1:15" x14ac:dyDescent="0.25">
      <c r="A36">
        <v>32</v>
      </c>
      <c r="B36">
        <f t="shared" si="4"/>
        <v>27.455720960489327</v>
      </c>
      <c r="C36">
        <f t="shared" si="5"/>
        <v>8.1288055422178651</v>
      </c>
      <c r="J36">
        <f t="shared" ref="J36:J67" si="10">rrr*B36-aaa*B36*C36</f>
        <v>0.5137499289568046</v>
      </c>
      <c r="K36">
        <f t="shared" ref="K36:K67" si="11">bbb*B36*C36-mmm*C36</f>
        <v>-0.18325806040168041</v>
      </c>
      <c r="L36">
        <f t="shared" ref="L36:L67" si="12">B36+0.5*J36</f>
        <v>27.712595924967729</v>
      </c>
      <c r="M36">
        <f t="shared" ref="M36:M67" si="13">C36+0.5*K36</f>
        <v>8.0371765120170249</v>
      </c>
      <c r="N36">
        <f t="shared" si="8"/>
        <v>0.54394934194507938</v>
      </c>
      <c r="O36">
        <f t="shared" si="9"/>
        <v>-0.17912780054568192</v>
      </c>
    </row>
    <row r="37" spans="1:15" x14ac:dyDescent="0.25">
      <c r="A37">
        <v>33</v>
      </c>
      <c r="B37">
        <f t="shared" ref="B37:B68" si="14">B36+N36</f>
        <v>27.999670302434406</v>
      </c>
      <c r="C37">
        <f t="shared" ref="C37:C68" si="15">C36+O36</f>
        <v>7.9496777416721836</v>
      </c>
      <c r="J37">
        <f t="shared" si="10"/>
        <v>0.57408347246921609</v>
      </c>
      <c r="K37">
        <f t="shared" si="11"/>
        <v>-0.17489553130618674</v>
      </c>
      <c r="L37">
        <f t="shared" si="12"/>
        <v>28.286712038669016</v>
      </c>
      <c r="M37">
        <f t="shared" si="13"/>
        <v>7.8622299760190906</v>
      </c>
      <c r="N37">
        <f t="shared" si="8"/>
        <v>0.60470485073246572</v>
      </c>
      <c r="O37">
        <f t="shared" si="9"/>
        <v>-0.17071486348751089</v>
      </c>
    </row>
    <row r="38" spans="1:15" x14ac:dyDescent="0.25">
      <c r="A38">
        <v>34</v>
      </c>
      <c r="B38">
        <f t="shared" si="14"/>
        <v>28.60437515316687</v>
      </c>
      <c r="C38">
        <f t="shared" si="15"/>
        <v>7.7789628781846725</v>
      </c>
      <c r="J38">
        <f t="shared" si="10"/>
        <v>0.63531379061515603</v>
      </c>
      <c r="K38">
        <f t="shared" si="11"/>
        <v>-0.16643577143908059</v>
      </c>
      <c r="L38">
        <f t="shared" si="12"/>
        <v>28.922032048474449</v>
      </c>
      <c r="M38">
        <f t="shared" si="13"/>
        <v>7.6957449924651318</v>
      </c>
      <c r="N38">
        <f t="shared" si="8"/>
        <v>0.66643737175781226</v>
      </c>
      <c r="O38">
        <f t="shared" si="9"/>
        <v>-0.16221066631429329</v>
      </c>
    </row>
    <row r="39" spans="1:15" x14ac:dyDescent="0.25">
      <c r="A39">
        <v>35</v>
      </c>
      <c r="B39">
        <f t="shared" si="14"/>
        <v>29.270812524924683</v>
      </c>
      <c r="C39">
        <f t="shared" si="15"/>
        <v>7.616752211870379</v>
      </c>
      <c r="J39">
        <f t="shared" si="10"/>
        <v>0.69759599206783562</v>
      </c>
      <c r="K39">
        <f t="shared" si="11"/>
        <v>-0.15788908455105566</v>
      </c>
      <c r="L39">
        <f t="shared" si="12"/>
        <v>29.619610520958602</v>
      </c>
      <c r="M39">
        <f t="shared" si="13"/>
        <v>7.5378076695948515</v>
      </c>
      <c r="N39">
        <f t="shared" ref="N39:N54" si="16">rrr*L39-aaa*L39*M39</f>
        <v>0.72929177854291982</v>
      </c>
      <c r="O39">
        <f t="shared" ref="O39:O54" si="17">bbb*L39*M39-mmm*M39</f>
        <v>-0.15362345612444844</v>
      </c>
    </row>
    <row r="40" spans="1:15" x14ac:dyDescent="0.25">
      <c r="A40">
        <v>36</v>
      </c>
      <c r="B40">
        <f t="shared" si="14"/>
        <v>30.000104303467602</v>
      </c>
      <c r="C40">
        <f t="shared" si="15"/>
        <v>7.4631287557459309</v>
      </c>
      <c r="J40">
        <f t="shared" si="10"/>
        <v>0.76106401932089751</v>
      </c>
      <c r="K40">
        <f t="shared" si="11"/>
        <v>-0.14926179668471026</v>
      </c>
      <c r="L40">
        <f t="shared" si="12"/>
        <v>30.380636313128051</v>
      </c>
      <c r="M40">
        <f t="shared" si="13"/>
        <v>7.3884978574035758</v>
      </c>
      <c r="N40">
        <f t="shared" si="16"/>
        <v>0.79339096825176636</v>
      </c>
      <c r="O40">
        <f t="shared" si="17"/>
        <v>-0.14495762656407496</v>
      </c>
    </row>
    <row r="41" spans="1:15" x14ac:dyDescent="0.25">
      <c r="A41">
        <v>37</v>
      </c>
      <c r="B41">
        <f t="shared" si="14"/>
        <v>30.793495271719369</v>
      </c>
      <c r="C41">
        <f t="shared" si="15"/>
        <v>7.3181711291818559</v>
      </c>
      <c r="J41">
        <f t="shared" si="10"/>
        <v>0.8258288465309902</v>
      </c>
      <c r="K41">
        <f t="shared" si="11"/>
        <v>-0.14055648839499812</v>
      </c>
      <c r="L41">
        <f t="shared" si="12"/>
        <v>31.206409694984863</v>
      </c>
      <c r="M41">
        <f t="shared" si="13"/>
        <v>7.2478928849843571</v>
      </c>
      <c r="N41">
        <f t="shared" si="16"/>
        <v>0.85883382155661003</v>
      </c>
      <c r="O41">
        <f t="shared" si="17"/>
        <v>-0.13621392945503022</v>
      </c>
    </row>
    <row r="42" spans="1:15" x14ac:dyDescent="0.25">
      <c r="A42">
        <v>38</v>
      </c>
      <c r="B42">
        <f t="shared" si="14"/>
        <v>31.652329093275981</v>
      </c>
      <c r="C42">
        <f t="shared" si="15"/>
        <v>7.1819571997268259</v>
      </c>
      <c r="J42">
        <f t="shared" si="10"/>
        <v>0.89197618113183497</v>
      </c>
      <c r="K42">
        <f t="shared" si="11"/>
        <v>-0.13177218716676498</v>
      </c>
      <c r="L42">
        <f t="shared" si="12"/>
        <v>32.0983171838419</v>
      </c>
      <c r="M42">
        <f t="shared" si="13"/>
        <v>7.1160711061434432</v>
      </c>
      <c r="N42">
        <f t="shared" si="16"/>
        <v>0.92569264370654114</v>
      </c>
      <c r="O42">
        <f t="shared" si="17"/>
        <v>-0.12738964783940723</v>
      </c>
    </row>
    <row r="43" spans="1:15" x14ac:dyDescent="0.25">
      <c r="A43">
        <v>39</v>
      </c>
      <c r="B43">
        <f t="shared" si="14"/>
        <v>32.578021736982521</v>
      </c>
      <c r="C43">
        <f t="shared" si="15"/>
        <v>7.0545675518874189</v>
      </c>
      <c r="J43">
        <f t="shared" si="10"/>
        <v>0.95956362319425326</v>
      </c>
      <c r="K43">
        <f t="shared" si="11"/>
        <v>-0.12290452254397108</v>
      </c>
      <c r="L43">
        <f t="shared" si="12"/>
        <v>33.057803548579649</v>
      </c>
      <c r="M43">
        <f t="shared" si="13"/>
        <v>6.9931152906154335</v>
      </c>
      <c r="N43">
        <f t="shared" si="16"/>
        <v>0.99401004016063021</v>
      </c>
      <c r="O43">
        <f t="shared" si="17"/>
        <v>-0.11847873306103821</v>
      </c>
    </row>
    <row r="44" spans="1:15" x14ac:dyDescent="0.25">
      <c r="A44">
        <v>40</v>
      </c>
      <c r="B44">
        <f t="shared" si="14"/>
        <v>33.572031777143152</v>
      </c>
      <c r="C44">
        <f t="shared" si="15"/>
        <v>6.9360888188263807</v>
      </c>
      <c r="J44">
        <f t="shared" si="10"/>
        <v>1.02861723536705</v>
      </c>
      <c r="K44">
        <f t="shared" si="11"/>
        <v>-0.11394584670659252</v>
      </c>
      <c r="L44">
        <f t="shared" si="12"/>
        <v>34.086340394826678</v>
      </c>
      <c r="M44">
        <f t="shared" si="13"/>
        <v>6.8791158954730847</v>
      </c>
      <c r="N44">
        <f t="shared" si="16"/>
        <v>1.0637951791970828</v>
      </c>
      <c r="O44">
        <f t="shared" si="17"/>
        <v>-0.10947190874509574</v>
      </c>
    </row>
    <row r="45" spans="1:15" x14ac:dyDescent="0.25">
      <c r="A45">
        <v>41</v>
      </c>
      <c r="B45">
        <f t="shared" si="14"/>
        <v>34.635826956340239</v>
      </c>
      <c r="C45">
        <f t="shared" si="15"/>
        <v>6.8266169100812846</v>
      </c>
      <c r="J45">
        <f t="shared" si="10"/>
        <v>1.0991274756860094</v>
      </c>
      <c r="K45">
        <f t="shared" si="11"/>
        <v>-0.10488532350926277</v>
      </c>
      <c r="L45">
        <f t="shared" si="12"/>
        <v>35.185390694183241</v>
      </c>
      <c r="M45">
        <f t="shared" si="13"/>
        <v>6.7741742483266529</v>
      </c>
      <c r="N45">
        <f t="shared" si="16"/>
        <v>1.1350193938398401</v>
      </c>
      <c r="O45">
        <f t="shared" si="17"/>
        <v>-0.10035674485848428</v>
      </c>
    </row>
    <row r="46" spans="1:15" x14ac:dyDescent="0.25">
      <c r="A46">
        <v>42</v>
      </c>
      <c r="B46">
        <f t="shared" si="14"/>
        <v>35.770846350180079</v>
      </c>
      <c r="C46">
        <f t="shared" si="15"/>
        <v>6.7262601652228007</v>
      </c>
      <c r="J46">
        <f t="shared" si="10"/>
        <v>1.1710444462027914</v>
      </c>
      <c r="K46">
        <f t="shared" si="11"/>
        <v>-9.5708989379618387E-2</v>
      </c>
      <c r="L46">
        <f t="shared" si="12"/>
        <v>36.356368573281472</v>
      </c>
      <c r="M46">
        <f t="shared" si="13"/>
        <v>6.6784056705329915</v>
      </c>
      <c r="N46">
        <f t="shared" si="16"/>
        <v>1.2076110769302431</v>
      </c>
      <c r="O46">
        <f t="shared" si="17"/>
        <v>-9.1117705486859185E-2</v>
      </c>
    </row>
    <row r="47" spans="1:15" x14ac:dyDescent="0.25">
      <c r="A47">
        <v>43</v>
      </c>
      <c r="B47">
        <f t="shared" si="14"/>
        <v>36.978457427110321</v>
      </c>
      <c r="C47">
        <f t="shared" si="15"/>
        <v>6.6351424597359419</v>
      </c>
      <c r="J47">
        <f t="shared" si="10"/>
        <v>1.2442724130094565</v>
      </c>
      <c r="K47">
        <f t="shared" si="11"/>
        <v>-8.6399790016639527E-2</v>
      </c>
      <c r="L47">
        <f t="shared" si="12"/>
        <v>37.600593633615048</v>
      </c>
      <c r="M47">
        <f t="shared" si="13"/>
        <v>6.5919425647276224</v>
      </c>
      <c r="N47">
        <f t="shared" si="16"/>
        <v>1.2814498270369699</v>
      </c>
      <c r="O47">
        <f t="shared" si="17"/>
        <v>-8.1736174603927653E-2</v>
      </c>
    </row>
    <row r="48" spans="1:15" x14ac:dyDescent="0.25">
      <c r="A48">
        <v>44</v>
      </c>
      <c r="B48">
        <f t="shared" si="14"/>
        <v>38.259907254147294</v>
      </c>
      <c r="C48">
        <f t="shared" si="15"/>
        <v>6.5534062851320138</v>
      </c>
      <c r="J48">
        <f t="shared" si="10"/>
        <v>1.3186635587357616</v>
      </c>
      <c r="K48">
        <f t="shared" si="11"/>
        <v>-7.6937597588703888E-2</v>
      </c>
      <c r="L48">
        <f t="shared" si="12"/>
        <v>38.919239033515176</v>
      </c>
      <c r="M48">
        <f t="shared" si="13"/>
        <v>6.5149374863376615</v>
      </c>
      <c r="N48">
        <f t="shared" si="16"/>
        <v>1.3563598101596783</v>
      </c>
      <c r="O48">
        <f t="shared" si="17"/>
        <v>-7.21904649976991E-2</v>
      </c>
    </row>
    <row r="49" spans="1:15" x14ac:dyDescent="0.25">
      <c r="A49">
        <v>45</v>
      </c>
      <c r="B49">
        <f t="shared" si="14"/>
        <v>39.616267064306975</v>
      </c>
      <c r="C49">
        <f t="shared" si="15"/>
        <v>6.4812158201343149</v>
      </c>
      <c r="J49">
        <f t="shared" si="10"/>
        <v>1.3940109381121739</v>
      </c>
      <c r="K49">
        <f t="shared" si="11"/>
        <v>-6.7299214174863398E-2</v>
      </c>
      <c r="L49">
        <f t="shared" si="12"/>
        <v>40.313272533363062</v>
      </c>
      <c r="M49">
        <f t="shared" si="13"/>
        <v>6.4475662130468834</v>
      </c>
      <c r="N49">
        <f t="shared" si="16"/>
        <v>1.4321023141016802</v>
      </c>
      <c r="O49">
        <f t="shared" si="17"/>
        <v>-6.2455816728881564E-2</v>
      </c>
    </row>
    <row r="50" spans="1:15" x14ac:dyDescent="0.25">
      <c r="A50">
        <v>46</v>
      </c>
      <c r="B50">
        <f t="shared" si="14"/>
        <v>41.048369378408651</v>
      </c>
      <c r="C50">
        <f t="shared" si="15"/>
        <v>6.4187600034054331</v>
      </c>
      <c r="J50">
        <f t="shared" si="10"/>
        <v>1.4700406221294475</v>
      </c>
      <c r="K50">
        <f t="shared" si="11"/>
        <v>-5.7458368599129894E-2</v>
      </c>
      <c r="L50">
        <f t="shared" si="12"/>
        <v>41.783389689473374</v>
      </c>
      <c r="M50">
        <f t="shared" si="13"/>
        <v>6.3900308191058679</v>
      </c>
      <c r="N50">
        <f t="shared" si="16"/>
        <v>1.5083674905228852</v>
      </c>
      <c r="O50">
        <f t="shared" si="17"/>
        <v>-5.2504393112848158E-2</v>
      </c>
    </row>
    <row r="51" spans="1:15" x14ac:dyDescent="0.25">
      <c r="A51">
        <v>47</v>
      </c>
      <c r="B51">
        <f t="shared" si="14"/>
        <v>42.556736868931537</v>
      </c>
      <c r="C51">
        <f t="shared" si="15"/>
        <v>6.3662556102925851</v>
      </c>
      <c r="J51">
        <f t="shared" si="10"/>
        <v>1.5464030384173468</v>
      </c>
      <c r="K51">
        <f t="shared" si="11"/>
        <v>-4.7385715667048633E-2</v>
      </c>
      <c r="L51">
        <f t="shared" si="12"/>
        <v>43.329938388140214</v>
      </c>
      <c r="M51">
        <f t="shared" si="13"/>
        <v>6.3425627524590604</v>
      </c>
      <c r="N51">
        <f t="shared" si="16"/>
        <v>1.5847653059443809</v>
      </c>
      <c r="O51">
        <f t="shared" si="17"/>
        <v>-4.2305284335988957E-2</v>
      </c>
    </row>
    <row r="52" spans="1:15" x14ac:dyDescent="0.25">
      <c r="A52">
        <v>48</v>
      </c>
      <c r="B52">
        <f t="shared" si="14"/>
        <v>44.141502174875917</v>
      </c>
      <c r="C52">
        <f t="shared" si="15"/>
        <v>6.3239503259565959</v>
      </c>
      <c r="J52">
        <f t="shared" si="10"/>
        <v>1.622663546817388</v>
      </c>
      <c r="K52">
        <f t="shared" si="11"/>
        <v>-3.7048849230809477E-2</v>
      </c>
      <c r="L52">
        <f t="shared" si="12"/>
        <v>44.952833948284614</v>
      </c>
      <c r="M52">
        <f t="shared" si="13"/>
        <v>6.3054259013411915</v>
      </c>
      <c r="N52">
        <f t="shared" si="16"/>
        <v>1.660815759666427</v>
      </c>
      <c r="O52">
        <f t="shared" si="17"/>
        <v>-3.1824531550856128E-2</v>
      </c>
    </row>
    <row r="53" spans="1:15" x14ac:dyDescent="0.25">
      <c r="A53">
        <v>49</v>
      </c>
      <c r="B53">
        <f t="shared" si="14"/>
        <v>45.802317934542344</v>
      </c>
      <c r="C53">
        <f t="shared" si="15"/>
        <v>6.2921257944057398</v>
      </c>
      <c r="J53">
        <f t="shared" si="10"/>
        <v>1.698292332259169</v>
      </c>
      <c r="K53">
        <f t="shared" si="11"/>
        <v>-2.6412343600780486E-2</v>
      </c>
      <c r="L53">
        <f t="shared" si="12"/>
        <v>46.65146410067193</v>
      </c>
      <c r="M53">
        <f t="shared" si="13"/>
        <v>6.2789196226053496</v>
      </c>
      <c r="N53">
        <f t="shared" si="16"/>
        <v>1.7359384764174135</v>
      </c>
      <c r="O53">
        <f t="shared" si="17"/>
        <v>-2.1025187765289499E-2</v>
      </c>
    </row>
    <row r="54" spans="1:15" x14ac:dyDescent="0.25">
      <c r="A54">
        <v>50</v>
      </c>
      <c r="B54">
        <f t="shared" si="14"/>
        <v>47.538256410959761</v>
      </c>
      <c r="C54">
        <f t="shared" si="15"/>
        <v>6.2711006066404504</v>
      </c>
      <c r="J54">
        <f t="shared" si="10"/>
        <v>1.7726537549219858</v>
      </c>
      <c r="K54">
        <f t="shared" si="11"/>
        <v>-1.5437841714623479E-2</v>
      </c>
      <c r="L54">
        <f t="shared" si="12"/>
        <v>48.424583288420756</v>
      </c>
      <c r="M54">
        <f t="shared" si="13"/>
        <v>6.2633816857831386</v>
      </c>
      <c r="N54">
        <f t="shared" si="16"/>
        <v>1.8094418477383281</v>
      </c>
      <c r="O54">
        <f t="shared" si="17"/>
        <v>-9.8674361787821629E-3</v>
      </c>
    </row>
    <row r="55" spans="1:15" x14ac:dyDescent="0.25">
      <c r="A55">
        <v>51</v>
      </c>
      <c r="B55">
        <f t="shared" si="14"/>
        <v>49.347698258698088</v>
      </c>
      <c r="C55">
        <f t="shared" si="15"/>
        <v>6.2612331704616686</v>
      </c>
      <c r="J55">
        <f t="shared" si="10"/>
        <v>1.8449953736368689</v>
      </c>
      <c r="K55">
        <f t="shared" si="11"/>
        <v>-4.0842132997894742E-3</v>
      </c>
      <c r="L55">
        <f t="shared" si="12"/>
        <v>50.270195945516519</v>
      </c>
      <c r="M55">
        <f t="shared" si="13"/>
        <v>6.259191063811774</v>
      </c>
      <c r="N55">
        <f t="shared" ref="N55:N70" si="18">rrr*L55-aaa*L55*M55</f>
        <v>1.8805119821692138</v>
      </c>
      <c r="O55">
        <f t="shared" ref="O55:O70" si="19">bbb*L55*M55-mmm*M55</f>
        <v>1.6912080476551572E-3</v>
      </c>
    </row>
    <row r="56" spans="1:15" x14ac:dyDescent="0.25">
      <c r="A56">
        <v>52</v>
      </c>
      <c r="B56">
        <f t="shared" si="14"/>
        <v>51.228210240867298</v>
      </c>
      <c r="C56">
        <f t="shared" si="15"/>
        <v>6.2629243785093234</v>
      </c>
      <c r="J56">
        <f t="shared" si="10"/>
        <v>1.9144369562374419</v>
      </c>
      <c r="K56">
        <f t="shared" si="11"/>
        <v>7.6921878594626292E-3</v>
      </c>
      <c r="L56">
        <f t="shared" si="12"/>
        <v>52.185428718986017</v>
      </c>
      <c r="M56">
        <f t="shared" si="13"/>
        <v>6.2667704724390543</v>
      </c>
      <c r="N56">
        <f t="shared" si="18"/>
        <v>1.9482018340214564</v>
      </c>
      <c r="O56">
        <f t="shared" si="19"/>
        <v>1.3695580165761834E-2</v>
      </c>
    </row>
    <row r="57" spans="1:15" x14ac:dyDescent="0.25">
      <c r="A57">
        <v>53</v>
      </c>
      <c r="B57">
        <f t="shared" si="14"/>
        <v>53.176412074888752</v>
      </c>
      <c r="C57">
        <f t="shared" si="15"/>
        <v>6.2766199586750853</v>
      </c>
      <c r="J57">
        <f t="shared" si="10"/>
        <v>1.9799599138891</v>
      </c>
      <c r="K57">
        <f t="shared" si="11"/>
        <v>1.9937131426223276E-2</v>
      </c>
      <c r="L57">
        <f t="shared" si="12"/>
        <v>54.166392031833304</v>
      </c>
      <c r="M57">
        <f t="shared" si="13"/>
        <v>6.2865885243881969</v>
      </c>
      <c r="N57">
        <f t="shared" si="18"/>
        <v>2.0114210176349752</v>
      </c>
      <c r="O57">
        <f t="shared" si="19"/>
        <v>2.6192392335425696E-2</v>
      </c>
    </row>
    <row r="58" spans="1:15" x14ac:dyDescent="0.25">
      <c r="A58">
        <v>54</v>
      </c>
      <c r="B58">
        <f t="shared" si="14"/>
        <v>55.187833092523725</v>
      </c>
      <c r="C58">
        <f t="shared" si="15"/>
        <v>6.3028123510105107</v>
      </c>
      <c r="J58">
        <f t="shared" si="10"/>
        <v>2.0403977488417215</v>
      </c>
      <c r="K58">
        <f t="shared" si="11"/>
        <v>3.2697938490539535E-2</v>
      </c>
      <c r="L58">
        <f t="shared" si="12"/>
        <v>56.208031966944588</v>
      </c>
      <c r="M58">
        <f t="shared" si="13"/>
        <v>6.3191613202557804</v>
      </c>
      <c r="N58">
        <f t="shared" si="18"/>
        <v>2.0689269817622922</v>
      </c>
      <c r="O58">
        <f t="shared" si="19"/>
        <v>3.9229555480427669E-2</v>
      </c>
    </row>
    <row r="59" spans="1:15" x14ac:dyDescent="0.25">
      <c r="A59">
        <v>55</v>
      </c>
      <c r="B59">
        <f t="shared" si="14"/>
        <v>57.256760074286021</v>
      </c>
      <c r="C59">
        <f t="shared" si="15"/>
        <v>6.3420419064909384</v>
      </c>
      <c r="J59">
        <f t="shared" si="10"/>
        <v>2.0944282892184112</v>
      </c>
      <c r="K59">
        <f t="shared" si="11"/>
        <v>4.6022676496472237E-2</v>
      </c>
      <c r="L59">
        <f t="shared" si="12"/>
        <v>58.303974218895227</v>
      </c>
      <c r="M59">
        <f t="shared" si="13"/>
        <v>6.3650532447391743</v>
      </c>
      <c r="N59">
        <f t="shared" si="18"/>
        <v>2.1193184190578407</v>
      </c>
      <c r="O59">
        <f t="shared" si="19"/>
        <v>5.2855238046209507E-2</v>
      </c>
    </row>
    <row r="60" spans="1:15" x14ac:dyDescent="0.25">
      <c r="A60">
        <v>56</v>
      </c>
      <c r="B60">
        <f t="shared" si="14"/>
        <v>59.376078493343861</v>
      </c>
      <c r="C60">
        <f t="shared" si="15"/>
        <v>6.3948971445371479</v>
      </c>
      <c r="J60">
        <f t="shared" si="10"/>
        <v>2.1405687012254044</v>
      </c>
      <c r="K60">
        <f t="shared" si="11"/>
        <v>5.9959057584040798E-2</v>
      </c>
      <c r="L60">
        <f t="shared" si="12"/>
        <v>60.446362843956564</v>
      </c>
      <c r="M60">
        <f t="shared" si="13"/>
        <v>6.4248766733291687</v>
      </c>
      <c r="N60">
        <f t="shared" si="18"/>
        <v>2.1610320181583815</v>
      </c>
      <c r="O60">
        <f t="shared" si="19"/>
        <v>6.7116592957269072E-2</v>
      </c>
    </row>
    <row r="61" spans="1:15" x14ac:dyDescent="0.25">
      <c r="A61">
        <v>57</v>
      </c>
      <c r="B61">
        <f t="shared" si="14"/>
        <v>61.537110511502242</v>
      </c>
      <c r="C61">
        <f t="shared" si="15"/>
        <v>6.4620137374944173</v>
      </c>
      <c r="J61">
        <f t="shared" si="10"/>
        <v>2.1771745162398286</v>
      </c>
      <c r="K61">
        <f t="shared" si="11"/>
        <v>7.4552966616318717E-2</v>
      </c>
      <c r="L61">
        <f t="shared" si="12"/>
        <v>62.625697769622157</v>
      </c>
      <c r="M61">
        <f t="shared" si="13"/>
        <v>6.4992902208025765</v>
      </c>
      <c r="N61">
        <f t="shared" si="18"/>
        <v>2.1923439261117865</v>
      </c>
      <c r="O61">
        <f t="shared" si="19"/>
        <v>8.2058074044914109E-2</v>
      </c>
    </row>
    <row r="62" spans="1:15" x14ac:dyDescent="0.25">
      <c r="A62">
        <v>58</v>
      </c>
      <c r="B62">
        <f t="shared" si="14"/>
        <v>63.729454437614031</v>
      </c>
      <c r="C62">
        <f t="shared" si="15"/>
        <v>6.5440718115393315</v>
      </c>
      <c r="J62">
        <f t="shared" si="10"/>
        <v>2.2024441802617023</v>
      </c>
      <c r="K62">
        <f t="shared" si="11"/>
        <v>8.9846535773003555E-2</v>
      </c>
      <c r="L62">
        <f t="shared" si="12"/>
        <v>64.830676527744885</v>
      </c>
      <c r="M62">
        <f t="shared" si="13"/>
        <v>6.5889950794258336</v>
      </c>
      <c r="N62">
        <f t="shared" si="18"/>
        <v>2.2113775664028994</v>
      </c>
      <c r="O62">
        <f t="shared" si="19"/>
        <v>9.7719254665867172E-2</v>
      </c>
    </row>
    <row r="63" spans="1:15" x14ac:dyDescent="0.25">
      <c r="A63">
        <v>59</v>
      </c>
      <c r="B63">
        <f t="shared" si="14"/>
        <v>65.940832004016926</v>
      </c>
      <c r="C63">
        <f t="shared" si="15"/>
        <v>6.6417910662051991</v>
      </c>
      <c r="J63">
        <f t="shared" si="10"/>
        <v>2.2144309113775185</v>
      </c>
      <c r="K63">
        <f t="shared" si="11"/>
        <v>0.10587567559215755</v>
      </c>
      <c r="L63">
        <f t="shared" si="12"/>
        <v>67.048047459705685</v>
      </c>
      <c r="M63">
        <f t="shared" si="13"/>
        <v>6.6947289040012778</v>
      </c>
      <c r="N63">
        <f t="shared" si="18"/>
        <v>2.216119733117158</v>
      </c>
      <c r="O63">
        <f t="shared" si="19"/>
        <v>0.11413205608527721</v>
      </c>
    </row>
    <row r="64" spans="1:15" x14ac:dyDescent="0.25">
      <c r="A64">
        <v>60</v>
      </c>
      <c r="B64">
        <f t="shared" si="14"/>
        <v>68.156951737134079</v>
      </c>
      <c r="C64">
        <f t="shared" si="15"/>
        <v>6.7559231222904765</v>
      </c>
      <c r="J64">
        <f t="shared" si="10"/>
        <v>2.211063911856006</v>
      </c>
      <c r="K64">
        <f t="shared" si="11"/>
        <v>0.12266697007121635</v>
      </c>
      <c r="L64">
        <f t="shared" si="12"/>
        <v>69.26248369306208</v>
      </c>
      <c r="M64">
        <f t="shared" si="13"/>
        <v>6.817256607326085</v>
      </c>
      <c r="N64">
        <f t="shared" si="18"/>
        <v>2.2044471233427814</v>
      </c>
      <c r="O64">
        <f t="shared" si="19"/>
        <v>0.13131729423003841</v>
      </c>
    </row>
    <row r="65" spans="1:15" x14ac:dyDescent="0.25">
      <c r="A65">
        <v>61</v>
      </c>
      <c r="B65">
        <f t="shared" si="14"/>
        <v>70.361398860476868</v>
      </c>
      <c r="C65">
        <f t="shared" si="15"/>
        <v>6.8872404165205152</v>
      </c>
      <c r="J65">
        <f t="shared" si="10"/>
        <v>2.1901811860997196</v>
      </c>
      <c r="K65">
        <f t="shared" si="11"/>
        <v>0.14023384916877107</v>
      </c>
      <c r="L65">
        <f t="shared" si="12"/>
        <v>71.456489453526729</v>
      </c>
      <c r="M65">
        <f t="shared" si="13"/>
        <v>6.9573573411049008</v>
      </c>
      <c r="N65">
        <f t="shared" si="18"/>
        <v>2.1741656306618822</v>
      </c>
      <c r="O65">
        <f t="shared" si="19"/>
        <v>0.14928046441383402</v>
      </c>
    </row>
    <row r="66" spans="1:15" x14ac:dyDescent="0.25">
      <c r="A66">
        <v>62</v>
      </c>
      <c r="B66">
        <f t="shared" si="14"/>
        <v>72.535564491138757</v>
      </c>
      <c r="C66">
        <f t="shared" si="15"/>
        <v>7.0365208809343489</v>
      </c>
      <c r="J66">
        <f t="shared" si="10"/>
        <v>2.1495763075912961</v>
      </c>
      <c r="K66">
        <f t="shared" si="11"/>
        <v>0.15857197010554058</v>
      </c>
      <c r="L66">
        <f t="shared" si="12"/>
        <v>73.610352644934409</v>
      </c>
      <c r="M66">
        <f t="shared" si="13"/>
        <v>7.1158068659871194</v>
      </c>
      <c r="N66">
        <f t="shared" si="18"/>
        <v>2.1230647369078675</v>
      </c>
      <c r="O66">
        <f t="shared" si="19"/>
        <v>0.16800670945920149</v>
      </c>
    </row>
    <row r="67" spans="1:15" x14ac:dyDescent="0.25">
      <c r="A67">
        <v>63</v>
      </c>
      <c r="B67">
        <f t="shared" si="14"/>
        <v>74.658629228046621</v>
      </c>
      <c r="C67">
        <f t="shared" si="15"/>
        <v>7.2045275903935506</v>
      </c>
      <c r="J67">
        <f t="shared" si="10"/>
        <v>2.08706138146042</v>
      </c>
      <c r="K67">
        <f t="shared" si="11"/>
        <v>0.17765377461474668</v>
      </c>
      <c r="L67">
        <f t="shared" si="12"/>
        <v>75.702159918776829</v>
      </c>
      <c r="M67">
        <f t="shared" si="13"/>
        <v>7.293354477700924</v>
      </c>
      <c r="N67">
        <f t="shared" si="18"/>
        <v>2.0489891217252589</v>
      </c>
      <c r="O67">
        <f t="shared" si="19"/>
        <v>0.18745496313019616</v>
      </c>
    </row>
    <row r="68" spans="1:15" x14ac:dyDescent="0.25">
      <c r="A68">
        <v>64</v>
      </c>
      <c r="B68">
        <f t="shared" si="14"/>
        <v>76.707618349771877</v>
      </c>
      <c r="C68">
        <f t="shared" si="15"/>
        <v>7.3919825535237464</v>
      </c>
      <c r="J68">
        <f t="shared" ref="J68:J99" si="20">rrr*B68-aaa*B68*C68</f>
        <v>2.0005480693384712</v>
      </c>
      <c r="K68">
        <f t="shared" ref="K68:K99" si="21">bbb*B68*C68-mmm*C68</f>
        <v>0.19742224888768439</v>
      </c>
      <c r="L68">
        <f t="shared" ref="L68:L99" si="22">B68+0.5*J68</f>
        <v>77.707892384441109</v>
      </c>
      <c r="M68">
        <f t="shared" ref="M68:M99" si="23">C68+0.5*K68</f>
        <v>7.490693677967589</v>
      </c>
      <c r="N68">
        <f t="shared" si="18"/>
        <v>1.9499290563209231</v>
      </c>
      <c r="O68">
        <f t="shared" si="19"/>
        <v>0.2075513343139393</v>
      </c>
    </row>
    <row r="69" spans="1:15" x14ac:dyDescent="0.25">
      <c r="A69">
        <v>65</v>
      </c>
      <c r="B69">
        <f t="shared" ref="B69:B100" si="24">B68+N68</f>
        <v>78.657547406092803</v>
      </c>
      <c r="C69">
        <f t="shared" ref="C69:C100" si="25">C68+O68</f>
        <v>7.5995338878376861</v>
      </c>
      <c r="J69">
        <f t="shared" si="20"/>
        <v>1.8881477701412646</v>
      </c>
      <c r="K69">
        <f t="shared" si="21"/>
        <v>0.21778400265491726</v>
      </c>
      <c r="L69">
        <f t="shared" si="22"/>
        <v>79.60162129116344</v>
      </c>
      <c r="M69">
        <f t="shared" si="23"/>
        <v>7.7084258891651452</v>
      </c>
      <c r="N69">
        <f t="shared" si="18"/>
        <v>1.8241301453131076</v>
      </c>
      <c r="O69">
        <f t="shared" si="19"/>
        <v>0.22818190392206633</v>
      </c>
    </row>
    <row r="70" spans="1:15" x14ac:dyDescent="0.25">
      <c r="A70">
        <v>66</v>
      </c>
      <c r="B70">
        <f t="shared" si="24"/>
        <v>80.481677551405909</v>
      </c>
      <c r="C70">
        <f t="shared" si="25"/>
        <v>7.8277157917597524</v>
      </c>
      <c r="J70">
        <f t="shared" si="20"/>
        <v>1.7482907719760279</v>
      </c>
      <c r="K70">
        <f t="shared" si="21"/>
        <v>0.23860190872846876</v>
      </c>
      <c r="L70">
        <f t="shared" si="22"/>
        <v>81.355822937393924</v>
      </c>
      <c r="M70">
        <f t="shared" si="23"/>
        <v>7.9470167461239871</v>
      </c>
      <c r="N70">
        <f t="shared" si="18"/>
        <v>1.6702214209577173</v>
      </c>
      <c r="O70">
        <f t="shared" si="19"/>
        <v>0.24918524997196811</v>
      </c>
    </row>
    <row r="71" spans="1:15" x14ac:dyDescent="0.25">
      <c r="A71">
        <v>67</v>
      </c>
      <c r="B71">
        <f t="shared" si="24"/>
        <v>82.151898972363625</v>
      </c>
      <c r="C71">
        <f t="shared" si="25"/>
        <v>8.0769010417317197</v>
      </c>
      <c r="J71">
        <f t="shared" si="20"/>
        <v>1.579862313335135</v>
      </c>
      <c r="K71">
        <f t="shared" si="21"/>
        <v>0.25968770630353671</v>
      </c>
      <c r="L71">
        <f t="shared" si="22"/>
        <v>82.941830129031189</v>
      </c>
      <c r="M71">
        <f t="shared" si="23"/>
        <v>8.2067448948834887</v>
      </c>
      <c r="N71">
        <f t="shared" ref="N71:N86" si="26">rrr*L71-aaa*L71*M71</f>
        <v>1.4873586030659167</v>
      </c>
      <c r="O71">
        <f t="shared" ref="O71:O86" si="27">bbb*L71*M71-mmm*M71</f>
        <v>0.27034519623954589</v>
      </c>
    </row>
    <row r="72" spans="1:15" x14ac:dyDescent="0.25">
      <c r="A72">
        <v>68</v>
      </c>
      <c r="B72">
        <f t="shared" si="24"/>
        <v>83.639257575429539</v>
      </c>
      <c r="C72">
        <f t="shared" si="25"/>
        <v>8.347246237971266</v>
      </c>
      <c r="J72">
        <f t="shared" si="20"/>
        <v>1.3823509761108159</v>
      </c>
      <c r="K72">
        <f t="shared" si="21"/>
        <v>0.28079516624465062</v>
      </c>
      <c r="L72">
        <f t="shared" si="22"/>
        <v>84.330433063484946</v>
      </c>
      <c r="M72">
        <f t="shared" si="23"/>
        <v>8.4876438210935916</v>
      </c>
      <c r="N72">
        <f t="shared" si="26"/>
        <v>1.2753765151341474</v>
      </c>
      <c r="O72">
        <f t="shared" si="27"/>
        <v>0.29138448806675515</v>
      </c>
    </row>
    <row r="73" spans="1:15" x14ac:dyDescent="0.25">
      <c r="A73">
        <v>69</v>
      </c>
      <c r="B73">
        <f t="shared" si="24"/>
        <v>84.914634090563681</v>
      </c>
      <c r="C73">
        <f t="shared" si="25"/>
        <v>8.6386307260380217</v>
      </c>
      <c r="J73">
        <f t="shared" si="20"/>
        <v>1.1560017376061777</v>
      </c>
      <c r="K73">
        <f t="shared" si="21"/>
        <v>0.30161463084311796</v>
      </c>
      <c r="L73">
        <f t="shared" si="22"/>
        <v>85.492634959366768</v>
      </c>
      <c r="M73">
        <f t="shared" si="23"/>
        <v>8.7894380414595812</v>
      </c>
      <c r="N73">
        <f t="shared" si="26"/>
        <v>1.0349413161719214</v>
      </c>
      <c r="O73">
        <f t="shared" si="27"/>
        <v>0.31196031590349643</v>
      </c>
    </row>
    <row r="74" spans="1:15" x14ac:dyDescent="0.25">
      <c r="A74">
        <v>70</v>
      </c>
      <c r="B74">
        <f t="shared" si="24"/>
        <v>85.949575406735605</v>
      </c>
      <c r="C74">
        <f t="shared" si="25"/>
        <v>8.950591041941518</v>
      </c>
      <c r="J74">
        <f t="shared" si="20"/>
        <v>0.9019625437315133</v>
      </c>
      <c r="K74">
        <f t="shared" si="21"/>
        <v>0.32176994759712885</v>
      </c>
      <c r="L74">
        <f t="shared" si="22"/>
        <v>86.400556678601362</v>
      </c>
      <c r="M74">
        <f t="shared" si="23"/>
        <v>9.1114760157400827</v>
      </c>
      <c r="N74">
        <f t="shared" si="26"/>
        <v>0.76768966862345778</v>
      </c>
      <c r="O74">
        <f t="shared" si="27"/>
        <v>0.33166279913666374</v>
      </c>
    </row>
    <row r="75" spans="1:15" x14ac:dyDescent="0.25">
      <c r="A75">
        <v>71</v>
      </c>
      <c r="B75">
        <f t="shared" si="24"/>
        <v>86.717265075359066</v>
      </c>
      <c r="C75">
        <f t="shared" si="25"/>
        <v>9.2822538410781821</v>
      </c>
      <c r="J75">
        <f t="shared" si="20"/>
        <v>0.62240983920044002</v>
      </c>
      <c r="K75">
        <f t="shared" si="21"/>
        <v>0.34081897477963741</v>
      </c>
      <c r="L75">
        <f t="shared" si="22"/>
        <v>87.028469994959281</v>
      </c>
      <c r="M75">
        <f t="shared" si="23"/>
        <v>9.4526633284680006</v>
      </c>
      <c r="N75">
        <f t="shared" si="26"/>
        <v>0.47633873095563573</v>
      </c>
      <c r="O75">
        <f t="shared" si="27"/>
        <v>0.35001766043062932</v>
      </c>
    </row>
    <row r="76" spans="1:15" x14ac:dyDescent="0.25">
      <c r="A76">
        <v>72</v>
      </c>
      <c r="B76">
        <f t="shared" si="24"/>
        <v>87.193603806314698</v>
      </c>
      <c r="C76">
        <f t="shared" si="25"/>
        <v>9.6322715015088107</v>
      </c>
      <c r="J76">
        <f t="shared" si="20"/>
        <v>0.32063573005731705</v>
      </c>
      <c r="K76">
        <f t="shared" si="21"/>
        <v>0.35825888998197475</v>
      </c>
      <c r="L76">
        <f t="shared" si="22"/>
        <v>87.353921671343358</v>
      </c>
      <c r="M76">
        <f t="shared" si="23"/>
        <v>9.8114009464997984</v>
      </c>
      <c r="N76">
        <f t="shared" si="26"/>
        <v>0.16474866946746047</v>
      </c>
      <c r="O76">
        <f t="shared" si="27"/>
        <v>0.36649430244169751</v>
      </c>
    </row>
    <row r="77" spans="1:15" x14ac:dyDescent="0.25">
      <c r="A77">
        <v>73</v>
      </c>
      <c r="B77">
        <f t="shared" si="24"/>
        <v>87.358352475782155</v>
      </c>
      <c r="C77">
        <f t="shared" si="25"/>
        <v>9.9987658039505085</v>
      </c>
      <c r="J77">
        <f t="shared" si="20"/>
        <v>1.0781733351574729E-3</v>
      </c>
      <c r="K77">
        <f t="shared" si="21"/>
        <v>0.37353741722678035</v>
      </c>
      <c r="L77">
        <f t="shared" si="22"/>
        <v>87.358891562449728</v>
      </c>
      <c r="M77">
        <f t="shared" si="23"/>
        <v>10.185534512563899</v>
      </c>
      <c r="N77">
        <f t="shared" si="26"/>
        <v>-0.16208089364161715</v>
      </c>
      <c r="O77">
        <f t="shared" si="27"/>
        <v>0.38052027936046395</v>
      </c>
    </row>
    <row r="78" spans="1:15" x14ac:dyDescent="0.25">
      <c r="A78">
        <v>74</v>
      </c>
      <c r="B78">
        <f t="shared" si="24"/>
        <v>87.19627158214054</v>
      </c>
      <c r="C78">
        <f t="shared" si="25"/>
        <v>10.379286083310973</v>
      </c>
      <c r="J78">
        <f t="shared" si="20"/>
        <v>-0.33072332327710008</v>
      </c>
      <c r="K78">
        <f t="shared" si="21"/>
        <v>0.38607074398356667</v>
      </c>
      <c r="L78">
        <f t="shared" si="22"/>
        <v>87.030909920501983</v>
      </c>
      <c r="M78">
        <f t="shared" si="23"/>
        <v>10.572321455302756</v>
      </c>
      <c r="N78">
        <f t="shared" si="26"/>
        <v>-0.49809657022024822</v>
      </c>
      <c r="O78">
        <f t="shared" si="27"/>
        <v>0.39150268346190686</v>
      </c>
    </row>
    <row r="79" spans="1:15" x14ac:dyDescent="0.25">
      <c r="A79">
        <v>75</v>
      </c>
      <c r="B79">
        <f t="shared" si="24"/>
        <v>86.698175011920284</v>
      </c>
      <c r="C79">
        <f t="shared" si="25"/>
        <v>10.770788766772879</v>
      </c>
      <c r="J79">
        <f t="shared" si="20"/>
        <v>-0.66825979398897317</v>
      </c>
      <c r="K79">
        <f t="shared" si="21"/>
        <v>0.39526829117945617</v>
      </c>
      <c r="L79">
        <f t="shared" si="22"/>
        <v>86.364045114925801</v>
      </c>
      <c r="M79">
        <f t="shared" si="23"/>
        <v>10.968422912362607</v>
      </c>
      <c r="N79">
        <f t="shared" si="26"/>
        <v>-0.83636920093612055</v>
      </c>
      <c r="O79">
        <f t="shared" si="27"/>
        <v>0.39885622562473977</v>
      </c>
    </row>
    <row r="80" spans="1:15" x14ac:dyDescent="0.25">
      <c r="A80">
        <v>76</v>
      </c>
      <c r="B80">
        <f t="shared" si="24"/>
        <v>85.861805810984166</v>
      </c>
      <c r="C80">
        <f t="shared" si="25"/>
        <v>11.16964499239762</v>
      </c>
      <c r="J80">
        <f t="shared" si="20"/>
        <v>-1.0042783120503458</v>
      </c>
      <c r="K80">
        <f t="shared" si="21"/>
        <v>0.4005636396949952</v>
      </c>
      <c r="L80">
        <f t="shared" si="22"/>
        <v>85.359666654959</v>
      </c>
      <c r="M80">
        <f t="shared" si="23"/>
        <v>11.369926812245117</v>
      </c>
      <c r="N80">
        <f t="shared" si="26"/>
        <v>-1.1693649603493377</v>
      </c>
      <c r="O80">
        <f t="shared" si="27"/>
        <v>0.40203682197226798</v>
      </c>
    </row>
    <row r="81" spans="1:15" x14ac:dyDescent="0.25">
      <c r="A81">
        <v>77</v>
      </c>
      <c r="B81">
        <f t="shared" si="24"/>
        <v>84.692440850634824</v>
      </c>
      <c r="C81">
        <f t="shared" si="25"/>
        <v>11.571681814369889</v>
      </c>
      <c r="J81">
        <f t="shared" si="20"/>
        <v>-1.3310956909954026</v>
      </c>
      <c r="K81">
        <f t="shared" si="21"/>
        <v>0.40144988688739391</v>
      </c>
      <c r="L81">
        <f t="shared" si="22"/>
        <v>84.026893005137126</v>
      </c>
      <c r="M81">
        <f t="shared" si="23"/>
        <v>11.772406757813586</v>
      </c>
      <c r="N81">
        <f t="shared" si="26"/>
        <v>-1.4892983300038427</v>
      </c>
      <c r="O81">
        <f t="shared" si="27"/>
        <v>0.40057842516107622</v>
      </c>
    </row>
    <row r="82" spans="1:15" x14ac:dyDescent="0.25">
      <c r="A82">
        <v>78</v>
      </c>
      <c r="B82">
        <f t="shared" si="24"/>
        <v>83.203142520630976</v>
      </c>
      <c r="C82">
        <f t="shared" si="25"/>
        <v>11.972260239530964</v>
      </c>
      <c r="J82">
        <f t="shared" si="20"/>
        <v>-1.6409824979746865</v>
      </c>
      <c r="K82">
        <f t="shared" si="21"/>
        <v>0.3975166630272301</v>
      </c>
      <c r="L82">
        <f t="shared" si="22"/>
        <v>82.382651271643638</v>
      </c>
      <c r="M82">
        <f t="shared" si="23"/>
        <v>12.171018571044579</v>
      </c>
      <c r="N82">
        <f t="shared" si="26"/>
        <v>-1.7885426584262749</v>
      </c>
      <c r="O82">
        <f t="shared" si="27"/>
        <v>0.39412985000683509</v>
      </c>
    </row>
    <row r="83" spans="1:15" x14ac:dyDescent="0.25">
      <c r="A83">
        <v>79</v>
      </c>
      <c r="B83">
        <f t="shared" si="24"/>
        <v>81.414599862204696</v>
      </c>
      <c r="C83">
        <f t="shared" si="25"/>
        <v>12.366390089537799</v>
      </c>
      <c r="J83">
        <f t="shared" si="20"/>
        <v>-1.9265870225760651</v>
      </c>
      <c r="K83">
        <f t="shared" si="21"/>
        <v>0.38848519640276369</v>
      </c>
      <c r="L83">
        <f t="shared" si="22"/>
        <v>80.451306350916667</v>
      </c>
      <c r="M83">
        <f t="shared" si="23"/>
        <v>12.560632687739181</v>
      </c>
      <c r="N83">
        <f t="shared" si="26"/>
        <v>-2.0600624481347616</v>
      </c>
      <c r="O83">
        <f t="shared" si="27"/>
        <v>0.38248767393568361</v>
      </c>
    </row>
    <row r="84" spans="1:15" x14ac:dyDescent="0.25">
      <c r="A84">
        <v>80</v>
      </c>
      <c r="B84">
        <f t="shared" si="24"/>
        <v>79.354537414069938</v>
      </c>
      <c r="C84">
        <f t="shared" si="25"/>
        <v>12.748877763473482</v>
      </c>
      <c r="J84">
        <f t="shared" si="20"/>
        <v>-2.1813592332826124</v>
      </c>
      <c r="K84">
        <f t="shared" si="21"/>
        <v>0.37423740929528648</v>
      </c>
      <c r="L84">
        <f t="shared" si="22"/>
        <v>78.263857797428628</v>
      </c>
      <c r="M84">
        <f t="shared" si="23"/>
        <v>12.935996468121125</v>
      </c>
      <c r="N84">
        <f t="shared" si="26"/>
        <v>-2.2978241007478433</v>
      </c>
      <c r="O84">
        <f t="shared" si="27"/>
        <v>0.36562116464301431</v>
      </c>
    </row>
    <row r="85" spans="1:15" x14ac:dyDescent="0.25">
      <c r="A85">
        <v>81</v>
      </c>
      <c r="B85">
        <f t="shared" si="24"/>
        <v>77.056713313322092</v>
      </c>
      <c r="C85">
        <f t="shared" si="25"/>
        <v>13.114498928116497</v>
      </c>
      <c r="J85">
        <f t="shared" si="20"/>
        <v>-2.3999305101852171</v>
      </c>
      <c r="K85">
        <f t="shared" si="21"/>
        <v>0.35483523774591774</v>
      </c>
      <c r="L85">
        <f t="shared" si="22"/>
        <v>75.856748058229485</v>
      </c>
      <c r="M85">
        <f t="shared" si="23"/>
        <v>13.291916546989455</v>
      </c>
      <c r="N85">
        <f t="shared" si="26"/>
        <v>-2.4971408413369574</v>
      </c>
      <c r="O85">
        <f t="shared" si="27"/>
        <v>0.34368573736651808</v>
      </c>
    </row>
    <row r="86" spans="1:15" x14ac:dyDescent="0.25">
      <c r="A86">
        <v>82</v>
      </c>
      <c r="B86">
        <f t="shared" si="24"/>
        <v>74.559572471985135</v>
      </c>
      <c r="C86">
        <f t="shared" si="25"/>
        <v>13.458184665483016</v>
      </c>
      <c r="J86">
        <f t="shared" si="20"/>
        <v>-2.5784077018758857</v>
      </c>
      <c r="K86">
        <f t="shared" si="21"/>
        <v>0.33052726163328905</v>
      </c>
      <c r="L86">
        <f t="shared" si="22"/>
        <v>73.270368621047197</v>
      </c>
      <c r="M86">
        <f t="shared" si="23"/>
        <v>13.62344829629966</v>
      </c>
      <c r="N86">
        <f t="shared" si="26"/>
        <v>-2.6549139234918151</v>
      </c>
      <c r="O86">
        <f t="shared" si="27"/>
        <v>0.31702266374467059</v>
      </c>
    </row>
    <row r="87" spans="1:15" x14ac:dyDescent="0.25">
      <c r="A87">
        <v>83</v>
      </c>
      <c r="B87">
        <f t="shared" si="24"/>
        <v>71.904658548493316</v>
      </c>
      <c r="C87">
        <f t="shared" si="25"/>
        <v>13.775207329227687</v>
      </c>
      <c r="J87">
        <f t="shared" si="20"/>
        <v>-2.7145499395788608</v>
      </c>
      <c r="K87">
        <f t="shared" si="21"/>
        <v>0.30174121298143497</v>
      </c>
      <c r="L87">
        <f t="shared" si="22"/>
        <v>70.547383578703887</v>
      </c>
      <c r="M87">
        <f t="shared" si="23"/>
        <v>13.926077935718403</v>
      </c>
      <c r="N87">
        <f t="shared" ref="N87:N102" si="28">rrr*L87-aaa*L87*M87</f>
        <v>-2.7697452609101214</v>
      </c>
      <c r="O87">
        <f t="shared" ref="O87:O102" si="29">bbb*L87*M87-mmm*M87</f>
        <v>0.28614446509213076</v>
      </c>
    </row>
    <row r="88" spans="1:15" x14ac:dyDescent="0.25">
      <c r="A88">
        <v>84</v>
      </c>
      <c r="B88">
        <f t="shared" si="24"/>
        <v>69.134913287583188</v>
      </c>
      <c r="C88">
        <f t="shared" si="25"/>
        <v>14.061351794319817</v>
      </c>
      <c r="J88">
        <f t="shared" si="20"/>
        <v>-2.8078120413067094</v>
      </c>
      <c r="K88">
        <f t="shared" si="21"/>
        <v>0.26906274729051183</v>
      </c>
      <c r="L88">
        <f t="shared" si="22"/>
        <v>67.731007266929836</v>
      </c>
      <c r="M88">
        <f t="shared" si="23"/>
        <v>14.195883167965073</v>
      </c>
      <c r="N88">
        <f t="shared" si="28"/>
        <v>-2.8419139334063086</v>
      </c>
      <c r="O88">
        <f t="shared" si="29"/>
        <v>0.25170730761167559</v>
      </c>
    </row>
    <row r="89" spans="1:15" x14ac:dyDescent="0.25">
      <c r="A89">
        <v>85</v>
      </c>
      <c r="B89">
        <f t="shared" si="24"/>
        <v>66.292999354176885</v>
      </c>
      <c r="C89">
        <f t="shared" si="25"/>
        <v>14.313059101931493</v>
      </c>
      <c r="J89">
        <f t="shared" si="20"/>
        <v>-2.8592562425887129</v>
      </c>
      <c r="K89">
        <f t="shared" si="21"/>
        <v>0.23320266270406542</v>
      </c>
      <c r="L89">
        <f t="shared" si="22"/>
        <v>64.863371232882528</v>
      </c>
      <c r="M89">
        <f t="shared" si="23"/>
        <v>14.429660433283527</v>
      </c>
      <c r="N89">
        <f t="shared" si="28"/>
        <v>-2.8732270911968065</v>
      </c>
      <c r="O89">
        <f t="shared" si="29"/>
        <v>0.21447339978432967</v>
      </c>
    </row>
    <row r="90" spans="1:15" x14ac:dyDescent="0.25">
      <c r="A90">
        <v>86</v>
      </c>
      <c r="B90">
        <f t="shared" si="24"/>
        <v>63.419772262980075</v>
      </c>
      <c r="C90">
        <f t="shared" si="25"/>
        <v>14.527532501715823</v>
      </c>
      <c r="J90">
        <f t="shared" si="20"/>
        <v>-2.8713508017205793</v>
      </c>
      <c r="K90">
        <f t="shared" si="21"/>
        <v>0.19495617771606755</v>
      </c>
      <c r="L90">
        <f t="shared" si="22"/>
        <v>61.984096862119785</v>
      </c>
      <c r="M90">
        <f t="shared" si="23"/>
        <v>14.625010590573858</v>
      </c>
      <c r="N90">
        <f t="shared" si="28"/>
        <v>-2.8667710443445982</v>
      </c>
      <c r="O90">
        <f t="shared" si="29"/>
        <v>0.17526754352696472</v>
      </c>
    </row>
    <row r="91" spans="1:15" x14ac:dyDescent="0.25">
      <c r="A91">
        <v>87</v>
      </c>
      <c r="B91">
        <f t="shared" si="24"/>
        <v>60.55300121863548</v>
      </c>
      <c r="C91">
        <f t="shared" si="25"/>
        <v>14.702800045242789</v>
      </c>
      <c r="J91">
        <f t="shared" si="20"/>
        <v>-2.8476865687058561</v>
      </c>
      <c r="K91">
        <f t="shared" si="21"/>
        <v>0.15515866679480095</v>
      </c>
      <c r="L91">
        <f t="shared" si="22"/>
        <v>59.129157934282553</v>
      </c>
      <c r="M91">
        <f t="shared" si="23"/>
        <v>14.780379378640189</v>
      </c>
      <c r="N91">
        <f t="shared" si="28"/>
        <v>-2.8265980726540318</v>
      </c>
      <c r="O91">
        <f t="shared" si="29"/>
        <v>0.13493241767621933</v>
      </c>
    </row>
    <row r="92" spans="1:15" x14ac:dyDescent="0.25">
      <c r="A92">
        <v>88</v>
      </c>
      <c r="B92">
        <f t="shared" si="24"/>
        <v>57.72640314598145</v>
      </c>
      <c r="C92">
        <f t="shared" si="25"/>
        <v>14.837732462919009</v>
      </c>
      <c r="J92">
        <f t="shared" si="20"/>
        <v>-2.7926489446686436</v>
      </c>
      <c r="K92">
        <f t="shared" si="21"/>
        <v>0.11464230278072851</v>
      </c>
      <c r="L92">
        <f t="shared" si="22"/>
        <v>56.33007867364713</v>
      </c>
      <c r="M92">
        <f t="shared" si="23"/>
        <v>14.895053614309374</v>
      </c>
      <c r="N92">
        <f t="shared" si="28"/>
        <v>-2.7573875520576783</v>
      </c>
      <c r="O92">
        <f t="shared" si="29"/>
        <v>9.4286861226770324E-2</v>
      </c>
    </row>
    <row r="93" spans="1:15" x14ac:dyDescent="0.25">
      <c r="A93">
        <v>89</v>
      </c>
      <c r="B93">
        <f t="shared" si="24"/>
        <v>54.969015593923771</v>
      </c>
      <c r="C93">
        <f t="shared" si="25"/>
        <v>14.932019324145779</v>
      </c>
      <c r="J93">
        <f t="shared" si="20"/>
        <v>-2.7110824713850281</v>
      </c>
      <c r="K93">
        <f t="shared" si="21"/>
        <v>7.4197436870451439E-2</v>
      </c>
      <c r="L93">
        <f t="shared" si="22"/>
        <v>53.613474358231258</v>
      </c>
      <c r="M93">
        <f t="shared" si="23"/>
        <v>14.969118042581005</v>
      </c>
      <c r="N93">
        <f t="shared" si="28"/>
        <v>-2.6641168275894094</v>
      </c>
      <c r="O93">
        <f t="shared" si="29"/>
        <v>5.4090524212203284E-2</v>
      </c>
    </row>
    <row r="94" spans="1:15" x14ac:dyDescent="0.25">
      <c r="A94">
        <v>90</v>
      </c>
      <c r="B94">
        <f t="shared" si="24"/>
        <v>52.304898766334361</v>
      </c>
      <c r="C94">
        <f t="shared" si="25"/>
        <v>14.986109848357982</v>
      </c>
      <c r="J94">
        <f t="shared" si="20"/>
        <v>-2.6079797085618699</v>
      </c>
      <c r="K94">
        <f t="shared" si="21"/>
        <v>3.4541466101631446E-2</v>
      </c>
      <c r="L94">
        <f t="shared" si="22"/>
        <v>51.000908912053426</v>
      </c>
      <c r="M94">
        <f t="shared" si="23"/>
        <v>15.003380581408798</v>
      </c>
      <c r="N94">
        <f t="shared" si="28"/>
        <v>-2.551769572847669</v>
      </c>
      <c r="O94">
        <f t="shared" si="29"/>
        <v>1.5017017334861382E-2</v>
      </c>
    </row>
    <row r="95" spans="1:15" x14ac:dyDescent="0.25">
      <c r="A95">
        <v>91</v>
      </c>
      <c r="B95">
        <f t="shared" si="24"/>
        <v>49.753129193486693</v>
      </c>
      <c r="C95">
        <f t="shared" si="25"/>
        <v>15.001126865692843</v>
      </c>
      <c r="J95">
        <f t="shared" si="20"/>
        <v>-2.488217110618332</v>
      </c>
      <c r="K95">
        <f t="shared" si="21"/>
        <v>-3.7033402879420585E-3</v>
      </c>
      <c r="L95">
        <f t="shared" si="22"/>
        <v>48.509020638177525</v>
      </c>
      <c r="M95">
        <f t="shared" si="23"/>
        <v>14.999275195548872</v>
      </c>
      <c r="N95">
        <f t="shared" si="28"/>
        <v>-2.4250994363680922</v>
      </c>
      <c r="O95">
        <f t="shared" si="29"/>
        <v>-2.2363609758859204E-2</v>
      </c>
    </row>
    <row r="96" spans="1:15" x14ac:dyDescent="0.25">
      <c r="A96">
        <v>92</v>
      </c>
      <c r="B96">
        <f t="shared" si="24"/>
        <v>47.3280297571186</v>
      </c>
      <c r="C96">
        <f t="shared" si="25"/>
        <v>14.978763255933984</v>
      </c>
      <c r="J96">
        <f t="shared" si="20"/>
        <v>-2.3563505553049229</v>
      </c>
      <c r="K96">
        <f t="shared" si="21"/>
        <v>-4.0022809695020922E-2</v>
      </c>
      <c r="L96">
        <f t="shared" si="22"/>
        <v>46.149854479466136</v>
      </c>
      <c r="M96">
        <f t="shared" si="23"/>
        <v>14.958751851086474</v>
      </c>
      <c r="N96">
        <f t="shared" si="28"/>
        <v>-2.2884567632742403</v>
      </c>
      <c r="O96">
        <f t="shared" si="29"/>
        <v>-5.7593371432238194E-2</v>
      </c>
    </row>
    <row r="97" spans="1:15" x14ac:dyDescent="0.25">
      <c r="A97">
        <v>93</v>
      </c>
      <c r="B97">
        <f t="shared" si="24"/>
        <v>45.039572993844359</v>
      </c>
      <c r="C97">
        <f t="shared" si="25"/>
        <v>14.921169884501746</v>
      </c>
      <c r="J97">
        <f t="shared" si="20"/>
        <v>-2.2164739022812503</v>
      </c>
      <c r="K97">
        <f t="shared" si="21"/>
        <v>-7.4015374058518657E-2</v>
      </c>
      <c r="L97">
        <f t="shared" si="22"/>
        <v>43.931336042703734</v>
      </c>
      <c r="M97">
        <f t="shared" si="23"/>
        <v>14.884162197472486</v>
      </c>
      <c r="N97">
        <f t="shared" si="28"/>
        <v>-2.1456777078423404</v>
      </c>
      <c r="O97">
        <f t="shared" si="29"/>
        <v>-9.0326978662352952E-2</v>
      </c>
    </row>
    <row r="98" spans="1:15" x14ac:dyDescent="0.25">
      <c r="A98">
        <v>94</v>
      </c>
      <c r="B98">
        <f t="shared" si="24"/>
        <v>42.893895286002021</v>
      </c>
      <c r="C98">
        <f t="shared" si="25"/>
        <v>14.830842905839393</v>
      </c>
      <c r="J98">
        <f t="shared" si="20"/>
        <v>-2.0721366974620059</v>
      </c>
      <c r="K98">
        <f t="shared" si="21"/>
        <v>-0.10538952268574886</v>
      </c>
      <c r="L98">
        <f t="shared" si="22"/>
        <v>41.857826937271021</v>
      </c>
      <c r="M98">
        <f t="shared" si="23"/>
        <v>14.778148144496519</v>
      </c>
      <c r="N98">
        <f t="shared" si="28"/>
        <v>-2.0000289811297796</v>
      </c>
      <c r="O98">
        <f t="shared" si="29"/>
        <v>-0.12032623973913792</v>
      </c>
    </row>
    <row r="99" spans="1:15" x14ac:dyDescent="0.25">
      <c r="A99">
        <v>95</v>
      </c>
      <c r="B99">
        <f t="shared" si="24"/>
        <v>40.89386630487224</v>
      </c>
      <c r="C99">
        <f t="shared" si="25"/>
        <v>14.710516666100256</v>
      </c>
      <c r="J99">
        <f t="shared" si="20"/>
        <v>-1.9263123877037636</v>
      </c>
      <c r="K99">
        <f t="shared" si="21"/>
        <v>-0.13395593148591411</v>
      </c>
      <c r="L99">
        <f t="shared" si="22"/>
        <v>39.93071011102036</v>
      </c>
      <c r="M99">
        <f t="shared" si="23"/>
        <v>14.643538700357299</v>
      </c>
      <c r="N99">
        <f t="shared" si="28"/>
        <v>-1.8541979773327153</v>
      </c>
      <c r="O99">
        <f t="shared" si="29"/>
        <v>-0.14745003617438979</v>
      </c>
    </row>
    <row r="100" spans="1:15" x14ac:dyDescent="0.25">
      <c r="A100">
        <v>96</v>
      </c>
      <c r="B100">
        <f t="shared" si="24"/>
        <v>39.039668327539523</v>
      </c>
      <c r="C100">
        <f t="shared" si="25"/>
        <v>14.563066629925867</v>
      </c>
      <c r="J100">
        <f t="shared" ref="J100:J131" si="30">rrr*B100-aaa*B100*C100</f>
        <v>-1.7814060778876932</v>
      </c>
      <c r="K100">
        <f t="shared" ref="K100:K131" si="31">bbb*B100*C100-mmm*C100</f>
        <v>-0.15961604043212874</v>
      </c>
      <c r="L100">
        <f t="shared" ref="L100:L131" si="32">B100+0.5*J100</f>
        <v>38.148965288595676</v>
      </c>
      <c r="M100">
        <f t="shared" ref="M100:M131" si="33">C100+0.5*K100</f>
        <v>14.483258609709802</v>
      </c>
      <c r="N100">
        <f t="shared" si="28"/>
        <v>-1.7103167708161697</v>
      </c>
      <c r="O100">
        <f t="shared" si="29"/>
        <v>-0.17164160051791655</v>
      </c>
    </row>
    <row r="101" spans="1:15" x14ac:dyDescent="0.25">
      <c r="A101">
        <v>97</v>
      </c>
      <c r="B101">
        <f t="shared" ref="B101:B132" si="34">B100+N100</f>
        <v>37.329351556723353</v>
      </c>
      <c r="C101">
        <f t="shared" ref="C101:C132" si="35">C100+O100</f>
        <v>14.39142502940795</v>
      </c>
      <c r="J101">
        <f t="shared" si="30"/>
        <v>-1.6392904875776355</v>
      </c>
      <c r="K101">
        <f t="shared" si="31"/>
        <v>-0.18234868714540053</v>
      </c>
      <c r="L101">
        <f t="shared" si="32"/>
        <v>36.509706312934533</v>
      </c>
      <c r="M101">
        <f t="shared" si="33"/>
        <v>14.30025068583525</v>
      </c>
      <c r="N101">
        <f t="shared" si="28"/>
        <v>-1.5700088961184027</v>
      </c>
      <c r="O101">
        <f t="shared" si="29"/>
        <v>-0.19291458155057695</v>
      </c>
    </row>
    <row r="102" spans="1:15" x14ac:dyDescent="0.25">
      <c r="A102">
        <v>98</v>
      </c>
      <c r="B102">
        <f t="shared" si="34"/>
        <v>35.75934266060495</v>
      </c>
      <c r="C102">
        <f t="shared" si="35"/>
        <v>14.198510447857373</v>
      </c>
      <c r="J102">
        <f t="shared" si="30"/>
        <v>-1.5013597376906183</v>
      </c>
      <c r="K102">
        <f t="shared" si="31"/>
        <v>-0.20219612201775738</v>
      </c>
      <c r="L102">
        <f t="shared" si="32"/>
        <v>35.00866279175964</v>
      </c>
      <c r="M102">
        <f t="shared" si="33"/>
        <v>14.097412386848495</v>
      </c>
      <c r="N102">
        <f t="shared" si="28"/>
        <v>-1.4344492856995794</v>
      </c>
      <c r="O102">
        <f t="shared" si="29"/>
        <v>-0.21133906285487042</v>
      </c>
    </row>
    <row r="103" spans="1:15" x14ac:dyDescent="0.25">
      <c r="A103">
        <v>99</v>
      </c>
      <c r="B103">
        <f t="shared" si="34"/>
        <v>34.324893374905372</v>
      </c>
      <c r="C103">
        <f t="shared" si="35"/>
        <v>13.987171385002503</v>
      </c>
      <c r="J103">
        <f t="shared" si="30"/>
        <v>-1.3685923265768469</v>
      </c>
      <c r="K103">
        <f t="shared" si="31"/>
        <v>-0.21925040284338676</v>
      </c>
      <c r="L103">
        <f t="shared" si="32"/>
        <v>33.640597211616949</v>
      </c>
      <c r="M103">
        <f t="shared" si="33"/>
        <v>13.87754618358081</v>
      </c>
      <c r="N103">
        <f t="shared" ref="N103:N118" si="36">rrr*L103-aaa*L103*M103</f>
        <v>-1.3044296933128461</v>
      </c>
      <c r="O103">
        <f t="shared" ref="O103:O118" si="37">bbb*L103*M103-mmm*M103</f>
        <v>-0.22702836773158658</v>
      </c>
    </row>
    <row r="104" spans="1:15" x14ac:dyDescent="0.25">
      <c r="A104">
        <v>100</v>
      </c>
      <c r="B104">
        <f t="shared" si="34"/>
        <v>33.020463681592524</v>
      </c>
      <c r="C104">
        <f t="shared" si="35"/>
        <v>13.760143017270916</v>
      </c>
      <c r="J104">
        <f t="shared" si="30"/>
        <v>-1.24161665939388</v>
      </c>
      <c r="K104">
        <f t="shared" si="31"/>
        <v>-0.2336408481082326</v>
      </c>
      <c r="L104">
        <f t="shared" si="32"/>
        <v>32.399655351895582</v>
      </c>
      <c r="M104">
        <f t="shared" si="33"/>
        <v>13.6433225932168</v>
      </c>
      <c r="N104">
        <f t="shared" si="36"/>
        <v>-1.1804239635599885</v>
      </c>
      <c r="O104">
        <f t="shared" si="37"/>
        <v>-0.24012717978588544</v>
      </c>
    </row>
    <row r="105" spans="1:15" x14ac:dyDescent="0.25">
      <c r="A105">
        <v>101</v>
      </c>
      <c r="B105">
        <f t="shared" si="34"/>
        <v>31.840039718032536</v>
      </c>
      <c r="C105">
        <f t="shared" si="35"/>
        <v>13.520015837485031</v>
      </c>
      <c r="J105">
        <f t="shared" si="30"/>
        <v>-1.1207744407362696</v>
      </c>
      <c r="K105">
        <f t="shared" si="31"/>
        <v>-0.24552295062029933</v>
      </c>
      <c r="L105">
        <f t="shared" si="32"/>
        <v>31.279652497664401</v>
      </c>
      <c r="M105">
        <f t="shared" si="33"/>
        <v>13.397254362174882</v>
      </c>
      <c r="N105">
        <f t="shared" si="36"/>
        <v>-1.0626493589500488</v>
      </c>
      <c r="O105">
        <f t="shared" si="37"/>
        <v>-0.25080125723709534</v>
      </c>
    </row>
    <row r="106" spans="1:15" x14ac:dyDescent="0.25">
      <c r="A106">
        <v>102</v>
      </c>
      <c r="B106">
        <f t="shared" si="34"/>
        <v>30.777390359082489</v>
      </c>
      <c r="C106">
        <f t="shared" si="35"/>
        <v>13.269214580247937</v>
      </c>
      <c r="J106">
        <f t="shared" si="30"/>
        <v>-1.0061789330389477</v>
      </c>
      <c r="K106">
        <f t="shared" si="31"/>
        <v>-0.25506893211767723</v>
      </c>
      <c r="L106">
        <f t="shared" si="32"/>
        <v>30.274300892563016</v>
      </c>
      <c r="M106">
        <f t="shared" si="33"/>
        <v>13.141680114189098</v>
      </c>
      <c r="N106">
        <f t="shared" si="36"/>
        <v>-0.95112169085142462</v>
      </c>
      <c r="O106">
        <f t="shared" si="37"/>
        <v>-0.25922882769868222</v>
      </c>
    </row>
    <row r="107" spans="1:15" x14ac:dyDescent="0.25">
      <c r="A107">
        <v>103</v>
      </c>
      <c r="B107">
        <f t="shared" si="34"/>
        <v>29.826268668231066</v>
      </c>
      <c r="C107">
        <f t="shared" si="35"/>
        <v>13.009985752549255</v>
      </c>
      <c r="J107">
        <f t="shared" si="30"/>
        <v>-0.89776643743081719</v>
      </c>
      <c r="K107">
        <f t="shared" si="31"/>
        <v>-0.26245995720207033</v>
      </c>
      <c r="L107">
        <f t="shared" si="32"/>
        <v>29.377385449515657</v>
      </c>
      <c r="M107">
        <f t="shared" si="33"/>
        <v>12.878755773948219</v>
      </c>
      <c r="N107">
        <f t="shared" si="36"/>
        <v>-0.84570317986295596</v>
      </c>
      <c r="O107">
        <f t="shared" si="37"/>
        <v>-0.26559361621595889</v>
      </c>
    </row>
    <row r="108" spans="1:15" x14ac:dyDescent="0.25">
      <c r="A108">
        <v>104</v>
      </c>
      <c r="B108">
        <f t="shared" si="34"/>
        <v>28.980565488368111</v>
      </c>
      <c r="C108">
        <f t="shared" si="35"/>
        <v>12.744392136333296</v>
      </c>
      <c r="J108">
        <f t="shared" si="30"/>
        <v>-0.79534036032769517</v>
      </c>
      <c r="K108">
        <f t="shared" si="31"/>
        <v>-0.26787991590021426</v>
      </c>
      <c r="L108">
        <f t="shared" si="32"/>
        <v>28.582895308204264</v>
      </c>
      <c r="M108">
        <f t="shared" si="33"/>
        <v>12.61045217838319</v>
      </c>
      <c r="N108">
        <f t="shared" si="36"/>
        <v>-0.74614281321800435</v>
      </c>
      <c r="O108">
        <f t="shared" si="37"/>
        <v>-0.27007937451531644</v>
      </c>
    </row>
    <row r="109" spans="1:15" x14ac:dyDescent="0.25">
      <c r="A109">
        <v>105</v>
      </c>
      <c r="B109">
        <f t="shared" si="34"/>
        <v>28.234422675150107</v>
      </c>
      <c r="C109">
        <f t="shared" si="35"/>
        <v>12.474312761817981</v>
      </c>
      <c r="J109">
        <f t="shared" si="30"/>
        <v>-0.69860792347686829</v>
      </c>
      <c r="K109">
        <f t="shared" si="31"/>
        <v>-0.27151061899171108</v>
      </c>
      <c r="L109">
        <f t="shared" si="32"/>
        <v>27.885118713411671</v>
      </c>
      <c r="M109">
        <f t="shared" si="33"/>
        <v>12.338557452322124</v>
      </c>
      <c r="N109">
        <f t="shared" si="36"/>
        <v>-0.65210952176135972</v>
      </c>
      <c r="O109">
        <f t="shared" si="37"/>
        <v>-0.27286573330585356</v>
      </c>
    </row>
    <row r="110" spans="1:15" x14ac:dyDescent="0.25">
      <c r="A110">
        <v>106</v>
      </c>
      <c r="B110">
        <f t="shared" si="34"/>
        <v>27.582313153388746</v>
      </c>
      <c r="C110">
        <f t="shared" si="35"/>
        <v>12.201447028512128</v>
      </c>
      <c r="J110">
        <f t="shared" si="30"/>
        <v>-0.60721001331018654</v>
      </c>
      <c r="K110">
        <f t="shared" si="31"/>
        <v>-0.27352821856070036</v>
      </c>
      <c r="L110">
        <f t="shared" si="32"/>
        <v>27.278708146733653</v>
      </c>
      <c r="M110">
        <f t="shared" si="33"/>
        <v>12.064682919231778</v>
      </c>
      <c r="N110">
        <f t="shared" si="36"/>
        <v>-0.56321882769269749</v>
      </c>
      <c r="O110">
        <f t="shared" si="37"/>
        <v>-0.27412518172498274</v>
      </c>
    </row>
    <row r="111" spans="1:15" x14ac:dyDescent="0.25">
      <c r="A111">
        <v>107</v>
      </c>
      <c r="B111">
        <f t="shared" si="34"/>
        <v>27.019094325696049</v>
      </c>
      <c r="C111">
        <f t="shared" si="35"/>
        <v>11.927321846787144</v>
      </c>
      <c r="J111">
        <f t="shared" si="30"/>
        <v>-0.52074490774316518</v>
      </c>
      <c r="K111">
        <f t="shared" si="31"/>
        <v>-0.27410065830808017</v>
      </c>
      <c r="L111">
        <f t="shared" si="32"/>
        <v>26.758721871824466</v>
      </c>
      <c r="M111">
        <f t="shared" si="33"/>
        <v>11.790271517633105</v>
      </c>
      <c r="N111">
        <f t="shared" si="36"/>
        <v>-0.47905377615393308</v>
      </c>
      <c r="O111">
        <f t="shared" si="37"/>
        <v>-0.2740209795480173</v>
      </c>
    </row>
    <row r="112" spans="1:15" x14ac:dyDescent="0.25">
      <c r="A112">
        <v>108</v>
      </c>
      <c r="B112">
        <f t="shared" si="34"/>
        <v>26.540040549542116</v>
      </c>
      <c r="C112">
        <f t="shared" si="35"/>
        <v>11.653300867239127</v>
      </c>
      <c r="J112">
        <f t="shared" si="30"/>
        <v>-0.4387867205711955</v>
      </c>
      <c r="K112">
        <f t="shared" si="31"/>
        <v>-0.2733859658094156</v>
      </c>
      <c r="L112">
        <f t="shared" si="32"/>
        <v>26.320647189256519</v>
      </c>
      <c r="M112">
        <f t="shared" si="33"/>
        <v>11.51660788433442</v>
      </c>
      <c r="N112">
        <f t="shared" si="36"/>
        <v>-0.39918101048011012</v>
      </c>
      <c r="O112">
        <f t="shared" si="37"/>
        <v>-0.27270582127614479</v>
      </c>
    </row>
    <row r="113" spans="1:15" x14ac:dyDescent="0.25">
      <c r="A113">
        <v>109</v>
      </c>
      <c r="B113">
        <f t="shared" si="34"/>
        <v>26.140859539062006</v>
      </c>
      <c r="C113">
        <f t="shared" si="35"/>
        <v>11.380595045962982</v>
      </c>
      <c r="J113">
        <f t="shared" si="30"/>
        <v>-0.36089941176843121</v>
      </c>
      <c r="K113">
        <f t="shared" si="31"/>
        <v>-0.27153121573068589</v>
      </c>
      <c r="L113">
        <f t="shared" si="32"/>
        <v>25.960409833177792</v>
      </c>
      <c r="M113">
        <f t="shared" si="33"/>
        <v>11.244829438097639</v>
      </c>
      <c r="N113">
        <f t="shared" si="36"/>
        <v>-0.32316282385419148</v>
      </c>
      <c r="O113">
        <f t="shared" si="37"/>
        <v>-0.27032109118768488</v>
      </c>
    </row>
    <row r="114" spans="1:15" x14ac:dyDescent="0.25">
      <c r="A114">
        <v>110</v>
      </c>
      <c r="B114">
        <f t="shared" si="34"/>
        <v>25.817696715207816</v>
      </c>
      <c r="C114">
        <f t="shared" si="35"/>
        <v>11.110273954775298</v>
      </c>
      <c r="J114">
        <f t="shared" si="30"/>
        <v>-0.28664716235183008</v>
      </c>
      <c r="K114">
        <f t="shared" si="31"/>
        <v>-0.26867201435150373</v>
      </c>
      <c r="L114">
        <f t="shared" si="32"/>
        <v>25.674373134031903</v>
      </c>
      <c r="M114">
        <f t="shared" si="33"/>
        <v>10.975937947599546</v>
      </c>
      <c r="N114">
        <f t="shared" si="36"/>
        <v>-0.25056595022331996</v>
      </c>
      <c r="O114">
        <f t="shared" si="37"/>
        <v>-0.26699657101732621</v>
      </c>
    </row>
    <row r="115" spans="1:15" x14ac:dyDescent="0.25">
      <c r="A115">
        <v>111</v>
      </c>
      <c r="B115">
        <f t="shared" si="34"/>
        <v>25.567130764984498</v>
      </c>
      <c r="C115">
        <f t="shared" si="35"/>
        <v>10.843277383757972</v>
      </c>
      <c r="J115">
        <f t="shared" si="30"/>
        <v>-0.21560183141694056</v>
      </c>
      <c r="K115">
        <f t="shared" si="31"/>
        <v>-0.26493237839635952</v>
      </c>
      <c r="L115">
        <f t="shared" si="32"/>
        <v>25.459329849276028</v>
      </c>
      <c r="M115">
        <f t="shared" si="33"/>
        <v>10.710811194559792</v>
      </c>
      <c r="N115">
        <f t="shared" si="36"/>
        <v>-0.18096776662855651</v>
      </c>
      <c r="O115">
        <f t="shared" si="37"/>
        <v>-0.2628504845723737</v>
      </c>
    </row>
    <row r="116" spans="1:15" x14ac:dyDescent="0.25">
      <c r="A116">
        <v>112</v>
      </c>
      <c r="B116">
        <f t="shared" si="34"/>
        <v>25.386162998355942</v>
      </c>
      <c r="C116">
        <f t="shared" si="35"/>
        <v>10.580426899185598</v>
      </c>
      <c r="J116">
        <f t="shared" si="30"/>
        <v>-0.14734811871355902</v>
      </c>
      <c r="K116">
        <f t="shared" si="31"/>
        <v>-0.26042490310436456</v>
      </c>
      <c r="L116">
        <f t="shared" si="32"/>
        <v>25.312488938999163</v>
      </c>
      <c r="M116">
        <f t="shared" si="33"/>
        <v>10.450214447633416</v>
      </c>
      <c r="N116">
        <f t="shared" si="36"/>
        <v>-0.11396048225898436</v>
      </c>
      <c r="O116">
        <f t="shared" si="37"/>
        <v>-0.25798978476578077</v>
      </c>
    </row>
    <row r="117" spans="1:15" x14ac:dyDescent="0.25">
      <c r="A117">
        <v>113</v>
      </c>
      <c r="B117">
        <f t="shared" si="34"/>
        <v>25.272202516096957</v>
      </c>
      <c r="C117">
        <f t="shared" si="35"/>
        <v>10.322437114419817</v>
      </c>
      <c r="J117">
        <f t="shared" si="30"/>
        <v>-8.1486960543235121E-2</v>
      </c>
      <c r="K117">
        <f t="shared" si="31"/>
        <v>-0.25525113450569781</v>
      </c>
      <c r="L117">
        <f t="shared" si="32"/>
        <v>25.231459035825338</v>
      </c>
      <c r="M117">
        <f t="shared" si="33"/>
        <v>10.194811547166967</v>
      </c>
      <c r="N117">
        <f t="shared" si="36"/>
        <v>-4.915379572049039E-2</v>
      </c>
      <c r="O117">
        <f t="shared" si="37"/>
        <v>-0.25251060742804593</v>
      </c>
    </row>
    <row r="118" spans="1:15" x14ac:dyDescent="0.25">
      <c r="A118">
        <v>114</v>
      </c>
      <c r="B118">
        <f t="shared" si="34"/>
        <v>25.223048720376468</v>
      </c>
      <c r="C118">
        <f t="shared" si="35"/>
        <v>10.06992650699177</v>
      </c>
      <c r="J118">
        <f t="shared" si="30"/>
        <v>-1.7637596926991073E-2</v>
      </c>
      <c r="K118">
        <f t="shared" si="31"/>
        <v>-0.24950207845312472</v>
      </c>
      <c r="L118">
        <f t="shared" si="32"/>
        <v>25.214229921912974</v>
      </c>
      <c r="M118">
        <f t="shared" si="33"/>
        <v>9.9451754677652069</v>
      </c>
      <c r="N118">
        <f t="shared" si="36"/>
        <v>1.3823583611294321E-2</v>
      </c>
      <c r="O118">
        <f t="shared" si="37"/>
        <v>-0.24649883253026</v>
      </c>
    </row>
    <row r="119" spans="1:15" x14ac:dyDescent="0.25">
      <c r="A119">
        <v>115</v>
      </c>
      <c r="B119">
        <f t="shared" si="34"/>
        <v>25.236872303987763</v>
      </c>
      <c r="C119">
        <f t="shared" si="35"/>
        <v>9.8234276744615094</v>
      </c>
      <c r="J119">
        <f t="shared" si="30"/>
        <v>4.456133232033066E-2</v>
      </c>
      <c r="K119">
        <f t="shared" si="31"/>
        <v>-0.24325879391523092</v>
      </c>
      <c r="L119">
        <f t="shared" si="32"/>
        <v>25.259152970147927</v>
      </c>
      <c r="M119">
        <f t="shared" si="33"/>
        <v>9.7017982775038938</v>
      </c>
      <c r="N119">
        <f t="shared" ref="N119:N134" si="38">rrr*L119-aaa*L119*M119</f>
        <v>7.532322924490753E-2</v>
      </c>
      <c r="O119">
        <f t="shared" ref="O119:O134" si="39">bbb*L119*M119-mmm*M119</f>
        <v>-0.2400307070982062</v>
      </c>
    </row>
    <row r="120" spans="1:15" x14ac:dyDescent="0.25">
      <c r="A120">
        <v>116</v>
      </c>
      <c r="B120">
        <f t="shared" si="34"/>
        <v>25.312195533232671</v>
      </c>
      <c r="C120">
        <f t="shared" si="35"/>
        <v>9.5833969673633028</v>
      </c>
      <c r="J120">
        <f t="shared" si="30"/>
        <v>0.10545137421837802</v>
      </c>
      <c r="K120">
        <f t="shared" si="31"/>
        <v>-0.23659303045767624</v>
      </c>
      <c r="L120">
        <f t="shared" si="32"/>
        <v>25.364921220341859</v>
      </c>
      <c r="M120">
        <f t="shared" si="33"/>
        <v>9.4651004521344646</v>
      </c>
      <c r="N120">
        <f t="shared" si="38"/>
        <v>0.13567684892405829</v>
      </c>
      <c r="O120">
        <f t="shared" si="39"/>
        <v>-0.23317349529571044</v>
      </c>
    </row>
    <row r="121" spans="1:15" x14ac:dyDescent="0.25">
      <c r="A121">
        <v>117</v>
      </c>
      <c r="B121">
        <f t="shared" si="34"/>
        <v>25.447872382156731</v>
      </c>
      <c r="C121">
        <f t="shared" si="35"/>
        <v>9.3502234720675919</v>
      </c>
      <c r="J121">
        <f t="shared" si="30"/>
        <v>0.16535430159744813</v>
      </c>
      <c r="K121">
        <f t="shared" si="31"/>
        <v>-0.22956787994155711</v>
      </c>
      <c r="L121">
        <f t="shared" si="32"/>
        <v>25.530549532955455</v>
      </c>
      <c r="M121">
        <f t="shared" si="33"/>
        <v>9.2354395320968141</v>
      </c>
      <c r="N121">
        <f t="shared" si="38"/>
        <v>0.19519648896741915</v>
      </c>
      <c r="O121">
        <f t="shared" si="39"/>
        <v>-0.22598613017202807</v>
      </c>
    </row>
    <row r="122" spans="1:15" x14ac:dyDescent="0.25">
      <c r="A122">
        <v>118</v>
      </c>
      <c r="B122">
        <f t="shared" si="34"/>
        <v>25.64306887112415</v>
      </c>
      <c r="C122">
        <f t="shared" si="35"/>
        <v>9.1242373418955633</v>
      </c>
      <c r="J122">
        <f t="shared" si="30"/>
        <v>0.22457242156530821</v>
      </c>
      <c r="K122">
        <f t="shared" si="31"/>
        <v>-0.22223842054006751</v>
      </c>
      <c r="L122">
        <f t="shared" si="32"/>
        <v>25.755355081906803</v>
      </c>
      <c r="M122">
        <f t="shared" si="33"/>
        <v>9.0131181316255304</v>
      </c>
      <c r="N122">
        <f t="shared" si="38"/>
        <v>0.25417492943880093</v>
      </c>
      <c r="O122">
        <f t="shared" si="39"/>
        <v>-0.21851984870608854</v>
      </c>
    </row>
    <row r="123" spans="1:15" x14ac:dyDescent="0.25">
      <c r="A123">
        <v>119</v>
      </c>
      <c r="B123">
        <f t="shared" si="34"/>
        <v>25.897243800562951</v>
      </c>
      <c r="C123">
        <f t="shared" si="35"/>
        <v>8.9057174931894743</v>
      </c>
      <c r="J123">
        <f t="shared" si="30"/>
        <v>0.28338900865563366</v>
      </c>
      <c r="K123">
        <f t="shared" si="31"/>
        <v>-0.2146523375194076</v>
      </c>
      <c r="L123">
        <f t="shared" si="32"/>
        <v>26.038938304890767</v>
      </c>
      <c r="M123">
        <f t="shared" si="33"/>
        <v>8.7983913244297707</v>
      </c>
      <c r="N123">
        <f t="shared" si="38"/>
        <v>0.31288614169794693</v>
      </c>
      <c r="O123">
        <f t="shared" si="39"/>
        <v>-0.21081879734237557</v>
      </c>
    </row>
    <row r="124" spans="1:15" x14ac:dyDescent="0.25">
      <c r="A124">
        <v>120</v>
      </c>
      <c r="B124">
        <f t="shared" si="34"/>
        <v>26.210129942260899</v>
      </c>
      <c r="C124">
        <f t="shared" si="35"/>
        <v>8.6948986958470993</v>
      </c>
      <c r="J124">
        <f t="shared" si="30"/>
        <v>0.34206874769661688</v>
      </c>
      <c r="K124">
        <f t="shared" si="31"/>
        <v>-0.20685051013940767</v>
      </c>
      <c r="L124">
        <f t="shared" si="32"/>
        <v>26.381164316109206</v>
      </c>
      <c r="M124">
        <f t="shared" si="33"/>
        <v>8.5914734407773956</v>
      </c>
      <c r="N124">
        <f t="shared" si="38"/>
        <v>0.37158570602455487</v>
      </c>
      <c r="O124">
        <f t="shared" si="39"/>
        <v>-0.20292059948023319</v>
      </c>
    </row>
    <row r="125" spans="1:15" x14ac:dyDescent="0.25">
      <c r="A125">
        <v>121</v>
      </c>
      <c r="B125">
        <f t="shared" si="34"/>
        <v>26.581715648285453</v>
      </c>
      <c r="C125">
        <f t="shared" si="35"/>
        <v>8.4919780963668661</v>
      </c>
      <c r="J125">
        <f t="shared" si="30"/>
        <v>0.40085809433762121</v>
      </c>
      <c r="K125">
        <f t="shared" si="31"/>
        <v>-0.19886755776925091</v>
      </c>
      <c r="L125">
        <f t="shared" si="32"/>
        <v>26.782144695454264</v>
      </c>
      <c r="M125">
        <f t="shared" si="33"/>
        <v>8.3925443174822405</v>
      </c>
      <c r="N125">
        <f t="shared" si="38"/>
        <v>0.4305111068072085</v>
      </c>
      <c r="O125">
        <f t="shared" si="39"/>
        <v>-0.19485687960029024</v>
      </c>
    </row>
    <row r="126" spans="1:15" x14ac:dyDescent="0.25">
      <c r="A126">
        <v>122</v>
      </c>
      <c r="B126">
        <f t="shared" si="34"/>
        <v>27.012226755092662</v>
      </c>
      <c r="C126">
        <f t="shared" si="35"/>
        <v>8.2971212167665751</v>
      </c>
      <c r="J126">
        <f t="shared" si="30"/>
        <v>0.45998547829137593</v>
      </c>
      <c r="K126">
        <f t="shared" si="31"/>
        <v>-0.19073234111653969</v>
      </c>
      <c r="L126">
        <f t="shared" si="32"/>
        <v>27.242219494238348</v>
      </c>
      <c r="M126">
        <f t="shared" si="33"/>
        <v>8.2017550462083051</v>
      </c>
      <c r="N126">
        <f t="shared" si="38"/>
        <v>0.48988183735599833</v>
      </c>
      <c r="O126">
        <f t="shared" si="39"/>
        <v>-0.18665374110363164</v>
      </c>
    </row>
    <row r="127" spans="1:15" x14ac:dyDescent="0.25">
      <c r="A127">
        <v>123</v>
      </c>
      <c r="B127">
        <f t="shared" si="34"/>
        <v>27.502108592448661</v>
      </c>
      <c r="C127">
        <f t="shared" si="35"/>
        <v>8.1104674756629436</v>
      </c>
      <c r="J127">
        <f t="shared" si="30"/>
        <v>0.51966128673281409</v>
      </c>
      <c r="K127">
        <f t="shared" si="31"/>
        <v>-0.18246841653194193</v>
      </c>
      <c r="L127">
        <f t="shared" si="32"/>
        <v>27.761939235815067</v>
      </c>
      <c r="M127">
        <f t="shared" si="33"/>
        <v>8.019233267396972</v>
      </c>
      <c r="N127">
        <f t="shared" si="38"/>
        <v>0.54989925670849216</v>
      </c>
      <c r="O127">
        <f t="shared" si="39"/>
        <v>-0.17833219668254716</v>
      </c>
    </row>
    <row r="128" spans="1:15" x14ac:dyDescent="0.25">
      <c r="A128">
        <v>124</v>
      </c>
      <c r="B128">
        <f t="shared" si="34"/>
        <v>28.052007849157153</v>
      </c>
      <c r="C128">
        <f t="shared" si="35"/>
        <v>7.9321352789803967</v>
      </c>
      <c r="J128">
        <f t="shared" si="30"/>
        <v>0.5800775738503714</v>
      </c>
      <c r="K128">
        <f t="shared" si="31"/>
        <v>-0.17409444284248538</v>
      </c>
      <c r="L128">
        <f t="shared" si="32"/>
        <v>28.34204663608234</v>
      </c>
      <c r="M128">
        <f t="shared" si="33"/>
        <v>7.8450880575591544</v>
      </c>
      <c r="N128">
        <f t="shared" si="38"/>
        <v>0.61074614769309266</v>
      </c>
      <c r="O128">
        <f t="shared" si="39"/>
        <v>-0.16990855128644358</v>
      </c>
    </row>
    <row r="129" spans="1:15" x14ac:dyDescent="0.25">
      <c r="A129">
        <v>125</v>
      </c>
      <c r="B129">
        <f t="shared" si="34"/>
        <v>28.662753996850245</v>
      </c>
      <c r="C129">
        <f t="shared" si="35"/>
        <v>7.7622267276939532</v>
      </c>
      <c r="J129">
        <f t="shared" si="30"/>
        <v>0.64140744804834782</v>
      </c>
      <c r="K129">
        <f t="shared" si="31"/>
        <v>-0.16562454122103001</v>
      </c>
      <c r="L129">
        <f t="shared" si="32"/>
        <v>28.983457720874419</v>
      </c>
      <c r="M129">
        <f t="shared" si="33"/>
        <v>7.6794144570834382</v>
      </c>
      <c r="N129">
        <f t="shared" si="38"/>
        <v>0.67258592970794551</v>
      </c>
      <c r="O129">
        <f t="shared" si="39"/>
        <v>-0.16139473861622233</v>
      </c>
    </row>
    <row r="130" spans="1:15" x14ac:dyDescent="0.25">
      <c r="A130">
        <v>126</v>
      </c>
      <c r="B130">
        <f t="shared" si="34"/>
        <v>29.335339926558191</v>
      </c>
      <c r="C130">
        <f t="shared" si="35"/>
        <v>7.6008319890777312</v>
      </c>
      <c r="J130">
        <f t="shared" si="30"/>
        <v>0.70380409141329281</v>
      </c>
      <c r="K130">
        <f t="shared" si="31"/>
        <v>-0.1570686093296339</v>
      </c>
      <c r="L130">
        <f t="shared" si="32"/>
        <v>29.687241972264836</v>
      </c>
      <c r="M130">
        <f t="shared" si="33"/>
        <v>7.5222976844129139</v>
      </c>
      <c r="N130">
        <f t="shared" si="38"/>
        <v>0.73556148178074743</v>
      </c>
      <c r="O130">
        <f t="shared" si="39"/>
        <v>-0.15279861267607206</v>
      </c>
    </row>
    <row r="131" spans="1:15" x14ac:dyDescent="0.25">
      <c r="A131">
        <v>127</v>
      </c>
      <c r="B131">
        <f t="shared" si="34"/>
        <v>30.070901408338941</v>
      </c>
      <c r="C131">
        <f t="shared" si="35"/>
        <v>7.4480333764016589</v>
      </c>
      <c r="J131">
        <f t="shared" si="30"/>
        <v>0.76739936735597336</v>
      </c>
      <c r="K131">
        <f t="shared" si="31"/>
        <v>-0.1484325914722909</v>
      </c>
      <c r="L131">
        <f t="shared" si="32"/>
        <v>30.454601092016926</v>
      </c>
      <c r="M131">
        <f t="shared" si="33"/>
        <v>7.3738170806655132</v>
      </c>
      <c r="N131">
        <f t="shared" si="38"/>
        <v>0.79979353203000292</v>
      </c>
      <c r="O131">
        <f t="shared" si="39"/>
        <v>-0.14412419631610668</v>
      </c>
    </row>
    <row r="132" spans="1:15" x14ac:dyDescent="0.25">
      <c r="A132">
        <v>128</v>
      </c>
      <c r="B132">
        <f t="shared" si="34"/>
        <v>30.870694940368942</v>
      </c>
      <c r="C132">
        <f t="shared" si="35"/>
        <v>7.3039091800855518</v>
      </c>
      <c r="J132">
        <f t="shared" ref="J132:J163" si="40">rrr*B132-aaa*B132*C132</f>
        <v>0.83230197233108161</v>
      </c>
      <c r="K132">
        <f t="shared" ref="K132:K163" si="41">bbb*B132*C132-mmm*C132</f>
        <v>-0.1397187068336963</v>
      </c>
      <c r="L132">
        <f t="shared" ref="L132:L163" si="42">B132+0.5*J132</f>
        <v>31.286845926534482</v>
      </c>
      <c r="M132">
        <f t="shared" ref="M132:M163" si="43">C132+0.5*K132</f>
        <v>7.2340498266687039</v>
      </c>
      <c r="N132">
        <f t="shared" si="38"/>
        <v>0.86537856913487587</v>
      </c>
      <c r="O132">
        <f t="shared" si="39"/>
        <v>-0.13537188898157804</v>
      </c>
    </row>
    <row r="133" spans="1:15" x14ac:dyDescent="0.25">
      <c r="A133">
        <v>129</v>
      </c>
      <c r="B133">
        <f t="shared" ref="B133:B164" si="44">B132+N132</f>
        <v>31.736073509503818</v>
      </c>
      <c r="C133">
        <f t="shared" ref="C133:C164" si="45">C132+O132</f>
        <v>7.1685372911039735</v>
      </c>
      <c r="J133">
        <f t="shared" si="40"/>
        <v>0.89859508668943144</v>
      </c>
      <c r="K133">
        <f t="shared" si="41"/>
        <v>-0.1309256381291036</v>
      </c>
      <c r="L133">
        <f t="shared" si="42"/>
        <v>32.185371052848531</v>
      </c>
      <c r="M133">
        <f t="shared" si="43"/>
        <v>7.1030744720394221</v>
      </c>
      <c r="N133">
        <f t="shared" si="38"/>
        <v>0.9323862302988033</v>
      </c>
      <c r="O133">
        <f t="shared" si="39"/>
        <v>-0.12653863610336616</v>
      </c>
    </row>
    <row r="134" spans="1:15" x14ac:dyDescent="0.25">
      <c r="A134">
        <v>130</v>
      </c>
      <c r="B134">
        <f t="shared" si="44"/>
        <v>32.668459739802621</v>
      </c>
      <c r="C134">
        <f t="shared" si="45"/>
        <v>7.0419986550006071</v>
      </c>
      <c r="J134">
        <f t="shared" si="40"/>
        <v>0.9663334784939468</v>
      </c>
      <c r="K134">
        <f t="shared" si="41"/>
        <v>-0.12204868320139886</v>
      </c>
      <c r="L134">
        <f t="shared" si="42"/>
        <v>33.151626479049597</v>
      </c>
      <c r="M134">
        <f t="shared" si="43"/>
        <v>6.9809743133999076</v>
      </c>
      <c r="N134">
        <f t="shared" si="38"/>
        <v>1.0008561189282252</v>
      </c>
      <c r="O134">
        <f t="shared" si="39"/>
        <v>-0.11761806277232195</v>
      </c>
    </row>
    <row r="135" spans="1:15" x14ac:dyDescent="0.25">
      <c r="A135">
        <v>131</v>
      </c>
      <c r="B135">
        <f t="shared" si="44"/>
        <v>33.669315858730847</v>
      </c>
      <c r="C135">
        <f t="shared" si="45"/>
        <v>6.9243805922282853</v>
      </c>
      <c r="J135">
        <f t="shared" si="40"/>
        <v>1.035540013015086</v>
      </c>
      <c r="K135">
        <f t="shared" si="41"/>
        <v>-0.11307987232561437</v>
      </c>
      <c r="L135">
        <f t="shared" si="42"/>
        <v>34.187085865238387</v>
      </c>
      <c r="M135">
        <f t="shared" si="43"/>
        <v>6.8678406560654777</v>
      </c>
      <c r="N135">
        <f t="shared" ref="N135:N150" si="46">rrr*L135-aaa*L135*M135</f>
        <v>1.0707940043469826</v>
      </c>
      <c r="O135">
        <f t="shared" ref="O135:O150" si="47">bbb*L135*M135-mmm*M135</f>
        <v>-0.10860057458558828</v>
      </c>
    </row>
    <row r="136" spans="1:15" x14ac:dyDescent="0.25">
      <c r="A136">
        <v>132</v>
      </c>
      <c r="B136">
        <f t="shared" si="44"/>
        <v>34.740109863077834</v>
      </c>
      <c r="C136">
        <f t="shared" si="45"/>
        <v>6.8157800176426973</v>
      </c>
      <c r="J136">
        <f t="shared" si="40"/>
        <v>1.1062015201530051</v>
      </c>
      <c r="K136">
        <f t="shared" si="41"/>
        <v>-0.10400805426665696</v>
      </c>
      <c r="L136">
        <f t="shared" si="42"/>
        <v>35.293210623154337</v>
      </c>
      <c r="M136">
        <f t="shared" si="43"/>
        <v>6.7637759905093686</v>
      </c>
      <c r="N136">
        <f t="shared" si="46"/>
        <v>1.142167355906619</v>
      </c>
      <c r="O136">
        <f t="shared" si="47"/>
        <v>-9.9473428884586906E-2</v>
      </c>
    </row>
    <row r="137" spans="1:15" x14ac:dyDescent="0.25">
      <c r="A137">
        <v>133</v>
      </c>
      <c r="B137">
        <f t="shared" si="44"/>
        <v>35.882277218984456</v>
      </c>
      <c r="C137">
        <f t="shared" si="45"/>
        <v>6.7163065887581102</v>
      </c>
      <c r="J137">
        <f t="shared" si="40"/>
        <v>1.1782639728433426</v>
      </c>
      <c r="K137">
        <f t="shared" si="41"/>
        <v>-9.4818954532395167E-2</v>
      </c>
      <c r="L137">
        <f t="shared" si="42"/>
        <v>36.471409205406125</v>
      </c>
      <c r="M137">
        <f t="shared" si="43"/>
        <v>6.6688971114919129</v>
      </c>
      <c r="N137">
        <f t="shared" si="46"/>
        <v>1.2149001655208882</v>
      </c>
      <c r="O137">
        <f t="shared" si="47"/>
        <v>-9.0220780072623213E-2</v>
      </c>
    </row>
    <row r="138" spans="1:15" x14ac:dyDescent="0.25">
      <c r="A138">
        <v>134</v>
      </c>
      <c r="B138">
        <f t="shared" si="44"/>
        <v>37.097177384505343</v>
      </c>
      <c r="C138">
        <f t="shared" si="45"/>
        <v>6.6260858086854872</v>
      </c>
      <c r="J138">
        <f t="shared" si="40"/>
        <v>1.2516269323529441</v>
      </c>
      <c r="K138">
        <f t="shared" si="41"/>
        <v>-8.5495209824515334E-2</v>
      </c>
      <c r="L138">
        <f t="shared" si="42"/>
        <v>37.722990850681818</v>
      </c>
      <c r="M138">
        <f t="shared" si="43"/>
        <v>6.5833382037732298</v>
      </c>
      <c r="N138">
        <f t="shared" si="46"/>
        <v>1.2888670167893657</v>
      </c>
      <c r="O138">
        <f t="shared" si="47"/>
        <v>-8.0823703360779875E-2</v>
      </c>
    </row>
    <row r="139" spans="1:15" x14ac:dyDescent="0.25">
      <c r="A139">
        <v>135</v>
      </c>
      <c r="B139">
        <f t="shared" si="44"/>
        <v>38.386044401294711</v>
      </c>
      <c r="C139">
        <f t="shared" si="45"/>
        <v>6.5452621053247073</v>
      </c>
      <c r="J139">
        <f t="shared" si="40"/>
        <v>1.3261372221984122</v>
      </c>
      <c r="K139">
        <f t="shared" si="41"/>
        <v>-7.6016383473129445E-2</v>
      </c>
      <c r="L139">
        <f t="shared" si="42"/>
        <v>39.049113012393917</v>
      </c>
      <c r="M139">
        <f t="shared" si="43"/>
        <v>6.5072539135881424</v>
      </c>
      <c r="N139">
        <f t="shared" si="46"/>
        <v>1.363886366518932</v>
      </c>
      <c r="O139">
        <f t="shared" si="47"/>
        <v>-7.1260202207361178E-2</v>
      </c>
    </row>
    <row r="140" spans="1:15" x14ac:dyDescent="0.25">
      <c r="A140">
        <v>136</v>
      </c>
      <c r="B140">
        <f t="shared" si="44"/>
        <v>39.749930767813645</v>
      </c>
      <c r="C140">
        <f t="shared" si="45"/>
        <v>6.4740019031173457</v>
      </c>
      <c r="J140">
        <f t="shared" si="40"/>
        <v>1.401581802385282</v>
      </c>
      <c r="K140">
        <f t="shared" si="41"/>
        <v>-6.6358967716258987E-2</v>
      </c>
      <c r="L140">
        <f t="shared" si="42"/>
        <v>40.450721669006285</v>
      </c>
      <c r="M140">
        <f t="shared" si="43"/>
        <v>6.4408224192592165</v>
      </c>
      <c r="N140">
        <f t="shared" si="46"/>
        <v>1.4397130168911261</v>
      </c>
      <c r="O140">
        <f t="shared" si="47"/>
        <v>-6.150520596201059E-2</v>
      </c>
    </row>
    <row r="141" spans="1:15" x14ac:dyDescent="0.25">
      <c r="A141">
        <v>137</v>
      </c>
      <c r="B141">
        <f t="shared" si="44"/>
        <v>41.189643784704771</v>
      </c>
      <c r="C141">
        <f t="shared" si="45"/>
        <v>6.4124966971553352</v>
      </c>
      <c r="J141">
        <f t="shared" si="40"/>
        <v>1.477679831206236</v>
      </c>
      <c r="K141">
        <f t="shared" si="41"/>
        <v>-5.6496380131342672E-2</v>
      </c>
      <c r="L141">
        <f t="shared" si="42"/>
        <v>41.928483700307886</v>
      </c>
      <c r="M141">
        <f t="shared" si="43"/>
        <v>6.384248507089664</v>
      </c>
      <c r="N141">
        <f t="shared" si="46"/>
        <v>1.5160297753485494</v>
      </c>
      <c r="O141">
        <f t="shared" si="47"/>
        <v>-5.1530565886259261E-2</v>
      </c>
    </row>
    <row r="142" spans="1:15" x14ac:dyDescent="0.25">
      <c r="A142">
        <v>138</v>
      </c>
      <c r="B142">
        <f t="shared" si="44"/>
        <v>42.70567356005332</v>
      </c>
      <c r="C142">
        <f t="shared" si="45"/>
        <v>6.360966131269076</v>
      </c>
      <c r="J142">
        <f t="shared" si="40"/>
        <v>1.5540739247200084</v>
      </c>
      <c r="K142">
        <f t="shared" si="41"/>
        <v>-4.6398963434921392E-2</v>
      </c>
      <c r="L142">
        <f t="shared" si="42"/>
        <v>43.482710522413328</v>
      </c>
      <c r="M142">
        <f t="shared" si="43"/>
        <v>6.3377666495516154</v>
      </c>
      <c r="N142">
        <f t="shared" si="46"/>
        <v>1.59243832643075</v>
      </c>
      <c r="O142">
        <f t="shared" si="47"/>
        <v>-4.13050598965225E-2</v>
      </c>
    </row>
    <row r="143" spans="1:15" x14ac:dyDescent="0.25">
      <c r="A143">
        <v>139</v>
      </c>
      <c r="B143">
        <f t="shared" si="44"/>
        <v>44.298111886484072</v>
      </c>
      <c r="C143">
        <f t="shared" si="45"/>
        <v>6.3196610713725532</v>
      </c>
      <c r="J143">
        <f t="shared" si="40"/>
        <v>1.6303206564052157</v>
      </c>
      <c r="K143">
        <f t="shared" si="41"/>
        <v>-3.6034000344308481E-2</v>
      </c>
      <c r="L143">
        <f t="shared" si="42"/>
        <v>45.113272214686681</v>
      </c>
      <c r="M143">
        <f t="shared" si="43"/>
        <v>6.3016440712003989</v>
      </c>
      <c r="N143">
        <f t="shared" si="46"/>
        <v>1.6684493776273674</v>
      </c>
      <c r="O143">
        <f t="shared" si="47"/>
        <v>-3.0794419175889987E-2</v>
      </c>
    </row>
    <row r="144" spans="1:15" x14ac:dyDescent="0.25">
      <c r="A144">
        <v>140</v>
      </c>
      <c r="B144">
        <f t="shared" si="44"/>
        <v>45.966561264111441</v>
      </c>
      <c r="C144">
        <f t="shared" si="45"/>
        <v>6.2888666521966634</v>
      </c>
      <c r="J144">
        <f t="shared" si="40"/>
        <v>1.7058803839108903</v>
      </c>
      <c r="K144">
        <f t="shared" si="41"/>
        <v>-2.5365758359807811E-2</v>
      </c>
      <c r="L144">
        <f t="shared" si="42"/>
        <v>46.819501456066888</v>
      </c>
      <c r="M144">
        <f t="shared" si="43"/>
        <v>6.2761837730167596</v>
      </c>
      <c r="N144">
        <f t="shared" si="46"/>
        <v>1.7434721926136736</v>
      </c>
      <c r="O144">
        <f t="shared" si="47"/>
        <v>-1.9961393351536461E-2</v>
      </c>
    </row>
    <row r="145" spans="1:15" x14ac:dyDescent="0.25">
      <c r="A145">
        <v>141</v>
      </c>
      <c r="B145">
        <f t="shared" si="44"/>
        <v>47.710033456725114</v>
      </c>
      <c r="C145">
        <f t="shared" si="45"/>
        <v>6.2689052588451268</v>
      </c>
      <c r="J145">
        <f t="shared" si="40"/>
        <v>1.7801065493071011</v>
      </c>
      <c r="K145">
        <f t="shared" si="41"/>
        <v>-1.4355583305715347E-2</v>
      </c>
      <c r="L145">
        <f t="shared" si="42"/>
        <v>48.600086731378667</v>
      </c>
      <c r="M145">
        <f t="shared" si="43"/>
        <v>6.2617274671922694</v>
      </c>
      <c r="N145">
        <f t="shared" si="46"/>
        <v>1.8168036931998635</v>
      </c>
      <c r="O145">
        <f t="shared" si="47"/>
        <v>-8.7658753658131361E-3</v>
      </c>
    </row>
    <row r="146" spans="1:15" x14ac:dyDescent="0.25">
      <c r="A146">
        <v>142</v>
      </c>
      <c r="B146">
        <f t="shared" si="44"/>
        <v>49.52683714992498</v>
      </c>
      <c r="C146">
        <f t="shared" si="45"/>
        <v>6.2601393834793138</v>
      </c>
      <c r="J146">
        <f t="shared" si="40"/>
        <v>1.8522346771783811</v>
      </c>
      <c r="K146">
        <f t="shared" si="41"/>
        <v>-2.9620653925539475E-3</v>
      </c>
      <c r="L146">
        <f t="shared" si="42"/>
        <v>50.452954488514173</v>
      </c>
      <c r="M146">
        <f t="shared" si="43"/>
        <v>6.2586583507830369</v>
      </c>
      <c r="N146">
        <f t="shared" si="46"/>
        <v>1.88761739953926</v>
      </c>
      <c r="O146">
        <f t="shared" si="47"/>
        <v>2.8348873920638895E-3</v>
      </c>
    </row>
    <row r="147" spans="1:15" x14ac:dyDescent="0.25">
      <c r="A147">
        <v>143</v>
      </c>
      <c r="B147">
        <f t="shared" si="44"/>
        <v>51.414454549464239</v>
      </c>
      <c r="C147">
        <f t="shared" si="45"/>
        <v>6.2629742708713776</v>
      </c>
      <c r="J147">
        <f t="shared" si="40"/>
        <v>1.9213713950046207</v>
      </c>
      <c r="K147">
        <f t="shared" si="41"/>
        <v>8.8586924506114939E-3</v>
      </c>
      <c r="L147">
        <f t="shared" si="42"/>
        <v>52.375140246966552</v>
      </c>
      <c r="M147">
        <f t="shared" si="43"/>
        <v>6.2674036170966829</v>
      </c>
      <c r="N147">
        <f t="shared" si="46"/>
        <v>1.954952590398813</v>
      </c>
      <c r="O147">
        <f t="shared" si="47"/>
        <v>1.4885962574950062E-2</v>
      </c>
    </row>
    <row r="148" spans="1:15" x14ac:dyDescent="0.25">
      <c r="A148">
        <v>144</v>
      </c>
      <c r="B148">
        <f t="shared" si="44"/>
        <v>53.36940713986305</v>
      </c>
      <c r="C148">
        <f t="shared" si="45"/>
        <v>6.2778602334463276</v>
      </c>
      <c r="J148">
        <f t="shared" si="40"/>
        <v>1.9864839263267777</v>
      </c>
      <c r="K148">
        <f t="shared" si="41"/>
        <v>2.1152667093636335E-2</v>
      </c>
      <c r="L148">
        <f t="shared" si="42"/>
        <v>54.362649103026442</v>
      </c>
      <c r="M148">
        <f t="shared" si="43"/>
        <v>6.2884365669931457</v>
      </c>
      <c r="N148">
        <f t="shared" si="46"/>
        <v>2.0177042053217584</v>
      </c>
      <c r="O148">
        <f t="shared" si="47"/>
        <v>2.7434242148431265E-2</v>
      </c>
    </row>
    <row r="149" spans="1:15" x14ac:dyDescent="0.25">
      <c r="A149">
        <v>145</v>
      </c>
      <c r="B149">
        <f t="shared" si="44"/>
        <v>55.387111345184806</v>
      </c>
      <c r="C149">
        <f t="shared" si="45"/>
        <v>6.3052944755947591</v>
      </c>
      <c r="J149">
        <f t="shared" si="40"/>
        <v>2.0463906626790256</v>
      </c>
      <c r="K149">
        <f t="shared" si="41"/>
        <v>3.3967323404207606E-2</v>
      </c>
      <c r="L149">
        <f t="shared" si="42"/>
        <v>56.410306676524321</v>
      </c>
      <c r="M149">
        <f t="shared" si="43"/>
        <v>6.3222781372968626</v>
      </c>
      <c r="N149">
        <f t="shared" si="46"/>
        <v>2.0746141814604231</v>
      </c>
      <c r="O149">
        <f t="shared" si="47"/>
        <v>4.0527741754357804E-2</v>
      </c>
    </row>
    <row r="150" spans="1:15" x14ac:dyDescent="0.25">
      <c r="A150">
        <v>146</v>
      </c>
      <c r="B150">
        <f t="shared" si="44"/>
        <v>57.461725526645232</v>
      </c>
      <c r="C150">
        <f t="shared" si="45"/>
        <v>6.3458222173491166</v>
      </c>
      <c r="J150">
        <f t="shared" si="40"/>
        <v>2.0997536077225014</v>
      </c>
      <c r="K150">
        <f t="shared" si="41"/>
        <v>4.7350783626746329E-2</v>
      </c>
      <c r="L150">
        <f t="shared" si="42"/>
        <v>58.511602330506484</v>
      </c>
      <c r="M150">
        <f t="shared" si="43"/>
        <v>6.3694976091624893</v>
      </c>
      <c r="N150">
        <f t="shared" si="46"/>
        <v>2.124265121526375</v>
      </c>
      <c r="O150">
        <f t="shared" si="47"/>
        <v>5.4214630694302879E-2</v>
      </c>
    </row>
    <row r="151" spans="1:15" x14ac:dyDescent="0.25">
      <c r="A151">
        <v>147</v>
      </c>
      <c r="B151">
        <f t="shared" si="44"/>
        <v>59.58599064817161</v>
      </c>
      <c r="C151">
        <f t="shared" si="45"/>
        <v>6.4000368480434195</v>
      </c>
      <c r="J151">
        <f t="shared" si="40"/>
        <v>2.1450737070624717</v>
      </c>
      <c r="K151">
        <f t="shared" si="41"/>
        <v>6.1350693373297904E-2</v>
      </c>
      <c r="L151">
        <f t="shared" si="42"/>
        <v>60.658527501702842</v>
      </c>
      <c r="M151">
        <f t="shared" si="43"/>
        <v>6.4307121947300683</v>
      </c>
      <c r="N151">
        <f t="shared" ref="N151:N166" si="48">rrr*L151-aaa*L151*M151</f>
        <v>2.1650774249745877</v>
      </c>
      <c r="O151">
        <f t="shared" ref="O151:O166" si="49">bbb*L151*M151-mmm*M151</f>
        <v>6.8541922783066256E-2</v>
      </c>
    </row>
    <row r="152" spans="1:15" x14ac:dyDescent="0.25">
      <c r="A152">
        <v>148</v>
      </c>
      <c r="B152">
        <f t="shared" si="44"/>
        <v>61.7510680731462</v>
      </c>
      <c r="C152">
        <f t="shared" si="45"/>
        <v>6.4685787708264861</v>
      </c>
      <c r="J152">
        <f t="shared" si="40"/>
        <v>2.1806903271764728</v>
      </c>
      <c r="K152">
        <f t="shared" si="41"/>
        <v>7.6012709472490447E-2</v>
      </c>
      <c r="L152">
        <f t="shared" si="42"/>
        <v>62.841413236734439</v>
      </c>
      <c r="M152">
        <f t="shared" si="43"/>
        <v>6.5065851255627312</v>
      </c>
      <c r="N152">
        <f t="shared" si="48"/>
        <v>2.1953112773186723</v>
      </c>
      <c r="O152">
        <f t="shared" si="49"/>
        <v>8.355374835734064E-2</v>
      </c>
    </row>
    <row r="153" spans="1:15" x14ac:dyDescent="0.25">
      <c r="A153">
        <v>149</v>
      </c>
      <c r="B153">
        <f t="shared" si="44"/>
        <v>63.946379350464873</v>
      </c>
      <c r="C153">
        <f t="shared" si="45"/>
        <v>6.5521325191838269</v>
      </c>
      <c r="J153">
        <f t="shared" si="40"/>
        <v>2.2047864187840265</v>
      </c>
      <c r="K153">
        <f t="shared" si="41"/>
        <v>9.1378525667054677E-2</v>
      </c>
      <c r="L153">
        <f t="shared" si="42"/>
        <v>65.048772559856886</v>
      </c>
      <c r="M153">
        <f t="shared" si="43"/>
        <v>6.5978217820173546</v>
      </c>
      <c r="N153">
        <f t="shared" si="48"/>
        <v>2.2130751710965235</v>
      </c>
      <c r="O153">
        <f t="shared" si="49"/>
        <v>9.9289119388048852E-2</v>
      </c>
    </row>
    <row r="154" spans="1:15" x14ac:dyDescent="0.25">
      <c r="A154">
        <v>150</v>
      </c>
      <c r="B154">
        <f t="shared" si="44"/>
        <v>66.1594545215614</v>
      </c>
      <c r="C154">
        <f t="shared" si="45"/>
        <v>6.6514216385718754</v>
      </c>
      <c r="J154">
        <f t="shared" si="40"/>
        <v>2.2154011781478857</v>
      </c>
      <c r="K154">
        <f t="shared" si="41"/>
        <v>0.1074833454722316</v>
      </c>
      <c r="L154">
        <f t="shared" si="42"/>
        <v>67.267155110635343</v>
      </c>
      <c r="M154">
        <f t="shared" si="43"/>
        <v>6.7051633113079916</v>
      </c>
      <c r="N154">
        <f t="shared" si="48"/>
        <v>2.2163429060245754</v>
      </c>
      <c r="O154">
        <f t="shared" si="49"/>
        <v>0.11577909493849636</v>
      </c>
    </row>
    <row r="155" spans="1:15" x14ac:dyDescent="0.25">
      <c r="A155">
        <v>151</v>
      </c>
      <c r="B155">
        <f t="shared" si="44"/>
        <v>68.375797427585979</v>
      </c>
      <c r="C155">
        <f t="shared" si="45"/>
        <v>6.7672007335103714</v>
      </c>
      <c r="J155">
        <f t="shared" si="40"/>
        <v>2.2104522776954338</v>
      </c>
      <c r="K155">
        <f t="shared" si="41"/>
        <v>0.12435270983079783</v>
      </c>
      <c r="L155">
        <f t="shared" si="42"/>
        <v>69.481023566433691</v>
      </c>
      <c r="M155">
        <f t="shared" si="43"/>
        <v>6.8293770884257707</v>
      </c>
      <c r="N155">
        <f t="shared" si="48"/>
        <v>2.2029812523936361</v>
      </c>
      <c r="O155">
        <f t="shared" si="49"/>
        <v>0.13304325600368477</v>
      </c>
    </row>
    <row r="156" spans="1:15" x14ac:dyDescent="0.25">
      <c r="A156">
        <v>152</v>
      </c>
      <c r="B156">
        <f t="shared" si="44"/>
        <v>70.578778679979621</v>
      </c>
      <c r="C156">
        <f t="shared" si="45"/>
        <v>6.9002439895140562</v>
      </c>
      <c r="J156">
        <f t="shared" si="40"/>
        <v>2.1877699342602401</v>
      </c>
      <c r="K156">
        <f t="shared" si="41"/>
        <v>0.14199859389806935</v>
      </c>
      <c r="L156">
        <f t="shared" si="42"/>
        <v>71.672663647109744</v>
      </c>
      <c r="M156">
        <f t="shared" si="43"/>
        <v>6.9712432864630909</v>
      </c>
      <c r="N156">
        <f t="shared" si="48"/>
        <v>2.1707906119825644</v>
      </c>
      <c r="O156">
        <f t="shared" si="49"/>
        <v>0.15108541094968642</v>
      </c>
    </row>
    <row r="157" spans="1:15" x14ac:dyDescent="0.25">
      <c r="A157">
        <v>153</v>
      </c>
      <c r="B157">
        <f t="shared" si="44"/>
        <v>72.749569291962189</v>
      </c>
      <c r="C157">
        <f t="shared" si="45"/>
        <v>7.051329400463743</v>
      </c>
      <c r="J157">
        <f t="shared" si="40"/>
        <v>2.1451451610013459</v>
      </c>
      <c r="K157">
        <f t="shared" si="41"/>
        <v>0.1604147067963001</v>
      </c>
      <c r="L157">
        <f t="shared" si="42"/>
        <v>73.822141872462865</v>
      </c>
      <c r="M157">
        <f t="shared" si="43"/>
        <v>7.1315367538618935</v>
      </c>
      <c r="N157">
        <f t="shared" si="48"/>
        <v>2.1175610071235278</v>
      </c>
      <c r="O157">
        <f t="shared" si="49"/>
        <v>0.16988848031918125</v>
      </c>
    </row>
    <row r="158" spans="1:15" x14ac:dyDescent="0.25">
      <c r="A158">
        <v>154</v>
      </c>
      <c r="B158">
        <f t="shared" si="44"/>
        <v>74.867130299085716</v>
      </c>
      <c r="C158">
        <f t="shared" si="45"/>
        <v>7.2212178807829241</v>
      </c>
      <c r="J158">
        <f t="shared" si="40"/>
        <v>2.0803944299219435</v>
      </c>
      <c r="K158">
        <f t="shared" si="41"/>
        <v>0.1795709659595166</v>
      </c>
      <c r="L158">
        <f t="shared" si="42"/>
        <v>75.907327514046685</v>
      </c>
      <c r="M158">
        <f t="shared" si="43"/>
        <v>7.3110033637626826</v>
      </c>
      <c r="N158">
        <f t="shared" si="48"/>
        <v>2.04114548351036</v>
      </c>
      <c r="O158">
        <f t="shared" si="49"/>
        <v>0.18940855860129691</v>
      </c>
    </row>
    <row r="159" spans="1:15" x14ac:dyDescent="0.25">
      <c r="A159">
        <v>155</v>
      </c>
      <c r="B159">
        <f t="shared" si="44"/>
        <v>76.908275782596078</v>
      </c>
      <c r="C159">
        <f t="shared" si="45"/>
        <v>7.4106264393842212</v>
      </c>
      <c r="J159">
        <f t="shared" si="40"/>
        <v>1.9914425590400109</v>
      </c>
      <c r="K159">
        <f t="shared" si="41"/>
        <v>0.19940717995274865</v>
      </c>
      <c r="L159">
        <f t="shared" si="42"/>
        <v>77.90399706211609</v>
      </c>
      <c r="M159">
        <f t="shared" si="43"/>
        <v>7.5103300293605955</v>
      </c>
      <c r="N159">
        <f t="shared" si="48"/>
        <v>1.9395524207833077</v>
      </c>
      <c r="O159">
        <f t="shared" si="49"/>
        <v>0.20956822707480033</v>
      </c>
    </row>
    <row r="160" spans="1:15" x14ac:dyDescent="0.25">
      <c r="A160">
        <v>156</v>
      </c>
      <c r="B160">
        <f t="shared" si="44"/>
        <v>78.847828203379379</v>
      </c>
      <c r="C160">
        <f t="shared" si="45"/>
        <v>7.6201946664590219</v>
      </c>
      <c r="J160">
        <f t="shared" si="40"/>
        <v>1.8764248209652505</v>
      </c>
      <c r="K160">
        <f t="shared" si="41"/>
        <v>0.21982606661431764</v>
      </c>
      <c r="L160">
        <f t="shared" si="42"/>
        <v>79.786040613861999</v>
      </c>
      <c r="M160">
        <f t="shared" si="43"/>
        <v>7.7301076997661804</v>
      </c>
      <c r="N160">
        <f t="shared" si="48"/>
        <v>1.8110571925554817</v>
      </c>
      <c r="O160">
        <f t="shared" si="49"/>
        <v>0.23024930189476284</v>
      </c>
    </row>
    <row r="161" spans="1:15" x14ac:dyDescent="0.25">
      <c r="A161">
        <v>157</v>
      </c>
      <c r="B161">
        <f t="shared" si="44"/>
        <v>80.65888539593486</v>
      </c>
      <c r="C161">
        <f t="shared" si="45"/>
        <v>7.850443968353785</v>
      </c>
      <c r="J161">
        <f t="shared" si="40"/>
        <v>1.733807936086925</v>
      </c>
      <c r="K161">
        <f t="shared" si="41"/>
        <v>0.24068586193296687</v>
      </c>
      <c r="L161">
        <f t="shared" si="42"/>
        <v>81.525789363978319</v>
      </c>
      <c r="M161">
        <f t="shared" si="43"/>
        <v>7.9707868993202684</v>
      </c>
      <c r="N161">
        <f t="shared" si="48"/>
        <v>1.6543319982064117</v>
      </c>
      <c r="O161">
        <f t="shared" si="49"/>
        <v>0.25128534885312864</v>
      </c>
    </row>
    <row r="162" spans="1:15" x14ac:dyDescent="0.25">
      <c r="A162">
        <v>158</v>
      </c>
      <c r="B162">
        <f t="shared" si="44"/>
        <v>82.313217394141276</v>
      </c>
      <c r="C162">
        <f t="shared" si="45"/>
        <v>8.1017293172069138</v>
      </c>
      <c r="J162">
        <f t="shared" si="40"/>
        <v>1.5625276738567226</v>
      </c>
      <c r="K162">
        <f t="shared" si="41"/>
        <v>0.26179294069539483</v>
      </c>
      <c r="L162">
        <f t="shared" si="42"/>
        <v>83.094481231069636</v>
      </c>
      <c r="M162">
        <f t="shared" si="43"/>
        <v>8.2326257875546105</v>
      </c>
      <c r="N162">
        <f t="shared" si="48"/>
        <v>1.4685904332431994</v>
      </c>
      <c r="O162">
        <f t="shared" si="49"/>
        <v>0.27245447960864588</v>
      </c>
    </row>
    <row r="163" spans="1:15" x14ac:dyDescent="0.25">
      <c r="A163">
        <v>159</v>
      </c>
      <c r="B163">
        <f t="shared" si="44"/>
        <v>83.781807827384469</v>
      </c>
      <c r="C163">
        <f t="shared" si="45"/>
        <v>8.3741837968155597</v>
      </c>
      <c r="J163">
        <f t="shared" si="40"/>
        <v>1.3621382069784662</v>
      </c>
      <c r="K163">
        <f t="shared" si="41"/>
        <v>0.28289506773522</v>
      </c>
      <c r="L163">
        <f t="shared" si="42"/>
        <v>84.462876930873705</v>
      </c>
      <c r="M163">
        <f t="shared" si="43"/>
        <v>8.5156313306831706</v>
      </c>
      <c r="N163">
        <f t="shared" si="48"/>
        <v>1.2537404823655205</v>
      </c>
      <c r="O163">
        <f t="shared" si="49"/>
        <v>0.29347315453802636</v>
      </c>
    </row>
    <row r="164" spans="1:15" x14ac:dyDescent="0.25">
      <c r="A164">
        <v>160</v>
      </c>
      <c r="B164">
        <f t="shared" si="44"/>
        <v>85.035548309749984</v>
      </c>
      <c r="C164">
        <f t="shared" si="45"/>
        <v>8.6676569513535853</v>
      </c>
      <c r="J164">
        <f t="shared" ref="J164:J195" si="50">rrr*B164-aaa*B164*C164</f>
        <v>1.132965216783318</v>
      </c>
      <c r="K164">
        <f t="shared" ref="K164:K195" si="51">bbb*B164*C164-mmm*C164</f>
        <v>0.30367611385148885</v>
      </c>
      <c r="L164">
        <f t="shared" ref="L164:L195" si="52">B164+0.5*J164</f>
        <v>85.602030918141637</v>
      </c>
      <c r="M164">
        <f t="shared" ref="M164:M195" si="53">C164+0.5*K164</f>
        <v>8.8194950082793291</v>
      </c>
      <c r="N164">
        <f t="shared" si="48"/>
        <v>1.0105362480029356</v>
      </c>
      <c r="O164">
        <f t="shared" si="49"/>
        <v>0.31399193396715652</v>
      </c>
    </row>
    <row r="165" spans="1:15" x14ac:dyDescent="0.25">
      <c r="A165">
        <v>161</v>
      </c>
      <c r="B165">
        <f t="shared" ref="B165:B201" si="54">B164+N164</f>
        <v>86.04608455775292</v>
      </c>
      <c r="C165">
        <f t="shared" ref="C165:C201" si="55">C164+O164</f>
        <v>8.981648885320741</v>
      </c>
      <c r="J165">
        <f t="shared" si="50"/>
        <v>0.8762512612317348</v>
      </c>
      <c r="K165">
        <f t="shared" si="51"/>
        <v>0.32375327518831876</v>
      </c>
      <c r="L165">
        <f t="shared" si="52"/>
        <v>86.484210188368792</v>
      </c>
      <c r="M165">
        <f t="shared" si="53"/>
        <v>9.1435255229149011</v>
      </c>
      <c r="N165">
        <f t="shared" si="48"/>
        <v>0.74071518697201011</v>
      </c>
      <c r="O165">
        <f t="shared" si="49"/>
        <v>0.333594307040742</v>
      </c>
    </row>
    <row r="166" spans="1:15" x14ac:dyDescent="0.25">
      <c r="A166">
        <v>162</v>
      </c>
      <c r="B166">
        <f t="shared" si="54"/>
        <v>86.786799744724931</v>
      </c>
      <c r="C166">
        <f t="shared" si="55"/>
        <v>9.3152431923614838</v>
      </c>
      <c r="J166">
        <f t="shared" si="50"/>
        <v>0.59427851938361087</v>
      </c>
      <c r="K166">
        <f t="shared" si="51"/>
        <v>0.34267798589081411</v>
      </c>
      <c r="L166">
        <f t="shared" si="52"/>
        <v>87.083939004416735</v>
      </c>
      <c r="M166">
        <f t="shared" si="53"/>
        <v>9.4865821853068901</v>
      </c>
      <c r="N166">
        <f t="shared" si="48"/>
        <v>0.44710445658515852</v>
      </c>
      <c r="O166">
        <f t="shared" si="49"/>
        <v>0.35179983512030699</v>
      </c>
    </row>
    <row r="167" spans="1:15" x14ac:dyDescent="0.25">
      <c r="A167">
        <v>163</v>
      </c>
      <c r="B167">
        <f t="shared" si="54"/>
        <v>87.233904201310082</v>
      </c>
      <c r="C167">
        <f t="shared" si="55"/>
        <v>9.6670430274817907</v>
      </c>
      <c r="J167">
        <f t="shared" si="50"/>
        <v>0.29045136643811809</v>
      </c>
      <c r="K167">
        <f t="shared" si="51"/>
        <v>0.35994175399519951</v>
      </c>
      <c r="L167">
        <f t="shared" si="52"/>
        <v>87.379129884529135</v>
      </c>
      <c r="M167">
        <f t="shared" si="53"/>
        <v>9.8470139044793896</v>
      </c>
      <c r="N167">
        <f t="shared" ref="N167:N182" si="56">rrr*L167-aaa*L167*M167</f>
        <v>0.13367791911022309</v>
      </c>
      <c r="O167">
        <f t="shared" ref="O167:O182" si="57">bbb*L167*M167-mmm*M167</f>
        <v>0.36807281171029943</v>
      </c>
    </row>
    <row r="168" spans="1:15" x14ac:dyDescent="0.25">
      <c r="A168">
        <v>164</v>
      </c>
      <c r="B168">
        <f t="shared" si="54"/>
        <v>87.367582120420309</v>
      </c>
      <c r="C168">
        <f t="shared" si="55"/>
        <v>10.035115839192089</v>
      </c>
      <c r="J168">
        <f t="shared" si="50"/>
        <v>-3.0679859643422347E-2</v>
      </c>
      <c r="K168">
        <f t="shared" si="51"/>
        <v>0.37498801520894098</v>
      </c>
      <c r="L168">
        <f t="shared" si="52"/>
        <v>87.352242190598602</v>
      </c>
      <c r="M168">
        <f t="shared" si="53"/>
        <v>10.22260984679656</v>
      </c>
      <c r="N168">
        <f t="shared" si="56"/>
        <v>-0.19445469251385106</v>
      </c>
      <c r="O168">
        <f t="shared" si="57"/>
        <v>0.38183739881754319</v>
      </c>
    </row>
    <row r="169" spans="1:15" x14ac:dyDescent="0.25">
      <c r="A169">
        <v>165</v>
      </c>
      <c r="B169">
        <f t="shared" si="54"/>
        <v>87.173127427906451</v>
      </c>
      <c r="C169">
        <f t="shared" si="55"/>
        <v>10.416953238009633</v>
      </c>
      <c r="J169">
        <f t="shared" si="50"/>
        <v>-0.36347117748491975</v>
      </c>
      <c r="K169">
        <f t="shared" si="51"/>
        <v>0.38723073012707476</v>
      </c>
      <c r="L169">
        <f t="shared" si="52"/>
        <v>86.991391839163995</v>
      </c>
      <c r="M169">
        <f t="shared" si="53"/>
        <v>10.610568603073171</v>
      </c>
      <c r="N169">
        <f t="shared" si="56"/>
        <v>-0.53114212594629251</v>
      </c>
      <c r="O169">
        <f t="shared" si="57"/>
        <v>0.39249970083261065</v>
      </c>
    </row>
    <row r="170" spans="1:15" x14ac:dyDescent="0.25">
      <c r="A170">
        <v>166</v>
      </c>
      <c r="B170">
        <f t="shared" si="54"/>
        <v>86.641985301960162</v>
      </c>
      <c r="C170">
        <f t="shared" si="55"/>
        <v>10.809452938842243</v>
      </c>
      <c r="J170">
        <f t="shared" si="50"/>
        <v>-0.70132609629798282</v>
      </c>
      <c r="K170">
        <f t="shared" si="51"/>
        <v>0.39607981570728767</v>
      </c>
      <c r="L170">
        <f t="shared" si="52"/>
        <v>86.291322253811174</v>
      </c>
      <c r="M170">
        <f t="shared" si="53"/>
        <v>11.007492846695888</v>
      </c>
      <c r="N170">
        <f t="shared" si="56"/>
        <v>-0.86937889902644372</v>
      </c>
      <c r="O170">
        <f t="shared" si="57"/>
        <v>0.39947647010596177</v>
      </c>
    </row>
    <row r="171" spans="1:15" x14ac:dyDescent="0.25">
      <c r="A171">
        <v>167</v>
      </c>
      <c r="B171">
        <f t="shared" si="54"/>
        <v>85.772606402933718</v>
      </c>
      <c r="C171">
        <f t="shared" si="55"/>
        <v>11.208929408948205</v>
      </c>
      <c r="J171">
        <f t="shared" si="50"/>
        <v>-1.0369302636264557</v>
      </c>
      <c r="K171">
        <f t="shared" si="51"/>
        <v>0.40097261994457256</v>
      </c>
      <c r="L171">
        <f t="shared" si="52"/>
        <v>85.254141271120488</v>
      </c>
      <c r="M171">
        <f t="shared" si="53"/>
        <v>11.40941571892049</v>
      </c>
      <c r="N171">
        <f t="shared" si="56"/>
        <v>-1.2015852681058536</v>
      </c>
      <c r="O171">
        <f t="shared" si="57"/>
        <v>0.40222915357576572</v>
      </c>
    </row>
    <row r="172" spans="1:15" x14ac:dyDescent="0.25">
      <c r="A172">
        <v>168</v>
      </c>
      <c r="B172">
        <f t="shared" si="54"/>
        <v>84.571021134827859</v>
      </c>
      <c r="C172">
        <f t="shared" si="55"/>
        <v>11.61115856252397</v>
      </c>
      <c r="J172">
        <f t="shared" si="50"/>
        <v>-1.3625732484277346</v>
      </c>
      <c r="K172">
        <f t="shared" si="51"/>
        <v>0.40140960806485371</v>
      </c>
      <c r="L172">
        <f t="shared" si="52"/>
        <v>83.889734510613991</v>
      </c>
      <c r="M172">
        <f t="shared" si="53"/>
        <v>11.811863366556397</v>
      </c>
      <c r="N172">
        <f t="shared" si="56"/>
        <v>-1.5199673678992323</v>
      </c>
      <c r="O172">
        <f t="shared" si="57"/>
        <v>0.40030091356824349</v>
      </c>
    </row>
    <row r="173" spans="1:15" x14ac:dyDescent="0.25">
      <c r="A173">
        <v>169</v>
      </c>
      <c r="B173">
        <f t="shared" si="54"/>
        <v>83.051053766928632</v>
      </c>
      <c r="C173">
        <f t="shared" si="55"/>
        <v>12.011459476092213</v>
      </c>
      <c r="J173">
        <f t="shared" si="50"/>
        <v>-1.6705382909893256</v>
      </c>
      <c r="K173">
        <f t="shared" si="51"/>
        <v>0.39699139296360808</v>
      </c>
      <c r="L173">
        <f t="shared" si="52"/>
        <v>82.215784621433968</v>
      </c>
      <c r="M173">
        <f t="shared" si="53"/>
        <v>12.209955172574016</v>
      </c>
      <c r="N173">
        <f t="shared" si="56"/>
        <v>-1.816931984913694</v>
      </c>
      <c r="O173">
        <f t="shared" si="57"/>
        <v>0.39335328607700815</v>
      </c>
    </row>
    <row r="174" spans="1:15" x14ac:dyDescent="0.25">
      <c r="A174">
        <v>170</v>
      </c>
      <c r="B174">
        <f t="shared" si="54"/>
        <v>81.234121782014938</v>
      </c>
      <c r="C174">
        <f t="shared" si="55"/>
        <v>12.404812762169222</v>
      </c>
      <c r="J174">
        <f t="shared" si="50"/>
        <v>-1.9535285278499828</v>
      </c>
      <c r="K174">
        <f t="shared" si="51"/>
        <v>0.38745343249668673</v>
      </c>
      <c r="L174">
        <f t="shared" si="52"/>
        <v>80.257357518089947</v>
      </c>
      <c r="M174">
        <f t="shared" si="53"/>
        <v>12.598539478417566</v>
      </c>
      <c r="N174">
        <f t="shared" si="56"/>
        <v>-2.0855191194422957</v>
      </c>
      <c r="O174">
        <f t="shared" si="57"/>
        <v>0.38119851320425058</v>
      </c>
    </row>
    <row r="175" spans="1:15" x14ac:dyDescent="0.25">
      <c r="A175">
        <v>171</v>
      </c>
      <c r="B175">
        <f t="shared" si="54"/>
        <v>79.148602662572642</v>
      </c>
      <c r="C175">
        <f t="shared" si="55"/>
        <v>12.786011275373472</v>
      </c>
      <c r="J175">
        <f t="shared" si="50"/>
        <v>-2.2050889944798211</v>
      </c>
      <c r="K175">
        <f t="shared" si="51"/>
        <v>0.37269436230503505</v>
      </c>
      <c r="L175">
        <f t="shared" si="52"/>
        <v>78.046058165332738</v>
      </c>
      <c r="M175">
        <f t="shared" si="53"/>
        <v>12.97235845652599</v>
      </c>
      <c r="N175">
        <f t="shared" si="56"/>
        <v>-2.3198086098624602</v>
      </c>
      <c r="O175">
        <f t="shared" si="57"/>
        <v>0.36382351981327377</v>
      </c>
    </row>
    <row r="176" spans="1:15" x14ac:dyDescent="0.25">
      <c r="A176">
        <v>172</v>
      </c>
      <c r="B176">
        <f t="shared" si="54"/>
        <v>76.82879405271018</v>
      </c>
      <c r="C176">
        <f t="shared" si="55"/>
        <v>13.149834795186745</v>
      </c>
      <c r="J176">
        <f t="shared" si="50"/>
        <v>-2.4199800877946291</v>
      </c>
      <c r="K176">
        <f t="shared" si="51"/>
        <v>0.35279420954722751</v>
      </c>
      <c r="L176">
        <f t="shared" si="52"/>
        <v>75.618804008812859</v>
      </c>
      <c r="M176">
        <f t="shared" si="53"/>
        <v>13.326231899960359</v>
      </c>
      <c r="N176">
        <f t="shared" si="56"/>
        <v>-2.5152567813096347</v>
      </c>
      <c r="O176">
        <f t="shared" si="57"/>
        <v>0.34140212322107433</v>
      </c>
    </row>
    <row r="177" spans="1:15" x14ac:dyDescent="0.25">
      <c r="A177">
        <v>173</v>
      </c>
      <c r="B177">
        <f t="shared" si="54"/>
        <v>74.313537271400548</v>
      </c>
      <c r="C177">
        <f t="shared" si="55"/>
        <v>13.49123691840782</v>
      </c>
      <c r="J177">
        <f t="shared" si="50"/>
        <v>-2.5944616485938914</v>
      </c>
      <c r="K177">
        <f t="shared" si="51"/>
        <v>0.3280196916530036</v>
      </c>
      <c r="L177">
        <f t="shared" si="52"/>
        <v>73.016306447103602</v>
      </c>
      <c r="M177">
        <f t="shared" si="53"/>
        <v>13.655246764234322</v>
      </c>
      <c r="N177">
        <f t="shared" si="56"/>
        <v>-2.6689261787711711</v>
      </c>
      <c r="O177">
        <f t="shared" si="57"/>
        <v>0.31429334413643706</v>
      </c>
    </row>
    <row r="178" spans="1:15" x14ac:dyDescent="0.25">
      <c r="A178">
        <v>174</v>
      </c>
      <c r="B178">
        <f t="shared" si="54"/>
        <v>71.644611092629376</v>
      </c>
      <c r="C178">
        <f t="shared" si="55"/>
        <v>13.805530262544258</v>
      </c>
      <c r="J178">
        <f t="shared" si="50"/>
        <v>-2.7264573566121513</v>
      </c>
      <c r="K178">
        <f t="shared" si="51"/>
        <v>0.29881533346029587</v>
      </c>
      <c r="L178">
        <f t="shared" si="52"/>
        <v>70.281382414323303</v>
      </c>
      <c r="M178">
        <f t="shared" si="53"/>
        <v>13.954937929274406</v>
      </c>
      <c r="N178">
        <f t="shared" si="56"/>
        <v>-2.7795850503224635</v>
      </c>
      <c r="O178">
        <f t="shared" si="57"/>
        <v>0.28302543271175917</v>
      </c>
    </row>
    <row r="179" spans="1:15" x14ac:dyDescent="0.25">
      <c r="A179">
        <v>175</v>
      </c>
      <c r="B179">
        <f t="shared" si="54"/>
        <v>68.865026042306908</v>
      </c>
      <c r="C179">
        <f t="shared" si="55"/>
        <v>14.088555695256016</v>
      </c>
      <c r="J179">
        <f t="shared" si="50"/>
        <v>-2.8155849442922767</v>
      </c>
      <c r="K179">
        <f t="shared" si="51"/>
        <v>0.26578097008949586</v>
      </c>
      <c r="L179">
        <f t="shared" si="52"/>
        <v>67.457233570160767</v>
      </c>
      <c r="M179">
        <f t="shared" si="53"/>
        <v>14.221446180300763</v>
      </c>
      <c r="N179">
        <f t="shared" si="56"/>
        <v>-2.8476708098841161</v>
      </c>
      <c r="O179">
        <f t="shared" si="57"/>
        <v>0.24826710767498117</v>
      </c>
    </row>
    <row r="180" spans="1:15" x14ac:dyDescent="0.25">
      <c r="A180">
        <v>176</v>
      </c>
      <c r="B180">
        <f t="shared" si="54"/>
        <v>66.017355232422787</v>
      </c>
      <c r="C180">
        <f t="shared" si="55"/>
        <v>14.336822802930996</v>
      </c>
      <c r="J180">
        <f t="shared" si="50"/>
        <v>-2.8630557156116705</v>
      </c>
      <c r="K180">
        <f t="shared" si="51"/>
        <v>0.22963798373884503</v>
      </c>
      <c r="L180">
        <f t="shared" si="52"/>
        <v>64.585827374616954</v>
      </c>
      <c r="M180">
        <f t="shared" si="53"/>
        <v>14.451641794800418</v>
      </c>
      <c r="N180">
        <f t="shared" si="56"/>
        <v>-2.8751296849260966</v>
      </c>
      <c r="O180">
        <f t="shared" si="57"/>
        <v>0.21078915249875851</v>
      </c>
    </row>
    <row r="181" spans="1:15" x14ac:dyDescent="0.25">
      <c r="A181">
        <v>177</v>
      </c>
      <c r="B181">
        <f t="shared" si="54"/>
        <v>63.142225547496693</v>
      </c>
      <c r="C181">
        <f t="shared" si="55"/>
        <v>14.547611955429755</v>
      </c>
      <c r="J181">
        <f t="shared" si="50"/>
        <v>-2.8714633979223816</v>
      </c>
      <c r="K181">
        <f t="shared" si="51"/>
        <v>0.19118799749571724</v>
      </c>
      <c r="L181">
        <f t="shared" si="52"/>
        <v>61.706493848535501</v>
      </c>
      <c r="M181">
        <f t="shared" si="53"/>
        <v>14.643205954177613</v>
      </c>
      <c r="N181">
        <f t="shared" si="56"/>
        <v>-2.865159596489443</v>
      </c>
      <c r="O181">
        <f t="shared" si="57"/>
        <v>0.17142060042541862</v>
      </c>
    </row>
    <row r="182" spans="1:15" x14ac:dyDescent="0.25">
      <c r="A182">
        <v>178</v>
      </c>
      <c r="B182">
        <f t="shared" si="54"/>
        <v>60.277065951007252</v>
      </c>
      <c r="C182">
        <f t="shared" si="55"/>
        <v>14.719032555855174</v>
      </c>
      <c r="J182">
        <f t="shared" si="50"/>
        <v>-2.8444943659423272</v>
      </c>
      <c r="K182">
        <f t="shared" si="51"/>
        <v>0.15126846831154639</v>
      </c>
      <c r="L182">
        <f t="shared" si="52"/>
        <v>58.85481876803609</v>
      </c>
      <c r="M182">
        <f t="shared" si="53"/>
        <v>14.794666790010947</v>
      </c>
      <c r="N182">
        <f t="shared" si="56"/>
        <v>-2.8218924497921556</v>
      </c>
      <c r="O182">
        <f t="shared" si="57"/>
        <v>0.13100409315902906</v>
      </c>
    </row>
    <row r="183" spans="1:15" x14ac:dyDescent="0.25">
      <c r="A183">
        <v>179</v>
      </c>
      <c r="B183">
        <f t="shared" si="54"/>
        <v>57.4551735012151</v>
      </c>
      <c r="C183">
        <f t="shared" si="55"/>
        <v>14.850036649014204</v>
      </c>
      <c r="J183">
        <f t="shared" si="50"/>
        <v>-2.7865969715636307</v>
      </c>
      <c r="K183">
        <f t="shared" si="51"/>
        <v>0.11070959971780381</v>
      </c>
      <c r="L183">
        <f t="shared" si="52"/>
        <v>56.061875015433287</v>
      </c>
      <c r="M183">
        <f t="shared" si="53"/>
        <v>14.905391448873106</v>
      </c>
      <c r="N183">
        <f t="shared" ref="N183:N198" si="58">rrr*L183-aaa*L183*M183</f>
        <v>-2.7500544230849941</v>
      </c>
      <c r="O183">
        <f t="shared" ref="O183:O198" si="59">bbb*L183*M183-mmm*M183</f>
        <v>9.0354620019176823E-2</v>
      </c>
    </row>
    <row r="184" spans="1:15" x14ac:dyDescent="0.25">
      <c r="A184">
        <v>180</v>
      </c>
      <c r="B184">
        <f t="shared" si="54"/>
        <v>54.705119078130103</v>
      </c>
      <c r="C184">
        <f t="shared" si="55"/>
        <v>14.94039126903338</v>
      </c>
      <c r="J184">
        <f t="shared" si="50"/>
        <v>-2.7026469266502531</v>
      </c>
      <c r="K184">
        <f t="shared" si="51"/>
        <v>7.0296319994657352E-2</v>
      </c>
      <c r="L184">
        <f t="shared" si="52"/>
        <v>53.35379561480498</v>
      </c>
      <c r="M184">
        <f t="shared" si="53"/>
        <v>14.975539429030709</v>
      </c>
      <c r="N184">
        <f t="shared" si="58"/>
        <v>-2.6546391376990783</v>
      </c>
      <c r="O184">
        <f t="shared" si="59"/>
        <v>5.0224898466422196E-2</v>
      </c>
    </row>
    <row r="185" spans="1:15" x14ac:dyDescent="0.25">
      <c r="A185">
        <v>181</v>
      </c>
      <c r="B185">
        <f t="shared" si="54"/>
        <v>52.050479940431025</v>
      </c>
      <c r="C185">
        <f t="shared" si="55"/>
        <v>14.990616167499802</v>
      </c>
      <c r="J185">
        <f t="shared" si="50"/>
        <v>-2.5976396671683926</v>
      </c>
      <c r="K185">
        <f t="shared" si="51"/>
        <v>3.0737957746159394E-2</v>
      </c>
      <c r="L185">
        <f t="shared" si="52"/>
        <v>50.751660106846828</v>
      </c>
      <c r="M185">
        <f t="shared" si="53"/>
        <v>15.005985146372881</v>
      </c>
      <c r="N185">
        <f t="shared" si="58"/>
        <v>-2.5406205664864032</v>
      </c>
      <c r="O185">
        <f t="shared" si="59"/>
        <v>1.1279400398464423E-2</v>
      </c>
    </row>
    <row r="186" spans="1:15" x14ac:dyDescent="0.25">
      <c r="A186">
        <v>182</v>
      </c>
      <c r="B186">
        <f t="shared" si="54"/>
        <v>49.509859373944622</v>
      </c>
      <c r="C186">
        <f t="shared" si="55"/>
        <v>15.001895567898266</v>
      </c>
      <c r="J186">
        <f t="shared" si="50"/>
        <v>-2.4764314616979997</v>
      </c>
      <c r="K186">
        <f t="shared" si="51"/>
        <v>-7.3530384856670405E-3</v>
      </c>
      <c r="L186">
        <f t="shared" si="52"/>
        <v>48.271643643095622</v>
      </c>
      <c r="M186">
        <f t="shared" si="53"/>
        <v>14.998219048655432</v>
      </c>
      <c r="N186">
        <f t="shared" si="58"/>
        <v>-2.4127224876682742</v>
      </c>
      <c r="O186">
        <f t="shared" si="59"/>
        <v>-2.5922267234987917E-2</v>
      </c>
    </row>
    <row r="187" spans="1:15" x14ac:dyDescent="0.25">
      <c r="A187">
        <v>183</v>
      </c>
      <c r="B187">
        <f t="shared" si="54"/>
        <v>47.097136886276346</v>
      </c>
      <c r="C187">
        <f t="shared" si="55"/>
        <v>14.975973300663279</v>
      </c>
      <c r="J187">
        <f t="shared" si="50"/>
        <v>-2.3435409568379475</v>
      </c>
      <c r="K187">
        <f t="shared" si="51"/>
        <v>-4.3473200486605634E-2</v>
      </c>
      <c r="L187">
        <f t="shared" si="52"/>
        <v>45.925366407857375</v>
      </c>
      <c r="M187">
        <f t="shared" si="53"/>
        <v>14.954236700419976</v>
      </c>
      <c r="N187">
        <f t="shared" si="58"/>
        <v>-2.2752513573804176</v>
      </c>
      <c r="O187">
        <f t="shared" si="59"/>
        <v>-6.0933035204383312E-2</v>
      </c>
    </row>
    <row r="188" spans="1:15" x14ac:dyDescent="0.25">
      <c r="A188">
        <v>184</v>
      </c>
      <c r="B188">
        <f t="shared" si="54"/>
        <v>44.821885528895926</v>
      </c>
      <c r="C188">
        <f t="shared" si="55"/>
        <v>14.915040265458895</v>
      </c>
      <c r="J188">
        <f t="shared" si="50"/>
        <v>-2.2030137214831287</v>
      </c>
      <c r="K188">
        <f t="shared" si="51"/>
        <v>-7.7231785835672695E-2</v>
      </c>
      <c r="L188">
        <f t="shared" si="52"/>
        <v>43.72037866815436</v>
      </c>
      <c r="M188">
        <f t="shared" si="53"/>
        <v>14.876424372541059</v>
      </c>
      <c r="N188">
        <f t="shared" si="58"/>
        <v>-2.1319912011411217</v>
      </c>
      <c r="O188">
        <f t="shared" si="59"/>
        <v>-9.3418311831397149E-2</v>
      </c>
    </row>
    <row r="189" spans="1:15" x14ac:dyDescent="0.25">
      <c r="A189">
        <v>185</v>
      </c>
      <c r="B189">
        <f t="shared" si="54"/>
        <v>42.689894327754807</v>
      </c>
      <c r="C189">
        <f t="shared" si="55"/>
        <v>14.821621953627497</v>
      </c>
      <c r="J189">
        <f t="shared" si="50"/>
        <v>-2.0583453168874053</v>
      </c>
      <c r="K189">
        <f t="shared" si="51"/>
        <v>-0.10834762271508624</v>
      </c>
      <c r="L189">
        <f t="shared" si="52"/>
        <v>41.660721669311101</v>
      </c>
      <c r="M189">
        <f t="shared" si="53"/>
        <v>14.767448142269954</v>
      </c>
      <c r="N189">
        <f t="shared" si="58"/>
        <v>-1.9861533012798276</v>
      </c>
      <c r="O189">
        <f t="shared" si="59"/>
        <v>-0.12314986029240382</v>
      </c>
    </row>
    <row r="190" spans="1:15" x14ac:dyDescent="0.25">
      <c r="A190">
        <v>186</v>
      </c>
      <c r="B190">
        <f t="shared" si="54"/>
        <v>40.703741026474979</v>
      </c>
      <c r="C190">
        <f t="shared" si="55"/>
        <v>14.698472093335093</v>
      </c>
      <c r="J190">
        <f t="shared" si="50"/>
        <v>-1.9124539130723148</v>
      </c>
      <c r="K190">
        <f t="shared" si="51"/>
        <v>-0.13664080309477344</v>
      </c>
      <c r="L190">
        <f t="shared" si="52"/>
        <v>39.747514069938823</v>
      </c>
      <c r="M190">
        <f t="shared" si="53"/>
        <v>14.630151691787706</v>
      </c>
      <c r="N190">
        <f t="shared" si="58"/>
        <v>-1.8403701951528282</v>
      </c>
      <c r="O190">
        <f t="shared" si="59"/>
        <v>-0.14999542437471425</v>
      </c>
    </row>
    <row r="191" spans="1:15" x14ac:dyDescent="0.25">
      <c r="A191">
        <v>187</v>
      </c>
      <c r="B191">
        <f t="shared" si="54"/>
        <v>38.86337083132215</v>
      </c>
      <c r="C191">
        <f t="shared" si="55"/>
        <v>14.548476668960379</v>
      </c>
      <c r="J191">
        <f t="shared" si="50"/>
        <v>-1.7676913550342421</v>
      </c>
      <c r="K191">
        <f t="shared" si="51"/>
        <v>-0.16202098963137335</v>
      </c>
      <c r="L191">
        <f t="shared" si="52"/>
        <v>37.979525153805028</v>
      </c>
      <c r="M191">
        <f t="shared" si="53"/>
        <v>14.467466174144693</v>
      </c>
      <c r="N191">
        <f t="shared" si="58"/>
        <v>-1.6967224393470142</v>
      </c>
      <c r="O191">
        <f t="shared" si="59"/>
        <v>-0.17390581323448284</v>
      </c>
    </row>
    <row r="192" spans="1:15" x14ac:dyDescent="0.25">
      <c r="A192">
        <v>188</v>
      </c>
      <c r="B192">
        <f t="shared" si="54"/>
        <v>37.166648391975137</v>
      </c>
      <c r="C192">
        <f t="shared" si="55"/>
        <v>14.374570855725896</v>
      </c>
      <c r="J192">
        <f t="shared" si="50"/>
        <v>-1.6258813686054614</v>
      </c>
      <c r="K192">
        <f t="shared" si="51"/>
        <v>-0.18447392200599733</v>
      </c>
      <c r="L192">
        <f t="shared" si="52"/>
        <v>36.353707707672406</v>
      </c>
      <c r="M192">
        <f t="shared" si="53"/>
        <v>14.282333894722898</v>
      </c>
      <c r="N192">
        <f t="shared" si="58"/>
        <v>-1.5567871471541461</v>
      </c>
      <c r="O192">
        <f t="shared" si="59"/>
        <v>-0.1949009029440063</v>
      </c>
    </row>
    <row r="193" spans="1:15" x14ac:dyDescent="0.25">
      <c r="A193">
        <v>189</v>
      </c>
      <c r="B193">
        <f t="shared" si="54"/>
        <v>35.609861244820991</v>
      </c>
      <c r="C193">
        <f t="shared" si="55"/>
        <v>14.179669952781889</v>
      </c>
      <c r="J193">
        <f t="shared" si="50"/>
        <v>-1.4883746706771053</v>
      </c>
      <c r="K193">
        <f t="shared" si="51"/>
        <v>-0.20404741812317406</v>
      </c>
      <c r="L193">
        <f t="shared" si="52"/>
        <v>34.865673909482439</v>
      </c>
      <c r="M193">
        <f t="shared" si="53"/>
        <v>14.077646243720302</v>
      </c>
      <c r="N193">
        <f t="shared" si="58"/>
        <v>-1.4216988425177806</v>
      </c>
      <c r="O193">
        <f t="shared" si="59"/>
        <v>-0.21305568883941273</v>
      </c>
    </row>
    <row r="194" spans="1:15" x14ac:dyDescent="0.25">
      <c r="A194">
        <v>190</v>
      </c>
      <c r="B194">
        <f t="shared" si="54"/>
        <v>34.188162402303213</v>
      </c>
      <c r="C194">
        <f t="shared" si="55"/>
        <v>13.966614263942477</v>
      </c>
      <c r="J194">
        <f t="shared" si="50"/>
        <v>-1.3561125264295777</v>
      </c>
      <c r="K194">
        <f t="shared" si="51"/>
        <v>-0.22083783653113398</v>
      </c>
      <c r="L194">
        <f t="shared" si="52"/>
        <v>33.510106139088421</v>
      </c>
      <c r="M194">
        <f t="shared" si="53"/>
        <v>13.856195345676909</v>
      </c>
      <c r="N194">
        <f t="shared" si="58"/>
        <v>-1.2922151532669188</v>
      </c>
      <c r="O194">
        <f t="shared" si="59"/>
        <v>-0.22848719056626932</v>
      </c>
    </row>
    <row r="195" spans="1:15" x14ac:dyDescent="0.25">
      <c r="A195">
        <v>191</v>
      </c>
      <c r="B195">
        <f t="shared" si="54"/>
        <v>32.895947249036297</v>
      </c>
      <c r="C195">
        <f t="shared" si="55"/>
        <v>13.738127073376207</v>
      </c>
      <c r="J195">
        <f t="shared" si="50"/>
        <v>-1.2296923101597814</v>
      </c>
      <c r="K195">
        <f t="shared" si="51"/>
        <v>-0.23497765016246919</v>
      </c>
      <c r="L195">
        <f t="shared" si="52"/>
        <v>32.281101093956408</v>
      </c>
      <c r="M195">
        <f t="shared" si="53"/>
        <v>13.620638248294972</v>
      </c>
      <c r="N195">
        <f t="shared" si="58"/>
        <v>-1.1687818931785525</v>
      </c>
      <c r="O195">
        <f t="shared" si="59"/>
        <v>-0.24134271215732922</v>
      </c>
    </row>
    <row r="196" spans="1:15" x14ac:dyDescent="0.25">
      <c r="A196">
        <v>192</v>
      </c>
      <c r="B196">
        <f t="shared" si="54"/>
        <v>31.727165355857743</v>
      </c>
      <c r="C196">
        <f t="shared" si="55"/>
        <v>13.496784361218877</v>
      </c>
      <c r="J196">
        <f t="shared" ref="J196:J201" si="60">rrr*B196-aaa*B196*C196</f>
        <v>-1.1094305564216871</v>
      </c>
      <c r="K196">
        <f t="shared" ref="K196:K201" si="61">bbb*B196*C196-mmm*C196</f>
        <v>-0.24662450886019782</v>
      </c>
      <c r="L196">
        <f t="shared" ref="L196:L201" si="62">B196+0.5*J196</f>
        <v>31.1724500776469</v>
      </c>
      <c r="M196">
        <f t="shared" ref="M196:M201" si="63">C196+0.5*K196</f>
        <v>13.373472106788778</v>
      </c>
      <c r="N196">
        <f t="shared" si="58"/>
        <v>-1.0515939083720753</v>
      </c>
      <c r="O196">
        <f t="shared" si="59"/>
        <v>-0.25178971372576248</v>
      </c>
    </row>
    <row r="197" spans="1:15" x14ac:dyDescent="0.25">
      <c r="A197">
        <v>193</v>
      </c>
      <c r="B197">
        <f t="shared" si="54"/>
        <v>30.675571447485666</v>
      </c>
      <c r="C197">
        <f t="shared" si="55"/>
        <v>13.244994647493115</v>
      </c>
      <c r="J197">
        <f t="shared" si="60"/>
        <v>-0.99542065155883641</v>
      </c>
      <c r="K197">
        <f t="shared" si="61"/>
        <v>-0.25595195274391552</v>
      </c>
      <c r="L197">
        <f t="shared" si="62"/>
        <v>30.177861121706247</v>
      </c>
      <c r="M197">
        <f t="shared" si="63"/>
        <v>13.117018671121157</v>
      </c>
      <c r="N197">
        <f t="shared" si="58"/>
        <v>-0.94064956570859604</v>
      </c>
      <c r="O197">
        <f t="shared" si="59"/>
        <v>-0.26000736576813577</v>
      </c>
    </row>
    <row r="198" spans="1:15" x14ac:dyDescent="0.25">
      <c r="A198">
        <v>194</v>
      </c>
      <c r="B198">
        <f t="shared" si="54"/>
        <v>29.734921881777069</v>
      </c>
      <c r="C198">
        <f t="shared" si="55"/>
        <v>12.98498728172498</v>
      </c>
      <c r="J198">
        <f t="shared" si="60"/>
        <v>-0.88758363640190385</v>
      </c>
      <c r="K198">
        <f t="shared" si="61"/>
        <v>-0.26314178162828794</v>
      </c>
      <c r="L198">
        <f t="shared" si="62"/>
        <v>29.291130063576116</v>
      </c>
      <c r="M198">
        <f t="shared" si="63"/>
        <v>12.853416390910835</v>
      </c>
      <c r="N198">
        <f t="shared" si="58"/>
        <v>-0.83579790631709194</v>
      </c>
      <c r="O198">
        <f t="shared" si="59"/>
        <v>-0.26617972827807146</v>
      </c>
    </row>
    <row r="199" spans="1:15" x14ac:dyDescent="0.25">
      <c r="A199">
        <v>195</v>
      </c>
      <c r="B199">
        <f t="shared" si="54"/>
        <v>28.899123975459979</v>
      </c>
      <c r="C199">
        <f t="shared" si="55"/>
        <v>12.718807553446908</v>
      </c>
      <c r="J199">
        <f t="shared" si="60"/>
        <v>-0.78571156552479193</v>
      </c>
      <c r="K199">
        <f t="shared" si="61"/>
        <v>-0.26837798136526647</v>
      </c>
      <c r="L199">
        <f t="shared" si="62"/>
        <v>28.506268192697583</v>
      </c>
      <c r="M199">
        <f t="shared" si="63"/>
        <v>12.584618562764275</v>
      </c>
      <c r="N199">
        <f>rrr*L199-aaa*L199*M199</f>
        <v>-0.73677829925982952</v>
      </c>
      <c r="O199">
        <f>bbb*L199*M199-mmm*M199</f>
        <v>-0.27049041628525494</v>
      </c>
    </row>
    <row r="200" spans="1:15" x14ac:dyDescent="0.25">
      <c r="A200">
        <v>196</v>
      </c>
      <c r="B200">
        <f t="shared" si="54"/>
        <v>28.16234567620015</v>
      </c>
      <c r="C200">
        <f t="shared" si="55"/>
        <v>12.448317137161652</v>
      </c>
      <c r="J200">
        <f t="shared" si="60"/>
        <v>-0.68950353541711173</v>
      </c>
      <c r="K200">
        <f t="shared" si="61"/>
        <v>-0.27184204655436994</v>
      </c>
      <c r="L200">
        <f t="shared" si="62"/>
        <v>27.817593908491595</v>
      </c>
      <c r="M200">
        <f t="shared" si="63"/>
        <v>12.312396113884468</v>
      </c>
      <c r="N200">
        <f>rrr*L200-aaa*L200*M200</f>
        <v>-0.64325296051612169</v>
      </c>
      <c r="O200">
        <f>bbb*L200*M200-mmm*M200</f>
        <v>-0.27311857055769528</v>
      </c>
    </row>
    <row r="201" spans="1:15" x14ac:dyDescent="0.25">
      <c r="A201">
        <v>197</v>
      </c>
      <c r="B201">
        <f t="shared" si="54"/>
        <v>27.519092715684028</v>
      </c>
      <c r="C201">
        <f t="shared" si="55"/>
        <v>12.175198566603957</v>
      </c>
      <c r="J201">
        <f t="shared" si="60"/>
        <v>-0.59859491029397294</v>
      </c>
      <c r="K201">
        <f t="shared" si="61"/>
        <v>-0.27370951014396033</v>
      </c>
      <c r="L201">
        <f t="shared" si="62"/>
        <v>27.21979526053704</v>
      </c>
      <c r="M201">
        <f t="shared" si="63"/>
        <v>12.038343811531977</v>
      </c>
      <c r="N201">
        <f>rrr*L201-aaa*L201*M201</f>
        <v>-0.55483301220483083</v>
      </c>
      <c r="O201">
        <f>bbb*L201*M201-mmm*M201</f>
        <v>-0.27423593675074537</v>
      </c>
    </row>
  </sheetData>
  <printOptions gridLines="1" gridLinesSet="0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aaa</vt:lpstr>
      <vt:lpstr>bbb</vt:lpstr>
      <vt:lpstr>H0</vt:lpstr>
      <vt:lpstr>mmm</vt:lpstr>
      <vt:lpstr>P0</vt:lpstr>
      <vt:lpstr>rrr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Diane Turner</dc:creator>
  <cp:lastModifiedBy>Sara Diane Turner</cp:lastModifiedBy>
  <dcterms:created xsi:type="dcterms:W3CDTF">2021-08-17T20:21:51Z</dcterms:created>
  <dcterms:modified xsi:type="dcterms:W3CDTF">2021-08-17T21:44:14Z</dcterms:modified>
</cp:coreProperties>
</file>