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yara.pina\Desktop\"/>
    </mc:Choice>
  </mc:AlternateContent>
  <xr:revisionPtr revIDLastSave="0" documentId="11_2927D90FDA440425A580C262FEEB49ED47AF2B69" xr6:coauthVersionLast="47" xr6:coauthVersionMax="47" xr10:uidLastSave="{00000000-0000-0000-0000-000000000000}"/>
  <bookViews>
    <workbookView xWindow="0" yWindow="0" windowWidth="28800" windowHeight="11430" xr2:uid="{00000000-000D-0000-FFFF-FFFF00000000}"/>
  </bookViews>
  <sheets>
    <sheet name="Mapa I_ Receitas do Estado" sheetId="1" r:id="rId1"/>
    <sheet name="Mapa II_ Despesas por Economica" sheetId="2" r:id="rId2"/>
    <sheet name="Mapa III_ Despesas por Organica" sheetId="3" r:id="rId3"/>
    <sheet name="Mapa IV_ Despesas por Funçõe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 localSheetId="0" hidden="1">[1]BOP!$A$36:$IV$36,[1]BOP!$A$44:$IV$44,[1]BOP!$A$59:$IV$59,[1]BOP!#REF!,[1]BOP!#REF!,[1]BOP!$A$79:$IV$79,[1]BOP!$A$81:$IV$88,[1]BOP!#REF!</definedName>
    <definedName name="_" hidden="1">[1]BOP!$A$36:$IV$36,[1]BOP!$A$44:$IV$44,[1]BOP!$A$59:$IV$59,[1]BOP!#REF!,[1]BOP!#REF!,[1]BOP!$A$79:$IV$79,[1]BOP!$A$81:$IV$88,[1]BOP!#REF!</definedName>
    <definedName name="_________OFE2" localSheetId="0" hidden="1">#REF!</definedName>
    <definedName name="_________OFE2" hidden="1">#REF!</definedName>
    <definedName name="________OFE2" localSheetId="0" hidden="1">#REF!</definedName>
    <definedName name="________OFE2" hidden="1">#REF!</definedName>
    <definedName name="_______OFE2" localSheetId="0" hidden="1">#REF!</definedName>
    <definedName name="_______OFE2" hidden="1">#REF!</definedName>
    <definedName name="______OFE2" localSheetId="0" hidden="1">#REF!</definedName>
    <definedName name="______OFE2" hidden="1">#REF!</definedName>
    <definedName name="_____OFE2" localSheetId="0" hidden="1">#REF!</definedName>
    <definedName name="_____OFE2" hidden="1">#REF!</definedName>
    <definedName name="____OFE2" localSheetId="0" hidden="1">#REF!</definedName>
    <definedName name="____OFE2" hidden="1">#REF!</definedName>
    <definedName name="___OFE2" localSheetId="0" hidden="1">#REF!</definedName>
    <definedName name="___OFE2" hidden="1">#REF!</definedName>
    <definedName name="__1__123Graph_AChart_1A" localSheetId="0" hidden="1">#REF!</definedName>
    <definedName name="__1__123Graph_AChart_1A" hidden="1">#REF!</definedName>
    <definedName name="__123Graph_A" localSheetId="0" hidden="1">#REF!</definedName>
    <definedName name="__123Graph_A" hidden="1">#REF!</definedName>
    <definedName name="__123Graph_ACurrent" localSheetId="0" hidden="1">#REF!</definedName>
    <definedName name="__123Graph_ACurrent" hidden="1">#REF!</definedName>
    <definedName name="__123Graph_B" localSheetId="0" hidden="1">#REF!</definedName>
    <definedName name="__123Graph_B" hidden="1">#REF!</definedName>
    <definedName name="__123Graph_BCurrent" localSheetId="0" hidden="1">#REF!</definedName>
    <definedName name="__123Graph_BCurrent" hidden="1">#REF!</definedName>
    <definedName name="__123Graph_C" localSheetId="0" hidden="1">[2]Work_sect!#REF!</definedName>
    <definedName name="__123Graph_C" hidden="1">[2]Work_sect!#REF!</definedName>
    <definedName name="__123Graph_D" localSheetId="0" hidden="1">[2]Work_sect!#REF!</definedName>
    <definedName name="__123Graph_D" hidden="1">[2]Work_sect!#REF!</definedName>
    <definedName name="__123Graph_E" localSheetId="0" hidden="1">[2]Work_sect!#REF!</definedName>
    <definedName name="__123Graph_E" hidden="1">[2]Work_sect!#REF!</definedName>
    <definedName name="__123Graph_F" localSheetId="0" hidden="1">[2]Work_sect!#REF!</definedName>
    <definedName name="__123Graph_F" hidden="1">[2]Work_sect!#REF!</definedName>
    <definedName name="__123Graph_X" localSheetId="0" hidden="1">#REF!</definedName>
    <definedName name="__123Graph_X" hidden="1">#REF!</definedName>
    <definedName name="__123Graph_XCurrent" localSheetId="0" hidden="1">#REF!</definedName>
    <definedName name="__123Graph_XCurrent" hidden="1">#REF!</definedName>
    <definedName name="__2__123Graph_AChart_2A" localSheetId="0" hidden="1">#REF!</definedName>
    <definedName name="__2__123Graph_AChart_2A" hidden="1">#REF!</definedName>
    <definedName name="__3__123Graph_AChart_3A" localSheetId="0" hidden="1">#REF!</definedName>
    <definedName name="__3__123Graph_AChart_3A" hidden="1">#REF!</definedName>
    <definedName name="__4__123Graph_AChart_4A" localSheetId="0" hidden="1">#REF!</definedName>
    <definedName name="__4__123Graph_AChart_4A" hidden="1">#REF!</definedName>
    <definedName name="__5__123Graph_BChart_1A" localSheetId="0" hidden="1">#REF!</definedName>
    <definedName name="__5__123Graph_BChart_1A" hidden="1">#REF!</definedName>
    <definedName name="__OFE2" localSheetId="0" hidden="1">#REF!</definedName>
    <definedName name="__OFE2" hidden="1">#REF!</definedName>
    <definedName name="_1_____123Graph_BChart_3A" localSheetId="0" hidden="1">[3]CPIINDEX!#REF!</definedName>
    <definedName name="_1_____123Graph_BChart_3A" hidden="1">[3]CPIINDEX!#REF!</definedName>
    <definedName name="_1___123Graph_AChart_1A" localSheetId="0" hidden="1">#REF!</definedName>
    <definedName name="_1___123Graph_AChart_1A" hidden="1">#REF!</definedName>
    <definedName name="_1__123Graph_AChart_1A" localSheetId="0" hidden="1">#REF!</definedName>
    <definedName name="_1__123Graph_AChart_1A" hidden="1">#REF!</definedName>
    <definedName name="_10____123Graph_XChart_3A" localSheetId="0" hidden="1">#REF!</definedName>
    <definedName name="_10____123Graph_XChart_3A" hidden="1">#REF!</definedName>
    <definedName name="_10___123Graph_XChart_1A" localSheetId="0" hidden="1">#REF!</definedName>
    <definedName name="_10___123Graph_XChart_1A" hidden="1">#REF!</definedName>
    <definedName name="_10__123Graph_XChart_1A" localSheetId="0" hidden="1">#REF!</definedName>
    <definedName name="_10__123Graph_XChart_1A" hidden="1">#REF!</definedName>
    <definedName name="_10__123Graph_XChart_3A" localSheetId="0" hidden="1">#REF!</definedName>
    <definedName name="_10__123Graph_XChart_3A" hidden="1">#REF!</definedName>
    <definedName name="_11____123Graph_XChart_4A" localSheetId="0" hidden="1">#REF!</definedName>
    <definedName name="_11____123Graph_XChart_4A" hidden="1">#REF!</definedName>
    <definedName name="_11___123Graph_XChart_2A" localSheetId="0" hidden="1">#REF!</definedName>
    <definedName name="_11___123Graph_XChart_2A" hidden="1">#REF!</definedName>
    <definedName name="_11__123Graph_BChart_4A" localSheetId="0" hidden="1">[3]CPIINDEX!#REF!</definedName>
    <definedName name="_11__123Graph_BChart_4A" hidden="1">[3]CPIINDEX!#REF!</definedName>
    <definedName name="_11__123Graph_XChart_2A" localSheetId="0" hidden="1">#REF!</definedName>
    <definedName name="_11__123Graph_XChart_2A" hidden="1">#REF!</definedName>
    <definedName name="_11__123Graph_XChart_4A" localSheetId="0" hidden="1">#REF!</definedName>
    <definedName name="_11__123Graph_XChart_4A" hidden="1">#REF!</definedName>
    <definedName name="_12___123Graph_AChart_1A" localSheetId="0" hidden="1">#REF!</definedName>
    <definedName name="_12___123Graph_AChart_1A" hidden="1">#REF!</definedName>
    <definedName name="_12___123Graph_XChart_3A" localSheetId="0" hidden="1">#REF!</definedName>
    <definedName name="_12___123Graph_XChart_3A" hidden="1">#REF!</definedName>
    <definedName name="_12__123Graph_XChart_1A" localSheetId="0" hidden="1">#REF!</definedName>
    <definedName name="_12__123Graph_XChart_1A" hidden="1">#REF!</definedName>
    <definedName name="_12__123Graph_XChart_3A" localSheetId="0" hidden="1">#REF!</definedName>
    <definedName name="_12__123Graph_XChart_3A" hidden="1">#REF!</definedName>
    <definedName name="_13___123Graph_AChart_2A" localSheetId="0" hidden="1">#REF!</definedName>
    <definedName name="_13___123Graph_AChart_2A" hidden="1">#REF!</definedName>
    <definedName name="_13___123Graph_XChart_4A" localSheetId="0" hidden="1">#REF!</definedName>
    <definedName name="_13___123Graph_XChart_4A" hidden="1">#REF!</definedName>
    <definedName name="_13__123Graph_XChart_2A" localSheetId="0" hidden="1">#REF!</definedName>
    <definedName name="_13__123Graph_XChart_2A" hidden="1">#REF!</definedName>
    <definedName name="_13__123Graph_XChart_4A" localSheetId="0" hidden="1">#REF!</definedName>
    <definedName name="_13__123Graph_XChart_4A" hidden="1">#REF!</definedName>
    <definedName name="_14___123Graph_AChart_3A" localSheetId="0" hidden="1">#REF!</definedName>
    <definedName name="_14___123Graph_AChart_3A" hidden="1">#REF!</definedName>
    <definedName name="_14__123Graph_XChart_3A" localSheetId="0" hidden="1">#REF!</definedName>
    <definedName name="_14__123Graph_XChart_3A" hidden="1">#REF!</definedName>
    <definedName name="_15___123Graph_AChart_4A" localSheetId="0" hidden="1">#REF!</definedName>
    <definedName name="_15___123Graph_AChart_4A" hidden="1">#REF!</definedName>
    <definedName name="_15__123Graph_XChart_4A" localSheetId="0" hidden="1">#REF!</definedName>
    <definedName name="_15__123Graph_XChart_4A" hidden="1">#REF!</definedName>
    <definedName name="_16___123Graph_BChart_1A" localSheetId="0" hidden="1">#REF!</definedName>
    <definedName name="_16___123Graph_BChart_1A" hidden="1">#REF!</definedName>
    <definedName name="_17___123Graph_BChart_3A" localSheetId="0" hidden="1">[3]CPIINDEX!#REF!</definedName>
    <definedName name="_17___123Graph_BChart_3A" hidden="1">[3]CPIINDEX!#REF!</definedName>
    <definedName name="_18___123Graph_BChart_4A" localSheetId="0" hidden="1">[3]CPIINDEX!#REF!</definedName>
    <definedName name="_18___123Graph_BChart_4A" hidden="1">[3]CPIINDEX!#REF!</definedName>
    <definedName name="_19___123Graph_XChart_1A" localSheetId="0" hidden="1">#REF!</definedName>
    <definedName name="_19___123Graph_XChart_1A" hidden="1">#REF!</definedName>
    <definedName name="_2_____123Graph_BChart_4A" localSheetId="0" hidden="1">[3]CPIINDEX!#REF!</definedName>
    <definedName name="_2_____123Graph_BChart_4A" hidden="1">[3]CPIINDEX!#REF!</definedName>
    <definedName name="_2___123Graph_AChart_2A" localSheetId="0" hidden="1">#REF!</definedName>
    <definedName name="_2___123Graph_AChart_2A" hidden="1">#REF!</definedName>
    <definedName name="_2__123Graph_AChart_2A" localSheetId="0" hidden="1">#REF!</definedName>
    <definedName name="_2__123Graph_AChart_2A" hidden="1">#REF!</definedName>
    <definedName name="_20___123Graph_XChart_2A" localSheetId="0" hidden="1">#REF!</definedName>
    <definedName name="_20___123Graph_XChart_2A" hidden="1">#REF!</definedName>
    <definedName name="_21___123Graph_XChart_3A" localSheetId="0" hidden="1">#REF!</definedName>
    <definedName name="_21___123Graph_XChart_3A" hidden="1">#REF!</definedName>
    <definedName name="_22___123Graph_XChart_4A" localSheetId="0" hidden="1">#REF!</definedName>
    <definedName name="_22___123Graph_XChart_4A" hidden="1">#REF!</definedName>
    <definedName name="_3____123Graph_AChart_1A" localSheetId="0" hidden="1">#REF!</definedName>
    <definedName name="_3____123Graph_AChart_1A" hidden="1">#REF!</definedName>
    <definedName name="_3___123Graph_AChart_3A" localSheetId="0" hidden="1">#REF!</definedName>
    <definedName name="_3___123Graph_AChart_3A" hidden="1">#REF!</definedName>
    <definedName name="_3__123Graph_AChart_3A" localSheetId="0" hidden="1">#REF!</definedName>
    <definedName name="_3__123Graph_AChart_3A" hidden="1">#REF!</definedName>
    <definedName name="_4____123Graph_AChart_2A" localSheetId="0" hidden="1">#REF!</definedName>
    <definedName name="_4____123Graph_AChart_2A" hidden="1">#REF!</definedName>
    <definedName name="_4___123Graph_AChart_4A" localSheetId="0" hidden="1">#REF!</definedName>
    <definedName name="_4___123Graph_AChart_4A" hidden="1">#REF!</definedName>
    <definedName name="_4__123Graph_AChart_4A" localSheetId="0" hidden="1">#REF!</definedName>
    <definedName name="_4__123Graph_AChart_4A" hidden="1">#REF!</definedName>
    <definedName name="_5____123Graph_AChart_3A" localSheetId="0" hidden="1">#REF!</definedName>
    <definedName name="_5____123Graph_AChart_3A" hidden="1">#REF!</definedName>
    <definedName name="_5___123Graph_BChart_1A" localSheetId="0" hidden="1">#REF!</definedName>
    <definedName name="_5___123Graph_BChart_1A" hidden="1">#REF!</definedName>
    <definedName name="_5__123Graph_BChart_1A" localSheetId="0" hidden="1">#REF!</definedName>
    <definedName name="_5__123Graph_BChart_1A" hidden="1">#REF!</definedName>
    <definedName name="_6____123Graph_AChart_4A" localSheetId="0" hidden="1">#REF!</definedName>
    <definedName name="_6____123Graph_AChart_4A" hidden="1">#REF!</definedName>
    <definedName name="_6__123Graph_BChart_3A" localSheetId="0" hidden="1">[3]CPIINDEX!#REF!</definedName>
    <definedName name="_6__123Graph_BChart_3A" hidden="1">[3]CPIINDEX!#REF!</definedName>
    <definedName name="_7____123Graph_BChart_1A" localSheetId="0" hidden="1">#REF!</definedName>
    <definedName name="_7____123Graph_BChart_1A" hidden="1">#REF!</definedName>
    <definedName name="_7___123Graph_BChart_3A" localSheetId="0" hidden="1">[3]CPIINDEX!#REF!</definedName>
    <definedName name="_7___123Graph_BChart_3A" hidden="1">[3]CPIINDEX!#REF!</definedName>
    <definedName name="_7__123Graph_BChart_3A" localSheetId="0" hidden="1">[3]CPIINDEX!#REF!</definedName>
    <definedName name="_7__123Graph_BChart_3A" hidden="1">[3]CPIINDEX!#REF!</definedName>
    <definedName name="_7__123Graph_BChart_4A" localSheetId="0" hidden="1">[3]CPIINDEX!#REF!</definedName>
    <definedName name="_7__123Graph_BChart_4A" hidden="1">[3]CPIINDEX!#REF!</definedName>
    <definedName name="_8____123Graph_XChart_1A" localSheetId="0" hidden="1">#REF!</definedName>
    <definedName name="_8____123Graph_XChart_1A" hidden="1">#REF!</definedName>
    <definedName name="_8__123Graph_BChart_3A" localSheetId="0" hidden="1">[3]CPIINDEX!#REF!</definedName>
    <definedName name="_8__123Graph_BChart_3A" hidden="1">[3]CPIINDEX!#REF!</definedName>
    <definedName name="_8__123Graph_XChart_1A" localSheetId="0" hidden="1">#REF!</definedName>
    <definedName name="_8__123Graph_XChart_1A" hidden="1">#REF!</definedName>
    <definedName name="_9____123Graph_XChart_2A" localSheetId="0" hidden="1">#REF!</definedName>
    <definedName name="_9____123Graph_XChart_2A" hidden="1">#REF!</definedName>
    <definedName name="_9___123Graph_BChart_4A" localSheetId="0" hidden="1">[3]CPIINDEX!#REF!</definedName>
    <definedName name="_9___123Graph_BChart_4A" hidden="1">[3]CPIINDEX!#REF!</definedName>
    <definedName name="_9__123Graph_BChart_4A" localSheetId="0" hidden="1">[3]CPIINDEX!#REF!</definedName>
    <definedName name="_9__123Graph_BChart_4A" hidden="1">[3]CPIINDEX!#REF!</definedName>
    <definedName name="_9__123Graph_XChart_2A" localSheetId="0" hidden="1">#REF!</definedName>
    <definedName name="_9__123Graph_XChart_2A" hidden="1">#REF!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filterd" localSheetId="0" hidden="1">#REF!</definedName>
    <definedName name="_filterd" hidden="1">#REF!</definedName>
    <definedName name="_xlnm._FilterDatabase" localSheetId="0" hidden="1">'Mapa I_ Receitas do Estado'!$A$12:$H$204</definedName>
    <definedName name="_xlnm._FilterDatabase" hidden="1">[4]C!$P$428:$T$428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OFE2" localSheetId="0" hidden="1">#REF!</definedName>
    <definedName name="_OFE2" hidden="1">#REF!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Int" hidden="1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´" hidden="1">[1]BOP!$A$36:$IV$36,[1]BOP!$A$44:$IV$44,[1]BOP!$A$59:$IV$59,[1]BOP!#REF!,[1]BOP!#REF!,[1]BOP!$A$81:$IV$88</definedName>
    <definedName name="a" localSheetId="0">'[5]Table 1'!#REF!</definedName>
    <definedName name="a">'[5]Table 1'!#REF!</definedName>
    <definedName name="ab" localSheetId="0" hidden="1">#REF!</definedName>
    <definedName name="ab" hidden="1">#REF!</definedName>
    <definedName name="adfaedarew" localSheetId="0" hidden="1">{"SRB",#N/A,FALSE,"SRB"}</definedName>
    <definedName name="adfaedarew" hidden="1">{"SRB",#N/A,FALSE,"SRB"}</definedName>
    <definedName name="adfaedarew2" localSheetId="0" hidden="1">{"SRB",#N/A,FALSE,"SRB"}</definedName>
    <definedName name="adfaedarew2" hidden="1">{"SRB",#N/A,FALSE,"SRB"}</definedName>
    <definedName name="adfew" localSheetId="0" hidden="1">{"SRB",#N/A,FALSE,"SRB"}</definedName>
    <definedName name="adfew" hidden="1">{"SRB",#N/A,FALSE,"SRB"}</definedName>
    <definedName name="adfew2" localSheetId="0" hidden="1">{"SRB",#N/A,FALSE,"SRB"}</definedName>
    <definedName name="adfew2" hidden="1">{"SRB",#N/A,FALSE,"SRB"}</definedName>
    <definedName name="adffffff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" hidden="1">{"REDA",#N/A,FALSE,"REDA";"REDB",#N/A,FALSE,"REDB";"REDC",#N/A,FALSE,"REDC";"REDD",#N/A,FALSE,"REDD";"REDE",#N/A,FALSE,"REDE";"REDF",#N/A,FALSE,"REDF";"REDG",#N/A,FALSE,"REDG";"REDH",#N/A,FALSE,"REDH";"REDI",#N/A,FALSE,"REDI"}</definedName>
    <definedName name="adreacd" localSheetId="0" hidden="1">{"SRC",#N/A,FALSE,"SRC"}</definedName>
    <definedName name="adreacd" hidden="1">{"SRC",#N/A,FALSE,"SRC"}</definedName>
    <definedName name="adreacd2" localSheetId="0" hidden="1">{"SRC",#N/A,FALSE,"SRC"}</definedName>
    <definedName name="adreacd2" hidden="1">{"SRC",#N/A,FALSE,"SRC"}</definedName>
    <definedName name="adreadh" localSheetId="0" hidden="1">{"SRB",#N/A,FALSE,"SRB"}</definedName>
    <definedName name="adreadh" hidden="1">{"SRB",#N/A,FALSE,"SRB"}</definedName>
    <definedName name="adreadh2" localSheetId="0" hidden="1">{"SRB",#N/A,FALSE,"SRB"}</definedName>
    <definedName name="adreadh2" hidden="1">{"SRB",#N/A,FALSE,"SRB"}</definedName>
    <definedName name="adsfae" localSheetId="0" hidden="1">{"SRA",#N/A,FALSE,"SRA";"SRB",#N/A,FALSE,"SRB";"SRC",#N/A,FALSE,"SRC"}</definedName>
    <definedName name="adsfae" hidden="1">{"SRA",#N/A,FALSE,"SRA";"SRB",#N/A,FALSE,"SRB";"SRC",#N/A,FALSE,"SRC"}</definedName>
    <definedName name="adsfeafyhgtuhjt" localSheetId="0" hidden="1">{"SRD",#N/A,FALSE,"SRA"}</definedName>
    <definedName name="adsfeafyhgtuhjt" hidden="1">{"SRD",#N/A,FALSE,"SRA"}</definedName>
    <definedName name="aedg" localSheetId="0" hidden="1">{"SRA",#N/A,FALSE,"SRA"}</definedName>
    <definedName name="aedg" hidden="1">{"SRA",#N/A,FALSE,"SRA"}</definedName>
    <definedName name="aer" localSheetId="0" hidden="1">{"SRA",#N/A,FALSE,"SRA";"SRB",#N/A,FALSE,"SRB";"SRC",#N/A,FALSE,"SRC"}</definedName>
    <definedName name="aer" hidden="1">{"SRA",#N/A,FALSE,"SRA";"SRB",#N/A,FALSE,"SRB";"SRC",#N/A,FALSE,"SRC"}</definedName>
    <definedName name="afce" localSheetId="0" hidden="1">{"SRB",#N/A,FALSE,"SRB"}</definedName>
    <definedName name="afce" hidden="1">{"SRB",#N/A,FALSE,"SRB"}</definedName>
    <definedName name="annie" localSheetId="0" hidden="1">{"SRB",#N/A,FALSE,"SRB"}</definedName>
    <definedName name="annie" hidden="1">{"SRB",#N/A,FALSE,"SRB"}</definedName>
    <definedName name="annie2" hidden="1">#REF!,#REF!,#REF!,#REF!,#REF!,#REF!,#REF!,#REF!,#REF!</definedName>
    <definedName name="anscount" hidden="1">1</definedName>
    <definedName name="_xlnm.Print_Area" localSheetId="0">'Mapa I_ Receitas do Estado'!$A$1:$H$205</definedName>
    <definedName name="_xlnm.Print_Area" localSheetId="1">'Mapa II_ Despesas por Economica'!$A$1:$L$138</definedName>
    <definedName name="_xlnm.Print_Area" localSheetId="2">'Mapa III_ Despesas por Organica'!$A$1:$L$39</definedName>
    <definedName name="_xlnm.Print_Area" localSheetId="3">'Mapa IV_ Despesas por Funções'!$A$1:$L$92</definedName>
    <definedName name="_xlnm.Print_Area">'[5]Table 1'!#REF!</definedName>
    <definedName name="as" hidden="1">[1]BOP!$A$36:$IV$36,[1]BOP!$A$44:$IV$44,[1]BOP!$A$59:$IV$59,[1]BOP!#REF!,[1]BOP!#REF!,[1]BOP!$A$81:$IV$88</definedName>
    <definedName name="asdfe" localSheetId="0" hidden="1">{"SRB",#N/A,FALSE,"SRB"}</definedName>
    <definedName name="asdfe" hidden="1">{"SRB",#N/A,FALSE,"SRB"}</definedName>
    <definedName name="aserfdrew" localSheetId="0" hidden="1">{"SRC",#N/A,FALSE,"SRC"}</definedName>
    <definedName name="aserfdrew" hidden="1">{"SRC",#N/A,FALSE,"SRC"}</definedName>
    <definedName name="aserss" localSheetId="0" hidden="1">{"SRD",#N/A,FALSE,"SRD"}</definedName>
    <definedName name="aserss" hidden="1">{"SRD",#N/A,FALSE,"SRD"}</definedName>
    <definedName name="cb" localSheetId="0" hidden="1">{"SRB",#N/A,FALSE,"SRB"}</definedName>
    <definedName name="cb" hidden="1">{"SRB",#N/A,FALSE,"SRB"}</definedName>
    <definedName name="cc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cc" hidden="1">{"REDA",#N/A,FALSE,"REDA";"REDB",#N/A,FALSE,"REDB";"REDC",#N/A,FALSE,"REDC";"REDD",#N/A,FALSE,"REDD";"REDE",#N/A,FALSE,"REDE";"REDF",#N/A,FALSE,"REDF";"REDG",#N/A,FALSE,"REDG";"REDH",#N/A,FALSE,"REDH";"REDI",#N/A,FALSE,"REDI"}</definedName>
    <definedName name="celina" localSheetId="0" hidden="1">#REF!</definedName>
    <definedName name="celina" hidden="1">#REF!</definedName>
    <definedName name="Cenario21" hidden="1">[1]BOP!$A$36:$IV$36,[1]BOP!$A$44:$IV$44,[1]BOP!$A$59:$IV$59,[1]BOP!#REF!,[1]BOP!#REF!,[1]BOP!$A$79:$IV$79,[1]BOP!$A$81:$IV$88,[1]BOP!#REF!</definedName>
    <definedName name="cjhfrjhdfjhdfjhdf" localSheetId="0" hidden="1">#REF!</definedName>
    <definedName name="cjhfrjhdfjhdfjhdf" hidden="1">#REF!</definedName>
    <definedName name="Code" localSheetId="0" hidden="1">#REF!</definedName>
    <definedName name="Code" hidden="1">#REF!</definedName>
    <definedName name="Composition" localSheetId="0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v" localSheetId="0">{"Annually";"Semi-Annually";"Quarterly";"Bi-Monthly";"Monthly"}</definedName>
    <definedName name="cv">{"Annually";"Semi-Annually";"Quarterly";"Bi-Monthly";"Monthly"}</definedName>
    <definedName name="Cwvu.a." hidden="1">[1]BOP!$A$36:$IV$36,[1]BOP!$A$44:$IV$44,[1]BOP!$A$59:$IV$59,[1]BOP!#REF!,[1]BOP!#REF!,[1]BOP!$A$81:$IV$88</definedName>
    <definedName name="Cwvu.bop." hidden="1">[1]BOP!$A$36:$IV$36,[1]BOP!$A$44:$IV$44,[1]BOP!$A$59:$IV$59,[1]BOP!#REF!,[1]BOP!#REF!,[1]BOP!$A$81:$IV$88</definedName>
    <definedName name="Cwvu.bop.sr." hidden="1">[1]BOP!$A$36:$IV$36,[1]BOP!$A$44:$IV$44,[1]BOP!$A$59:$IV$59,[1]BOP!#REF!,[1]BOP!#REF!,[1]BOP!$A$81:$IV$88</definedName>
    <definedName name="Cwvu.bopsdr.sr." hidden="1">[1]BOP!$A$36:$IV$36,[1]BOP!$A$44:$IV$44,[1]BOP!$A$59:$IV$59,[1]BOP!#REF!,[1]BOP!#REF!,[1]BOP!$A$81:$IV$88</definedName>
    <definedName name="Cwvu.cotton." hidden="1">[1]BOP!$A$36:$IV$36,[1]BOP!$A$44:$IV$44,[1]BOP!$A$59:$IV$59,[1]BOP!#REF!,[1]BOP!#REF!,[1]BOP!$A$79:$IV$79,[1]BOP!$A$81:$IV$88,[1]BOP!#REF!</definedName>
    <definedName name="Cwvu.cottonall." hidden="1">[1]BOP!$A$36:$IV$36,[1]BOP!$A$44:$IV$44,[1]BOP!$A$59:$IV$59,[1]BOP!#REF!,[1]BOP!#REF!,[1]BOP!$A$79:$IV$79,[1]BOP!$A$81:$IV$88</definedName>
    <definedName name="Cwvu.exportdetails." hidden="1">[1]BOP!$A$36:$IV$36,[1]BOP!$A$44:$IV$44,[1]BOP!$A$59:$IV$59,[1]BOP!#REF!,[1]BOP!#REF!,[1]BOP!$A$79:$IV$79,[1]BOP!#REF!</definedName>
    <definedName name="Cwvu.exports." hidden="1">[1]BOP!$A$36:$IV$36,[1]BOP!$A$44:$IV$44,[1]BOP!$A$59:$IV$59,[1]BOP!#REF!,[1]BOP!#REF!,[1]BOP!$A$79:$IV$79,[1]BOP!$A$81:$IV$88,[1]BOP!#REF!</definedName>
    <definedName name="Cwvu.gold." hidden="1">[1]BOP!$A$36:$IV$36,[1]BOP!$A$44:$IV$44,[1]BOP!$A$59:$IV$59,[1]BOP!#REF!,[1]BOP!#REF!,[1]BOP!$A$79:$IV$79,[1]BOP!$A$81:$IV$88,[1]BOP!#REF!</definedName>
    <definedName name="Cwvu.goldall." hidden="1">[1]BOP!$A$36:$IV$36,[1]BOP!$A$44:$IV$44,[1]BOP!$A$59:$IV$59,[1]BOP!#REF!,[1]BOP!#REF!,[1]BOP!$A$79:$IV$79,[1]BOP!$A$81:$IV$88,[1]BOP!#REF!</definedName>
    <definedName name="Cwvu.IMPORT." localSheetId="0" hidden="1">#REF!</definedName>
    <definedName name="Cwvu.IMPORT." hidden="1">#REF!</definedName>
    <definedName name="Cwvu.imports." hidden="1">[1]BOP!$A$36:$IV$36,[1]BOP!$A$44:$IV$44,[1]BOP!$A$59:$IV$59,[1]BOP!#REF!,[1]BOP!#REF!,[1]BOP!$A$79:$IV$79,[1]BOP!$A$81:$IV$88,[1]BOP!#REF!,[1]BOP!#REF!</definedName>
    <definedName name="Cwvu.importsall." hidden="1">[1]BOP!$A$36:$IV$36,[1]BOP!$A$44:$IV$44,[1]BOP!$A$59:$IV$59,[1]BOP!#REF!,[1]BOP!#REF!,[1]BOP!$A$79:$IV$79,[1]BOP!$A$81:$IV$88,[1]BOP!#REF!,[1]BOP!#REF!</definedName>
    <definedName name="Cwvu.tot." hidden="1">[1]BOP!$A$36:$IV$36,[1]BOP!$A$44:$IV$44,[1]BOP!$A$59:$IV$59,[1]BOP!#REF!,[1]BOP!#REF!,[1]BOP!$A$79:$IV$79</definedName>
    <definedName name="D" localSheetId="0" hidden="1">{"Main Economic Indicators",#N/A,FALSE,"C"}</definedName>
    <definedName name="D" hidden="1">{"Main Economic Indicators",#N/A,FALSE,"C"}</definedName>
    <definedName name="d_" hidden="1">[1]BOP!$A$36:$IV$36,[1]BOP!$A$44:$IV$44,[1]BOP!$A$59:$IV$59,[1]BOP!#REF!,[1]BOP!#REF!,[1]BOP!$A$79:$IV$79,[1]BOP!$A$81:$IV$88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dd" hidden="1">#REF!,#REF!,#REF!,#REF!,#REF!,#REF!</definedName>
    <definedName name="de" localSheetId="0" hidden="1">#REF!</definedName>
    <definedName name="de" hidden="1">#REF!</definedName>
    <definedName name="Dez" localSheetId="0" hidden="1">#REF!</definedName>
    <definedName name="Dez" hidden="1">#REF!</definedName>
    <definedName name="DEzl" localSheetId="0" hidden="1">#REF!</definedName>
    <definedName name="DEzl" hidden="1">#REF!</definedName>
    <definedName name="di" localSheetId="0" hidden="1">#REF!</definedName>
    <definedName name="di" hidden="1">#REF!</definedName>
    <definedName name="Discount" localSheetId="0" hidden="1">#REF!</definedName>
    <definedName name="Discount" hidden="1">#REF!</definedName>
    <definedName name="display_" localSheetId="0" hidden="1">#REF!</definedName>
    <definedName name="display_" hidden="1">#REF!</definedName>
    <definedName name="display_area_2" localSheetId="0" hidden="1">#REF!</definedName>
    <definedName name="display_area_2" hidden="1">#REF!</definedName>
    <definedName name="Div" localSheetId="0" hidden="1">#REF!</definedName>
    <definedName name="Div" hidden="1">#REF!</definedName>
    <definedName name="DMXHUB" localSheetId="0">#REF!</definedName>
    <definedName name="DMXHUB">#REF!</definedName>
    <definedName name="ds" hidden="1">[1]BOP!$A$36:$IV$36,[1]BOP!$A$44:$IV$44,[1]BOP!$A$59:$IV$59,[1]BOP!#REF!,[1]BOP!#REF!,[1]BOP!$A$79:$IV$79,[1]BOP!$A$81:$IV$88,[1]BOP!#REF!</definedName>
    <definedName name="dsf" localSheetId="0" hidden="1">{"SRD",#N/A,FALSE,"SRD"}</definedName>
    <definedName name="dsf" hidden="1">{"SRD",#N/A,FALSE,"SRD"}</definedName>
    <definedName name="dsof" localSheetId="0" hidden="1">{"SRB",#N/A,FALSE,"SRB"}</definedName>
    <definedName name="dsof" hidden="1">{"SRB",#N/A,FALSE,"SRB"}</definedName>
    <definedName name="e" localSheetId="0" hidden="1">#REF!</definedName>
    <definedName name="e" hidden="1">#REF!</definedName>
    <definedName name="Economica" localSheetId="0" hidden="1">#REF!</definedName>
    <definedName name="Economica" hidden="1">#REF!</definedName>
    <definedName name="Edmir" hidden="1">[1]BOP!$A$36:$IV$36,[1]BOP!$A$44:$IV$44,[1]BOP!$A$59:$IV$59,[1]BOP!#REF!,[1]BOP!#REF!,[1]BOP!$A$79:$IV$79</definedName>
    <definedName name="EEEE" localSheetId="0" hidden="1">{"SRB",#N/A,FALSE,"SRB"}</definedName>
    <definedName name="EEEE" hidden="1">{"SRB",#N/A,FALSE,"SRB"}</definedName>
    <definedName name="EEEEE" localSheetId="0" hidden="1">{"SRD",#N/A,FALSE,"SRD"}</definedName>
    <definedName name="EEEEE" hidden="1">{"SRD",#N/A,FALSE,"SRD"}</definedName>
    <definedName name="EEEEEEE" localSheetId="0" hidden="1">{"SRC",#N/A,FALSE,"SRC"}</definedName>
    <definedName name="EEEEEEE" hidden="1">{"SRC",#N/A,FALSE,"SRC"}</definedName>
    <definedName name="er" localSheetId="0" hidden="1">{"Main Economic Indicators",#N/A,FALSE,"C"}</definedName>
    <definedName name="er" hidden="1">{"Main Economic Indicators",#N/A,FALSE,"C"}</definedName>
    <definedName name="erajoip" localSheetId="0" hidden="1">{"SRB",#N/A,FALSE,"SRB"}</definedName>
    <definedName name="erajoip" hidden="1">{"SRB",#N/A,FALSE,"SRB"}</definedName>
    <definedName name="ergf" localSheetId="0" hidden="1">{"Main Economic Indicators",#N/A,FALSE,"C"}</definedName>
    <definedName name="ergf" hidden="1">{"Main Economic Indicators",#N/A,FALSE,"C"}</definedName>
    <definedName name="ergferger" localSheetId="0" hidden="1">{"Main Economic Indicators",#N/A,FALSE,"C"}</definedName>
    <definedName name="ergferger" hidden="1">{"Main Economic Indicators",#N/A,FALSE,"C"}</definedName>
    <definedName name="ert" localSheetId="0" hidden="1">{"SRC",#N/A,FALSE,"SRC"}</definedName>
    <definedName name="ert" hidden="1">{"SRC",#N/A,FALSE,"SRC"}</definedName>
    <definedName name="ew" hidden="1">[1]BOP!$A$36:$IV$36,[1]BOP!$A$44:$IV$44,[1]BOP!$A$59:$IV$59,[1]BOP!#REF!,[1]BOP!#REF!,[1]BOP!$A$79:$IV$79,[1]BOP!$A$81:$IV$88</definedName>
    <definedName name="ewt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" hidden="1">{"REDA",#N/A,FALSE,"REDA";"REDB",#N/A,FALSE,"REDB";"REDC",#N/A,FALSE,"REDC";"REDD",#N/A,FALSE,"REDD";"REDE",#N/A,FALSE,"REDE";"REDF",#N/A,FALSE,"REDF";"REDG",#N/A,FALSE,"REDG";"REDH",#N/A,FALSE,"REDH";"REDI",#N/A,FALSE,"REDI"}</definedName>
    <definedName name="Ex_" hidden="1">[1]BOP!$A$36:$IV$36,[1]BOP!$A$44:$IV$44,[1]BOP!$A$59:$IV$59,[1]BOP!#REF!,[1]BOP!#REF!,[1]BOP!$A$79:$IV$79,[1]BOP!$A$81:$IV$88,[1]BOP!#REF!</definedName>
    <definedName name="Exe" hidden="1">[1]BOP!$A$36:$IV$36,[1]BOP!$A$44:$IV$44,[1]BOP!$A$59:$IV$59,[1]BOP!#REF!,[1]BOP!#REF!,[1]BOP!$A$79:$IV$79,[1]BOP!$A$81:$IV$88,[1]BOP!#REF!,[1]BOP!#REF!</definedName>
    <definedName name="External_debt_indicators" localSheetId="0">#REF!:#REF!</definedName>
    <definedName name="External_debt_indicators">#REF!:#REF!</definedName>
    <definedName name="f" localSheetId="0" hidden="1">{"Main Economic Indicators",#N/A,FALSE,"C"}</definedName>
    <definedName name="f" hidden="1">{"Main Economic Indicators",#N/A,FALSE,"C"}</definedName>
    <definedName name="fb" localSheetId="0" hidden="1">{"SRD",#N/A,FALSE,"SRA"}</definedName>
    <definedName name="fb" hidden="1">{"SRD",#N/A,FALSE,"SRA"}</definedName>
    <definedName name="FCode" localSheetId="0" hidden="1">#REF!</definedName>
    <definedName name="FCode" hidden="1">#REF!</definedName>
    <definedName name="fddhfgjkljhlkjl" hidden="1">[1]BOP!$A$36:$IV$36,[1]BOP!$A$44:$IV$44,[1]BOP!$A$59:$IV$59,[1]BOP!#REF!,[1]BOP!#REF!,[1]BOP!$A$81:$IV$88</definedName>
    <definedName name="fdsbyg" localSheetId="0" hidden="1">{"SRA",#N/A,FALSE,"SRA"}</definedName>
    <definedName name="fdsbyg" hidden="1">{"SRA",#N/A,FALSE,"SRA"}</definedName>
    <definedName name="fergs" localSheetId="0" hidden="1">#REF!</definedName>
    <definedName name="fergs" hidden="1">#REF!</definedName>
    <definedName name="fgyn" localSheetId="0" hidden="1">{"SRD",#N/A,FALSE,"SRD"}</definedName>
    <definedName name="fgyn" hidden="1">{"SRD",#N/A,FALSE,"SRD"}</definedName>
    <definedName name="fpdate" localSheetId="0">#REF!</definedName>
    <definedName name="fpdate">#REF!</definedName>
    <definedName name="frequency" localSheetId="0">{"Annually";"Semi-Annually";"Quarterly";"Bi-Monthly";"Monthly"}</definedName>
    <definedName name="frequency">{"Annually";"Semi-Annually";"Quarterly";"Bi-Monthly";"Monthly"}</definedName>
    <definedName name="hg" hidden="1">[1]BOP!$A$36:$IV$36,[1]BOP!$A$44:$IV$44,[1]BOP!$A$59:$IV$59,[1]BOP!#REF!,[1]BOP!#REF!,[1]BOP!$A$79:$IV$79,[1]BOP!$A$81:$IV$88,[1]BOP!#REF!</definedName>
    <definedName name="HiddenRows" localSheetId="0" hidden="1">#REF!</definedName>
    <definedName name="HiddenRows" hidden="1">#REF!</definedName>
    <definedName name="hub" localSheetId="0">#REF!</definedName>
    <definedName name="hub">#REF!</definedName>
    <definedName name="JKHJK" localSheetId="0" hidden="1">{"SRD",#N/A,FALSE,"SRD"}</definedName>
    <definedName name="JKHJK" hidden="1">{"SRD",#N/A,FALSE,"SRD"}</definedName>
    <definedName name="jpo" localSheetId="0" hidden="1">{"SRB",#N/A,FALSE,"SRB"}</definedName>
    <definedName name="jpo" hidden="1">{"SRB",#N/A,FALSE,"SRB"}</definedName>
    <definedName name="loan_amount" localSheetId="0">#REF!</definedName>
    <definedName name="loan_amount">#REF!</definedName>
    <definedName name="month" localSheetId="0" hidden="1">{"SRD",#N/A,FALSE,"SRA"}</definedName>
    <definedName name="month" hidden="1">{"SRD",#N/A,FALSE,"SRA"}</definedName>
    <definedName name="monthly" localSheetId="0" hidden="1">{"SRA",#N/A,FALSE,"SRA";"SRB",#N/A,FALSE,"SRB";"SRC",#N/A,FALSE,"SRC"}</definedName>
    <definedName name="monthly" hidden="1">{"SRA",#N/A,FALSE,"SRA";"SRB",#N/A,FALSE,"SRB";"SRC",#N/A,FALSE,"SRC"}</definedName>
    <definedName name="months_per_period" localSheetId="0">INDEX({12,6,3,2,1},MATCH(#REF!,'Mapa I_ Receitas do Estado'!frequency,0))</definedName>
    <definedName name="months_per_period">#N/A</definedName>
    <definedName name="Municipio" localSheetId="0">#REF!</definedName>
    <definedName name="Municipio">#REF!</definedName>
    <definedName name="neta" localSheetId="0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ta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NewMoneyIteration" localSheetId="0">#REF!,#REF!</definedName>
    <definedName name="NewMoneyIteration">#REF!,#REF!</definedName>
    <definedName name="nnn" localSheetId="0" hidden="1">{"Main Economic Indicators",#N/A,FALSE,"C"}</definedName>
    <definedName name="nnn" hidden="1">{"Main Economic Indicators",#N/A,FALSE,"C"}</definedName>
    <definedName name="nper">[0]!term*[0]!periods_per_year</definedName>
    <definedName name="ofe_cenario2" localSheetId="0">'[5]Table 1'!#REF!</definedName>
    <definedName name="ofe_cenario2">'[5]Table 1'!#REF!</definedName>
    <definedName name="OrderTable" localSheetId="0" hidden="1">#REF!</definedName>
    <definedName name="OrderTable" hidden="1">#REF!</definedName>
    <definedName name="PARPA_Investimento" localSheetId="0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ULO" localSheetId="0" hidden="1">#REF!</definedName>
    <definedName name="PAULO" hidden="1">#REF!</definedName>
    <definedName name="payment" localSheetId="0">#REF!</definedName>
    <definedName name="payment">#REF!</definedName>
    <definedName name="periods_per_year" localSheetId="0">INDEX({1,2,4,6,12},MATCH(#REF!,'Mapa I_ Receitas do Estado'!frequency,0))</definedName>
    <definedName name="periods_per_year">#N/A</definedName>
    <definedName name="PJ_2014" localSheetId="0" hidden="1">#REF!</definedName>
    <definedName name="PJ_2014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ublic" localSheetId="0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er5t" localSheetId="0" hidden="1">{"SRD",#N/A,FALSE,"SRD"}</definedName>
    <definedName name="qer5t" hidden="1">{"SRD",#N/A,FALSE,"SRD"}</definedName>
    <definedName name="qqq" localSheetId="0" hidden="1">{"Main Economic Indicators",#N/A,FALSE,"C"}</definedName>
    <definedName name="qqq" hidden="1">{"Main Economic Indicators",#N/A,FALSE,"C"}</definedName>
    <definedName name="qwe" localSheetId="0" hidden="1">{"SRB",#N/A,FALSE,"SRB"}</definedName>
    <definedName name="qwe" hidden="1">{"SRB",#N/A,FALSE,"SRB"}</definedName>
    <definedName name="qwewqe" localSheetId="0" hidden="1">{"SRD",#N/A,FALSE,"SRA"}</definedName>
    <definedName name="qwewqe" hidden="1">{"SRD",#N/A,FALSE,"SRA"}</definedName>
    <definedName name="qwewqeqw" localSheetId="0" hidden="1">{"SRA",#N/A,FALSE,"SRA"}</definedName>
    <definedName name="qwewqeqw" hidden="1">{"SRA",#N/A,FALSE,"SRA"}</definedName>
    <definedName name="rate" localSheetId="0">#REF!</definedName>
    <definedName name="rate">#REF!</definedName>
    <definedName name="RCArea" localSheetId="0" hidden="1">#REF!</definedName>
    <definedName name="RCArea" hidden="1">#REF!</definedName>
    <definedName name="Recy" localSheetId="0" hidden="1">#REF!</definedName>
    <definedName name="Recy" hidden="1">#REF!</definedName>
    <definedName name="REDTABB" localSheetId="0" hidden="1">{"SRB",#N/A,FALSE,"SRB"}</definedName>
    <definedName name="REDTABB" hidden="1">{"SRB",#N/A,FALSE,"SRB"}</definedName>
    <definedName name="ret" localSheetId="0" hidden="1">{"SRA",#N/A,FALSE,"SRA"}</definedName>
    <definedName name="ret" hidden="1">{"SRA",#N/A,FALSE,"SRA"}</definedName>
    <definedName name="rgsrt" localSheetId="0" hidden="1">{"SRC",#N/A,FALSE,"SRC"}</definedName>
    <definedName name="rgsrt" hidden="1">{"SRC",#N/A,FALSE,"SRC"}</definedName>
    <definedName name="RRR" localSheetId="0" hidden="1">{"SRA",#N/A,FALSE,"SRA"}</definedName>
    <definedName name="RRR" hidden="1">{"SRA",#N/A,FALSE,"SRA"}</definedName>
    <definedName name="rtr" localSheetId="0" hidden="1">{"Main Economic Indicators",#N/A,FALSE,"C"}</definedName>
    <definedName name="rtr" hidden="1">{"Main Economic Indicators",#N/A,FALSE,"C"}</definedName>
    <definedName name="rtre" localSheetId="0" hidden="1">{"Main Economic Indicators",#N/A,FALSE,"C"}</definedName>
    <definedName name="rtre" hidden="1">{"Main Economic Indicators",#N/A,FALSE,"C"}</definedName>
    <definedName name="Rwvu.Export." localSheetId="0" hidden="1">#REF!,#REF!</definedName>
    <definedName name="Rwvu.Export." hidden="1">#REF!,#REF!</definedName>
    <definedName name="Rwvu.IMPORT." localSheetId="0" hidden="1">#REF!</definedName>
    <definedName name="Rwvu.IMPORT." hidden="1">#REF!</definedName>
    <definedName name="Rwvu.Print." hidden="1">#N/A</definedName>
    <definedName name="ry" localSheetId="0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" localSheetId="0" hidden="1">[3]CPIINDEX!#REF!</definedName>
    <definedName name="s" hidden="1">[3]CPIINDEX!#REF!</definedName>
    <definedName name="sAD" localSheetId="0" hidden="1">{"SRB",#N/A,FALSE,"SRB"}</definedName>
    <definedName name="sAD" hidden="1">{"SRB",#N/A,FALSE,"SRB"}</definedName>
    <definedName name="sdf" localSheetId="0" hidden="1">{"Main Economic Indicators",#N/A,FALSE,"C"}</definedName>
    <definedName name="sdf" hidden="1">{"Main Economic Indicators",#N/A,FALSE,"C"}</definedName>
    <definedName name="sersa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" hidden="1">{"REDA",#N/A,FALSE,"REDA";"REDB",#N/A,FALSE,"REDB";"REDC",#N/A,FALSE,"REDC";"REDD",#N/A,FALSE,"REDD";"REDE",#N/A,FALSE,"REDE";"REDF",#N/A,FALSE,"REDF";"REDG",#N/A,FALSE,"REDG";"REDH",#N/A,FALSE,"REDH";"REDI",#N/A,FALSE,"REDI"}</definedName>
    <definedName name="sf_ksd" localSheetId="0" hidden="1">#REF!</definedName>
    <definedName name="sf_ksd" hidden="1">#REF!</definedName>
    <definedName name="SpecialPrice" localSheetId="0" hidden="1">#REF!</definedName>
    <definedName name="SpecialPrice" hidden="1">#REF!</definedName>
    <definedName name="t" localSheetId="0" hidden="1">{"Main Economic Indicators",#N/A,FALSE,"C"}</definedName>
    <definedName name="t" hidden="1">{"Main Economic Indicators",#N/A,FALSE,"C"}</definedName>
    <definedName name="tbl_ProdInfo" localSheetId="0" hidden="1">#REF!</definedName>
    <definedName name="tbl_ProdInfo" hidden="1">#REF!</definedName>
    <definedName name="term" localSheetId="0">#REF!</definedName>
    <definedName name="term">#REF!</definedName>
    <definedName name="TEST" localSheetId="0" hidden="1">{"SRD",#N/A,FALSE,"SRA"}</definedName>
    <definedName name="TEST" hidden="1">{"SRD",#N/A,FALSE,"SRA"}</definedName>
    <definedName name="titi" localSheetId="0" hidden="1">#REF!</definedName>
    <definedName name="titi" hidden="1">#REF!</definedName>
    <definedName name="_xlnm.Print_Titles" localSheetId="0">'Mapa I_ Receitas do Estado'!$1:$7</definedName>
    <definedName name="_xlnm.Print_Titles" localSheetId="1">'Mapa II_ Despesas por Economica'!$1:$5</definedName>
    <definedName name="_xlnm.Print_Titles" localSheetId="2">'Mapa III_ Despesas por Organica'!$1:$5</definedName>
    <definedName name="_xlnm.Print_Titles" localSheetId="3">'Mapa IV_ Despesas por Funções'!$1:$5</definedName>
    <definedName name="_xlnm.Print_Titles">[6]SUMMARY!$B$1:$D$65536,[6]SUMMARY!$A$3:$IV$5</definedName>
    <definedName name="ttt" localSheetId="0" hidden="1">{"Main Economic Indicators",#N/A,FALSE,"C"}</definedName>
    <definedName name="ttt" hidden="1">{"Main Economic Indicators",#N/A,FALSE,"C"}</definedName>
    <definedName name="tttt" localSheetId="0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localSheetId="0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localSheetId="0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vcdf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" hidden="1">{"REDA",#N/A,FALSE,"REDA";"REDB",#N/A,FALSE,"REDB";"REDC",#N/A,FALSE,"REDC";"REDD",#N/A,FALSE,"REDD";"REDE",#N/A,FALSE,"REDE";"REDF",#N/A,FALSE,"REDF";"REDG",#N/A,FALSE,"REDG";"REDH",#N/A,FALSE,"REDH";"REDI",#N/A,FALSE,"REDI"}</definedName>
    <definedName name="w" localSheetId="0" hidden="1">{"SRD",#N/A,FALSE,"SRA"}</definedName>
    <definedName name="w" hidden="1">{"SRD",#N/A,FALSE,"SRA"}</definedName>
    <definedName name="wert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r" localSheetId="0" hidden="1">{"SRB",#N/A,FALSE,"SRB"}</definedName>
    <definedName name="wertr" hidden="1">{"SRB",#N/A,FALSE,"SRB"}</definedName>
    <definedName name="wertwer" localSheetId="0" hidden="1">{"SRB",#N/A,FALSE,"SRB"}</definedName>
    <definedName name="wertwer" hidden="1">{"SRB",#N/A,FALSE,"SRB"}</definedName>
    <definedName name="wetwww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" hidden="1">{"REDA",#N/A,FALSE,"REDA";"REDB",#N/A,FALSE,"REDB";"REDC",#N/A,FALSE,"REDC";"REDD",#N/A,FALSE,"REDD";"REDE",#N/A,FALSE,"REDE";"REDF",#N/A,FALSE,"REDF";"REDG",#N/A,FALSE,"REDG";"REDH",#N/A,FALSE,"REDH";"REDI",#N/A,FALSE,"REDI"}</definedName>
    <definedName name="wret" localSheetId="0" hidden="1">{"SRD",#N/A,FALSE,"SRD"}</definedName>
    <definedName name="wret" hidden="1">{"SRD",#N/A,FALSE,"SRD"}</definedName>
    <definedName name="wretre" localSheetId="0" hidden="1">{"SRB",#N/A,FALSE,"SRB"}</definedName>
    <definedName name="wretre" hidden="1">{"SRB",#N/A,FALSE,"SRB"}</definedName>
    <definedName name="wretwr" localSheetId="0" hidden="1">{"SRD",#N/A,FALSE,"SRA"}</definedName>
    <definedName name="wretwr" hidden="1">{"SRD",#N/A,FALSE,"SRA"}</definedName>
    <definedName name="wretwret" localSheetId="0" hidden="1">{"SRA",#N/A,FALSE,"SRA";"SRB",#N/A,FALSE,"SRB";"SRC",#N/A,FALSE,"SRC"}</definedName>
    <definedName name="wretwret" hidden="1">{"SRA",#N/A,FALSE,"SRA";"SRB",#N/A,FALSE,"SRB";"SRC",#N/A,FALSE,"SRC"}</definedName>
    <definedName name="wretwretret" localSheetId="0" hidden="1">{"SRB",#N/A,FALSE,"SRB"}</definedName>
    <definedName name="wretwretret" hidden="1">{"SRB",#N/A,FALSE,"SRB"}</definedName>
    <definedName name="wrn.cn." localSheetId="0" hidden="1">{"CN",#N/A,FALSE,"SEFI"}</definedName>
    <definedName name="wrn.cn." hidden="1">{"CN",#N/A,FALSE,"SEFI"}</definedName>
    <definedName name="wrn.Main._.Economic._.Indicators." localSheetId="0" hidden="1">{"Main Economic Indicators",#N/A,FALSE,"C"}</definedName>
    <definedName name="wrn.Main._.Economic._.Indicators." hidden="1">{"Main Economic Indicators",#N/A,FALSE,"C"}</definedName>
    <definedName name="wrn.Print._.Tabelas." localSheetId="0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." localSheetId="0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97." localSheetId="0" hidden="1">{"red33",#N/A,FALSE,"Sheet1"}</definedName>
    <definedName name="wrn.red97." hidden="1">{"red33",#N/A,FALSE,"Sheet1"}</definedName>
    <definedName name="wrn.st1." localSheetId="0" hidden="1">{"ST1",#N/A,FALSE,"SOURCE"}</definedName>
    <definedName name="wrn.st1." hidden="1">{"ST1",#N/A,FALSE,"SOURCE"}</definedName>
    <definedName name="wrn.STAFF._.REPORT." localSheetId="0" hidden="1">{"SRA",#N/A,FALSE,"SRA";"SRB",#N/A,FALSE,"SRB";"SRC",#N/A,FALSE,"SRC"}</definedName>
    <definedName name="wrn.STAFF._.REPORT." hidden="1">{"SRA",#N/A,FALSE,"SRA";"SRB",#N/A,FALSE,"SRB";"SRC",#N/A,FALSE,"SRC"}</definedName>
    <definedName name="wrn.STAFF_REPORT_TABLES." localSheetId="0" hidden="1">{"SR_tbs",#N/A,FALSE,"MGSSEI";"SR_tbs",#N/A,FALSE,"MGSBOX";"SR_tbs",#N/A,FALSE,"MGSOCIND"}</definedName>
    <definedName name="wrn.STAFF_REPORT_TABLES." hidden="1">{"SR_tbs",#N/A,FALSE,"MGSSEI";"SR_tbs",#N/A,FALSE,"MGSBOX";"SR_tbs",#N/A,FALSE,"MGSOCIND"}</definedName>
    <definedName name="wrn.Stat._.Annex._.02." localSheetId="0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tret" localSheetId="0" hidden="1">{"SRA",#N/A,FALSE,"SRA";"SRB",#N/A,FALSE,"SRB";"SRC",#N/A,FALSE,"SRC"}</definedName>
    <definedName name="wrtret" hidden="1">{"SRA",#N/A,FALSE,"SRA";"SRB",#N/A,FALSE,"SRB";"SRC",#N/A,FALSE,"SRC"}</definedName>
    <definedName name="wvu.a." localSheetId="0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localSheetId="0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localSheetId="0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localSheetId="0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localSheetId="0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localSheetId="0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localSheetId="0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localSheetId="0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localSheetId="0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localSheetId="0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localSheetId="0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localSheetId="0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localSheetId="0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localSheetId="0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localSheetId="0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localSheetId="0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localSheetId="0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xcvcxbcvbcbc" localSheetId="0" hidden="1">#REF!</definedName>
    <definedName name="xcvcxbcvbcbc" hidden="1">#REF!</definedName>
    <definedName name="xyz" localSheetId="0" hidden="1">{"SRB",#N/A,FALSE,"SRB"}</definedName>
    <definedName name="xyz" hidden="1">{"SRB",#N/A,FALSE,"SRB"}</definedName>
    <definedName name="y" localSheetId="0" hidden="1">{"Main Economic Indicators",#N/A,FALSE,"C"}</definedName>
    <definedName name="y" hidden="1">{"Main Economic Indicators",#N/A,FALSE,"C"}</definedName>
    <definedName name="Z_00C67BFA_FEDD_11D1_98B3_00C04FC96ABD_.wvu.Rows" hidden="1">[1]BOP!$A$36:$IV$36,[1]BOP!$A$44:$IV$44,[1]BOP!$A$59:$IV$59,[1]BOP!#REF!,[1]BOP!#REF!,[1]BOP!$A$81:$IV$88</definedName>
    <definedName name="Z_00C67BFB_FEDD_11D1_98B3_00C04FC96ABD_.wvu.Rows" hidden="1">[1]BOP!$A$36:$IV$36,[1]BOP!$A$44:$IV$44,[1]BOP!$A$59:$IV$59,[1]BOP!#REF!,[1]BOP!#REF!,[1]BOP!$A$81:$IV$88</definedName>
    <definedName name="Z_00C67BFC_FEDD_11D1_98B3_00C04FC96ABD_.wvu.Rows" hidden="1">[1]BOP!$A$36:$IV$36,[1]BOP!$A$44:$IV$44,[1]BOP!$A$59:$IV$59,[1]BOP!#REF!,[1]BOP!#REF!,[1]BOP!$A$81:$IV$88</definedName>
    <definedName name="Z_00C67BFD_FEDD_11D1_98B3_00C04FC96ABD_.wvu.Rows" hidden="1">[1]BOP!$A$36:$IV$36,[1]BOP!$A$44:$IV$44,[1]BOP!$A$59:$IV$59,[1]BOP!#REF!,[1]BOP!#REF!,[1]BOP!$A$81:$IV$88</definedName>
    <definedName name="Z_00C67BFE_FEDD_11D1_98B3_00C04FC96ABD_.wvu.Rows" hidden="1">[1]BOP!$A$36:$IV$36,[1]BOP!$A$44:$IV$44,[1]BOP!$A$59:$IV$59,[1]BOP!#REF!,[1]BOP!#REF!,[1]BOP!$A$79:$IV$79,[1]BOP!$A$81:$IV$88,[1]BOP!#REF!</definedName>
    <definedName name="Z_00C67BFF_FEDD_11D1_98B3_00C04FC96ABD_.wvu.Rows" hidden="1">[1]BOP!$A$36:$IV$36,[1]BOP!$A$44:$IV$44,[1]BOP!$A$59:$IV$59,[1]BOP!#REF!,[1]BOP!#REF!,[1]BOP!$A$79:$IV$79,[1]BOP!$A$81:$IV$88</definedName>
    <definedName name="Z_00C67C00_FEDD_11D1_98B3_00C04FC96ABD_.wvu.Rows" hidden="1">[1]BOP!$A$36:$IV$36,[1]BOP!$A$44:$IV$44,[1]BOP!$A$59:$IV$59,[1]BOP!#REF!,[1]BOP!#REF!,[1]BOP!$A$79:$IV$79,[1]BOP!#REF!</definedName>
    <definedName name="Z_00C67C01_FEDD_11D1_98B3_00C04FC96ABD_.wvu.Rows" hidden="1">[1]BOP!$A$36:$IV$36,[1]BOP!$A$44:$IV$44,[1]BOP!$A$59:$IV$59,[1]BOP!#REF!,[1]BOP!#REF!,[1]BOP!$A$79:$IV$79,[1]BOP!$A$81:$IV$88,[1]BOP!#REF!</definedName>
    <definedName name="Z_00C67C02_FEDD_11D1_98B3_00C04FC96ABD_.wvu.Rows" hidden="1">[1]BOP!$A$36:$IV$36,[1]BOP!$A$44:$IV$44,[1]BOP!$A$59:$IV$59,[1]BOP!#REF!,[1]BOP!#REF!,[1]BOP!$A$79:$IV$79,[1]BOP!$A$81:$IV$88,[1]BOP!#REF!</definedName>
    <definedName name="Z_00C67C03_FEDD_11D1_98B3_00C04FC96ABD_.wvu.Rows" hidden="1">[1]BOP!$A$36:$IV$36,[1]BOP!$A$44:$IV$44,[1]BOP!$A$59:$IV$59,[1]BOP!#REF!,[1]BOP!#REF!,[1]BOP!$A$79:$IV$79,[1]BOP!$A$81:$IV$88,[1]BOP!#REF!</definedName>
    <definedName name="Z_00C67C05_FEDD_11D1_98B3_00C04FC96ABD_.wvu.Rows" hidden="1">[1]BOP!$A$36:$IV$36,[1]BOP!$A$44:$IV$44,[1]BOP!$A$59:$IV$59,[1]BOP!#REF!,[1]BOP!#REF!,[1]BOP!$A$79:$IV$79,[1]BOP!$A$81:$IV$88,[1]BOP!#REF!,[1]BOP!#REF!</definedName>
    <definedName name="Z_00C67C06_FEDD_11D1_98B3_00C04FC96ABD_.wvu.Rows" hidden="1">[1]BOP!$A$36:$IV$36,[1]BOP!$A$44:$IV$44,[1]BOP!$A$59:$IV$59,[1]BOP!#REF!,[1]BOP!#REF!,[1]BOP!$A$79:$IV$79,[1]BOP!$A$81:$IV$88,[1]BOP!#REF!,[1]BOP!#REF!</definedName>
    <definedName name="Z_00C67C07_FEDD_11D1_98B3_00C04FC96ABD_.wvu.Rows" hidden="1">[1]BOP!$A$36:$IV$36,[1]BOP!$A$44:$IV$44,[1]BOP!$A$59:$IV$59,[1]BOP!#REF!,[1]BOP!#REF!,[1]BOP!$A$79:$IV$79</definedName>
    <definedName name="Z_112039D0_FF0B_11D1_98B3_00C04FC96ABD_.wvu.Rows" hidden="1">[1]BOP!$A$36:$IV$36,[1]BOP!$A$44:$IV$44,[1]BOP!$A$59:$IV$59,[1]BOP!#REF!,[1]BOP!#REF!,[1]BOP!$A$81:$IV$88</definedName>
    <definedName name="Z_112039D1_FF0B_11D1_98B3_00C04FC96ABD_.wvu.Rows" hidden="1">[1]BOP!$A$36:$IV$36,[1]BOP!$A$44:$IV$44,[1]BOP!$A$59:$IV$59,[1]BOP!#REF!,[1]BOP!#REF!,[1]BOP!$A$81:$IV$88</definedName>
    <definedName name="Z_112039D2_FF0B_11D1_98B3_00C04FC96ABD_.wvu.Rows" hidden="1">[1]BOP!$A$36:$IV$36,[1]BOP!$A$44:$IV$44,[1]BOP!$A$59:$IV$59,[1]BOP!#REF!,[1]BOP!#REF!,[1]BOP!$A$81:$IV$88</definedName>
    <definedName name="Z_112039D3_FF0B_11D1_98B3_00C04FC96ABD_.wvu.Rows" hidden="1">[1]BOP!$A$36:$IV$36,[1]BOP!$A$44:$IV$44,[1]BOP!$A$59:$IV$59,[1]BOP!#REF!,[1]BOP!#REF!,[1]BOP!$A$81:$IV$88</definedName>
    <definedName name="Z_112039D4_FF0B_11D1_98B3_00C04FC96ABD_.wvu.Rows" hidden="1">[1]BOP!$A$36:$IV$36,[1]BOP!$A$44:$IV$44,[1]BOP!$A$59:$IV$59,[1]BOP!#REF!,[1]BOP!#REF!,[1]BOP!$A$79:$IV$79,[1]BOP!$A$81:$IV$88,[1]BOP!#REF!</definedName>
    <definedName name="Z_112039D5_FF0B_11D1_98B3_00C04FC96ABD_.wvu.Rows" hidden="1">[1]BOP!$A$36:$IV$36,[1]BOP!$A$44:$IV$44,[1]BOP!$A$59:$IV$59,[1]BOP!#REF!,[1]BOP!#REF!,[1]BOP!$A$79:$IV$79,[1]BOP!$A$81:$IV$88</definedName>
    <definedName name="Z_112039D6_FF0B_11D1_98B3_00C04FC96ABD_.wvu.Rows" hidden="1">[1]BOP!$A$36:$IV$36,[1]BOP!$A$44:$IV$44,[1]BOP!$A$59:$IV$59,[1]BOP!#REF!,[1]BOP!#REF!,[1]BOP!$A$79:$IV$79,[1]BOP!#REF!</definedName>
    <definedName name="Z_112039D7_FF0B_11D1_98B3_00C04FC96ABD_.wvu.Rows" hidden="1">[1]BOP!$A$36:$IV$36,[1]BOP!$A$44:$IV$44,[1]BOP!$A$59:$IV$59,[1]BOP!#REF!,[1]BOP!#REF!,[1]BOP!$A$79:$IV$79,[1]BOP!$A$81:$IV$88,[1]BOP!#REF!</definedName>
    <definedName name="Z_112039D8_FF0B_11D1_98B3_00C04FC96ABD_.wvu.Rows" hidden="1">[1]BOP!$A$36:$IV$36,[1]BOP!$A$44:$IV$44,[1]BOP!$A$59:$IV$59,[1]BOP!#REF!,[1]BOP!#REF!,[1]BOP!$A$79:$IV$79,[1]BOP!$A$81:$IV$88,[1]BOP!#REF!</definedName>
    <definedName name="Z_112039D9_FF0B_11D1_98B3_00C04FC96ABD_.wvu.Rows" hidden="1">[1]BOP!$A$36:$IV$36,[1]BOP!$A$44:$IV$44,[1]BOP!$A$59:$IV$59,[1]BOP!#REF!,[1]BOP!#REF!,[1]BOP!$A$79:$IV$79,[1]BOP!$A$81:$IV$88,[1]BOP!#REF!</definedName>
    <definedName name="Z_112039DB_FF0B_11D1_98B3_00C04FC96ABD_.wvu.Rows" hidden="1">[1]BOP!$A$36:$IV$36,[1]BOP!$A$44:$IV$44,[1]BOP!$A$59:$IV$59,[1]BOP!#REF!,[1]BOP!#REF!,[1]BOP!$A$79:$IV$79,[1]BOP!$A$81:$IV$88,[1]BOP!#REF!,[1]BOP!#REF!</definedName>
    <definedName name="Z_112039DC_FF0B_11D1_98B3_00C04FC96ABD_.wvu.Rows" hidden="1">[1]BOP!$A$36:$IV$36,[1]BOP!$A$44:$IV$44,[1]BOP!$A$59:$IV$59,[1]BOP!#REF!,[1]BOP!#REF!,[1]BOP!$A$79:$IV$79,[1]BOP!$A$81:$IV$88,[1]BOP!#REF!,[1]BOP!#REF!</definedName>
    <definedName name="Z_112039DD_FF0B_11D1_98B3_00C04FC96ABD_.wvu.Rows" hidden="1">[1]BOP!$A$36:$IV$36,[1]BOP!$A$44:$IV$44,[1]BOP!$A$59:$IV$59,[1]BOP!#REF!,[1]BOP!#REF!,[1]BOP!$A$79:$IV$79</definedName>
    <definedName name="Z_112B8339_2081_11D2_BFD2_00A02466506E_.wvu.PrintTitles" localSheetId="0" hidden="1">#REF!,#REF!</definedName>
    <definedName name="Z_112B8339_2081_11D2_BFD2_00A02466506E_.wvu.PrintTitles" hidden="1">#REF!,#REF!</definedName>
    <definedName name="Z_112B833B_2081_11D2_BFD2_00A02466506E_.wvu.PrintTitles" localSheetId="0" hidden="1">#REF!,#REF!</definedName>
    <definedName name="Z_112B833B_2081_11D2_BFD2_00A02466506E_.wvu.PrintTitles" hidden="1">#REF!,#REF!</definedName>
    <definedName name="Z_1A8C061B_2301_11D3_BFD1_000039E37209_.wvu.Cols" localSheetId="0" hidden="1">#REF!,#REF!,#REF!</definedName>
    <definedName name="Z_1A8C061B_2301_11D3_BFD1_000039E37209_.wvu.Cols" hidden="1">#REF!,#REF!,#REF!</definedName>
    <definedName name="Z_1A8C061B_2301_11D3_BFD1_000039E37209_.wvu.Rows" localSheetId="0" hidden="1">#REF!,#REF!,#REF!</definedName>
    <definedName name="Z_1A8C061B_2301_11D3_BFD1_000039E37209_.wvu.Rows" hidden="1">#REF!,#REF!,#REF!</definedName>
    <definedName name="Z_1A8C061C_2301_11D3_BFD1_000039E37209_.wvu.Cols" localSheetId="0" hidden="1">#REF!,#REF!,#REF!</definedName>
    <definedName name="Z_1A8C061C_2301_11D3_BFD1_000039E37209_.wvu.Cols" hidden="1">#REF!,#REF!,#REF!</definedName>
    <definedName name="Z_1A8C061C_2301_11D3_BFD1_000039E37209_.wvu.Rows" localSheetId="0" hidden="1">#REF!,#REF!,#REF!</definedName>
    <definedName name="Z_1A8C061C_2301_11D3_BFD1_000039E37209_.wvu.Rows" hidden="1">#REF!,#REF!,#REF!</definedName>
    <definedName name="Z_1A8C061E_2301_11D3_BFD1_000039E37209_.wvu.Cols" localSheetId="0" hidden="1">#REF!,#REF!,#REF!</definedName>
    <definedName name="Z_1A8C061E_2301_11D3_BFD1_000039E37209_.wvu.Cols" hidden="1">#REF!,#REF!,#REF!</definedName>
    <definedName name="Z_1A8C061E_2301_11D3_BFD1_000039E37209_.wvu.Rows" localSheetId="0" hidden="1">#REF!,#REF!,#REF!</definedName>
    <definedName name="Z_1A8C061E_2301_11D3_BFD1_000039E37209_.wvu.Rows" hidden="1">#REF!,#REF!,#REF!</definedName>
    <definedName name="Z_1A8C061F_2301_11D3_BFD1_000039E37209_.wvu.Cols" localSheetId="0" hidden="1">#REF!,#REF!,#REF!</definedName>
    <definedName name="Z_1A8C061F_2301_11D3_BFD1_000039E37209_.wvu.Cols" hidden="1">#REF!,#REF!,#REF!</definedName>
    <definedName name="Z_1A8C061F_2301_11D3_BFD1_000039E37209_.wvu.Rows" localSheetId="0" hidden="1">#REF!,#REF!,#REF!</definedName>
    <definedName name="Z_1A8C061F_2301_11D3_BFD1_000039E37209_.wvu.Rows" hidden="1">#REF!,#REF!,#REF!</definedName>
    <definedName name="Z_1F4C2007_FFA7_11D1_98B6_00C04FC96ABD_.wvu.Rows" hidden="1">[1]BOP!$A$36:$IV$36,[1]BOP!$A$44:$IV$44,[1]BOP!$A$59:$IV$59,[1]BOP!#REF!,[1]BOP!#REF!,[1]BOP!$A$81:$IV$88</definedName>
    <definedName name="Z_1F4C2008_FFA7_11D1_98B6_00C04FC96ABD_.wvu.Rows" hidden="1">[1]BOP!$A$36:$IV$36,[1]BOP!$A$44:$IV$44,[1]BOP!$A$59:$IV$59,[1]BOP!#REF!,[1]BOP!#REF!,[1]BOP!$A$81:$IV$88</definedName>
    <definedName name="Z_1F4C2009_FFA7_11D1_98B6_00C04FC96ABD_.wvu.Rows" hidden="1">[1]BOP!$A$36:$IV$36,[1]BOP!$A$44:$IV$44,[1]BOP!$A$59:$IV$59,[1]BOP!#REF!,[1]BOP!#REF!,[1]BOP!$A$81:$IV$88</definedName>
    <definedName name="Z_1F4C200A_FFA7_11D1_98B6_00C04FC96ABD_.wvu.Rows" hidden="1">[1]BOP!$A$36:$IV$36,[1]BOP!$A$44:$IV$44,[1]BOP!$A$59:$IV$59,[1]BOP!#REF!,[1]BOP!#REF!,[1]BOP!$A$81:$IV$88</definedName>
    <definedName name="Z_1F4C200B_FFA7_11D1_98B6_00C04FC96ABD_.wvu.Rows" hidden="1">[1]BOP!$A$36:$IV$36,[1]BOP!$A$44:$IV$44,[1]BOP!$A$59:$IV$59,[1]BOP!#REF!,[1]BOP!#REF!,[1]BOP!$A$79:$IV$79,[1]BOP!$A$81:$IV$88,[1]BOP!#REF!</definedName>
    <definedName name="Z_1F4C200C_FFA7_11D1_98B6_00C04FC96ABD_.wvu.Rows" hidden="1">[1]BOP!$A$36:$IV$36,[1]BOP!$A$44:$IV$44,[1]BOP!$A$59:$IV$59,[1]BOP!#REF!,[1]BOP!#REF!,[1]BOP!$A$79:$IV$79,[1]BOP!$A$81:$IV$88</definedName>
    <definedName name="Z_1F4C200D_FFA7_11D1_98B6_00C04FC96ABD_.wvu.Rows" hidden="1">[1]BOP!$A$36:$IV$36,[1]BOP!$A$44:$IV$44,[1]BOP!$A$59:$IV$59,[1]BOP!#REF!,[1]BOP!#REF!,[1]BOP!$A$79:$IV$79,[1]BOP!#REF!</definedName>
    <definedName name="Z_1F4C200E_FFA7_11D1_98B6_00C04FC96ABD_.wvu.Rows" hidden="1">[1]BOP!$A$36:$IV$36,[1]BOP!$A$44:$IV$44,[1]BOP!$A$59:$IV$59,[1]BOP!#REF!,[1]BOP!#REF!,[1]BOP!$A$79:$IV$79,[1]BOP!$A$81:$IV$88,[1]BOP!#REF!</definedName>
    <definedName name="Z_1F4C200F_FFA7_11D1_98B6_00C04FC96ABD_.wvu.Rows" hidden="1">[1]BOP!$A$36:$IV$36,[1]BOP!$A$44:$IV$44,[1]BOP!$A$59:$IV$59,[1]BOP!#REF!,[1]BOP!#REF!,[1]BOP!$A$79:$IV$79,[1]BOP!$A$81:$IV$88,[1]BOP!#REF!</definedName>
    <definedName name="Z_1F4C2010_FFA7_11D1_98B6_00C04FC96ABD_.wvu.Rows" hidden="1">[1]BOP!$A$36:$IV$36,[1]BOP!$A$44:$IV$44,[1]BOP!$A$59:$IV$59,[1]BOP!#REF!,[1]BOP!#REF!,[1]BOP!$A$79:$IV$79,[1]BOP!$A$81:$IV$88,[1]BOP!#REF!</definedName>
    <definedName name="Z_1F4C2012_FFA7_11D1_98B6_00C04FC96ABD_.wvu.Rows" hidden="1">[1]BOP!$A$36:$IV$36,[1]BOP!$A$44:$IV$44,[1]BOP!$A$59:$IV$59,[1]BOP!#REF!,[1]BOP!#REF!,[1]BOP!$A$79:$IV$79,[1]BOP!$A$81:$IV$88,[1]BOP!#REF!,[1]BOP!#REF!</definedName>
    <definedName name="Z_1F4C2013_FFA7_11D1_98B6_00C04FC96ABD_.wvu.Rows" hidden="1">[1]BOP!$A$36:$IV$36,[1]BOP!$A$44:$IV$44,[1]BOP!$A$59:$IV$59,[1]BOP!#REF!,[1]BOP!#REF!,[1]BOP!$A$79:$IV$79,[1]BOP!$A$81:$IV$88,[1]BOP!#REF!,[1]BOP!#REF!</definedName>
    <definedName name="Z_1F4C2014_FFA7_11D1_98B6_00C04FC96ABD_.wvu.Rows" hidden="1">[1]BOP!$A$36:$IV$36,[1]BOP!$A$44:$IV$44,[1]BOP!$A$59:$IV$59,[1]BOP!#REF!,[1]BOP!#REF!,[1]BOP!$A$79:$IV$79</definedName>
    <definedName name="Z_49B0A4B0_963B_11D1_BFD1_00A02466B680_.wvu.Rows" hidden="1">[1]BOP!$A$36:$IV$36,[1]BOP!$A$44:$IV$44,[1]BOP!$A$59:$IV$59,[1]BOP!#REF!,[1]BOP!#REF!,[1]BOP!$A$81:$IV$88</definedName>
    <definedName name="Z_49B0A4B1_963B_11D1_BFD1_00A02466B680_.wvu.Rows" hidden="1">[1]BOP!$A$36:$IV$36,[1]BOP!$A$44:$IV$44,[1]BOP!$A$59:$IV$59,[1]BOP!#REF!,[1]BOP!#REF!,[1]BOP!$A$81:$IV$88</definedName>
    <definedName name="Z_49B0A4B4_963B_11D1_BFD1_00A02466B680_.wvu.Rows" hidden="1">[1]BOP!$A$36:$IV$36,[1]BOP!$A$44:$IV$44,[1]BOP!$A$59:$IV$59,[1]BOP!#REF!,[1]BOP!#REF!,[1]BOP!$A$79:$IV$79,[1]BOP!$A$81:$IV$88,[1]BOP!#REF!</definedName>
    <definedName name="Z_49B0A4B5_963B_11D1_BFD1_00A02466B680_.wvu.Rows" hidden="1">[1]BOP!$A$36:$IV$36,[1]BOP!$A$44:$IV$44,[1]BOP!$A$59:$IV$59,[1]BOP!#REF!,[1]BOP!#REF!,[1]BOP!$A$79:$IV$79,[1]BOP!$A$81:$IV$88</definedName>
    <definedName name="Z_49B0A4B6_963B_11D1_BFD1_00A02466B680_.wvu.Rows" hidden="1">[1]BOP!$A$36:$IV$36,[1]BOP!$A$44:$IV$44,[1]BOP!$A$59:$IV$59,[1]BOP!#REF!,[1]BOP!#REF!,[1]BOP!$A$79:$IV$79,[1]BOP!#REF!</definedName>
    <definedName name="Z_49B0A4B7_963B_11D1_BFD1_00A02466B680_.wvu.Rows" hidden="1">[1]BOP!$A$36:$IV$36,[1]BOP!$A$44:$IV$44,[1]BOP!$A$59:$IV$59,[1]BOP!#REF!,[1]BOP!#REF!,[1]BOP!$A$79:$IV$79,[1]BOP!$A$81:$IV$88,[1]BOP!#REF!</definedName>
    <definedName name="Z_49B0A4B8_963B_11D1_BFD1_00A02466B680_.wvu.Rows" hidden="1">[1]BOP!$A$36:$IV$36,[1]BOP!$A$44:$IV$44,[1]BOP!$A$59:$IV$59,[1]BOP!#REF!,[1]BOP!#REF!,[1]BOP!$A$79:$IV$79,[1]BOP!$A$81:$IV$88,[1]BOP!#REF!</definedName>
    <definedName name="Z_49B0A4B9_963B_11D1_BFD1_00A02466B680_.wvu.Rows" hidden="1">[1]BOP!$A$36:$IV$36,[1]BOP!$A$44:$IV$44,[1]BOP!$A$59:$IV$59,[1]BOP!#REF!,[1]BOP!#REF!,[1]BOP!$A$79:$IV$79,[1]BOP!$A$81:$IV$88,[1]BOP!#REF!</definedName>
    <definedName name="Z_49B0A4BB_963B_11D1_BFD1_00A02466B680_.wvu.Rows" hidden="1">[1]BOP!$A$36:$IV$36,[1]BOP!$A$44:$IV$44,[1]BOP!$A$59:$IV$59,[1]BOP!#REF!,[1]BOP!#REF!,[1]BOP!$A$79:$IV$79,[1]BOP!$A$81:$IV$88,[1]BOP!#REF!,[1]BOP!#REF!</definedName>
    <definedName name="Z_49B0A4BC_963B_11D1_BFD1_00A02466B680_.wvu.Rows" hidden="1">[1]BOP!$A$36:$IV$36,[1]BOP!$A$44:$IV$44,[1]BOP!$A$59:$IV$59,[1]BOP!#REF!,[1]BOP!#REF!,[1]BOP!$A$79:$IV$79,[1]BOP!$A$81:$IV$88,[1]BOP!#REF!,[1]BOP!#REF!</definedName>
    <definedName name="Z_49B0A4BD_963B_11D1_BFD1_00A02466B680_.wvu.Rows" hidden="1">[1]BOP!$A$36:$IV$36,[1]BOP!$A$44:$IV$44,[1]BOP!$A$59:$IV$59,[1]BOP!#REF!,[1]BOP!#REF!,[1]BOP!$A$79:$IV$79</definedName>
    <definedName name="Z_65976840_70A2_11D2_BFD1_C1F7123CE332_.wvu.PrintTitles" localSheetId="0" hidden="1">#REF!,#REF!</definedName>
    <definedName name="Z_65976840_70A2_11D2_BFD1_C1F7123CE332_.wvu.PrintTitles" hidden="1">#REF!,#REF!</definedName>
    <definedName name="Z_9E0C48F8_FFCC_11D1_98BA_00C04FC96ABD_.wvu.Rows" hidden="1">[1]BOP!$A$36:$IV$36,[1]BOP!$A$44:$IV$44,[1]BOP!$A$59:$IV$59,[1]BOP!#REF!,[1]BOP!#REF!,[1]BOP!$A$81:$IV$88</definedName>
    <definedName name="Z_9E0C48F9_FFCC_11D1_98BA_00C04FC96ABD_.wvu.Rows" hidden="1">[1]BOP!$A$36:$IV$36,[1]BOP!$A$44:$IV$44,[1]BOP!$A$59:$IV$59,[1]BOP!#REF!,[1]BOP!#REF!,[1]BOP!$A$81:$IV$88</definedName>
    <definedName name="Z_9E0C48FA_FFCC_11D1_98BA_00C04FC96ABD_.wvu.Rows" hidden="1">[1]BOP!$A$36:$IV$36,[1]BOP!$A$44:$IV$44,[1]BOP!$A$59:$IV$59,[1]BOP!#REF!,[1]BOP!#REF!,[1]BOP!$A$81:$IV$88</definedName>
    <definedName name="Z_9E0C48FB_FFCC_11D1_98BA_00C04FC96ABD_.wvu.Rows" hidden="1">[1]BOP!$A$36:$IV$36,[1]BOP!$A$44:$IV$44,[1]BOP!$A$59:$IV$59,[1]BOP!#REF!,[1]BOP!#REF!,[1]BOP!$A$81:$IV$88</definedName>
    <definedName name="Z_9E0C48FC_FFCC_11D1_98BA_00C04FC96ABD_.wvu.Rows" hidden="1">[1]BOP!$A$36:$IV$36,[1]BOP!$A$44:$IV$44,[1]BOP!$A$59:$IV$59,[1]BOP!#REF!,[1]BOP!#REF!,[1]BOP!$A$79:$IV$79,[1]BOP!$A$81:$IV$88,[1]BOP!#REF!</definedName>
    <definedName name="Z_9E0C48FD_FFCC_11D1_98BA_00C04FC96ABD_.wvu.Rows" hidden="1">[1]BOP!$A$36:$IV$36,[1]BOP!$A$44:$IV$44,[1]BOP!$A$59:$IV$59,[1]BOP!#REF!,[1]BOP!#REF!,[1]BOP!$A$79:$IV$79,[1]BOP!$A$81:$IV$88</definedName>
    <definedName name="Z_9E0C48FE_FFCC_11D1_98BA_00C04FC96ABD_.wvu.Rows" hidden="1">[1]BOP!$A$36:$IV$36,[1]BOP!$A$44:$IV$44,[1]BOP!$A$59:$IV$59,[1]BOP!#REF!,[1]BOP!#REF!,[1]BOP!$A$79:$IV$79,[1]BOP!#REF!</definedName>
    <definedName name="Z_9E0C48FF_FFCC_11D1_98BA_00C04FC96ABD_.wvu.Rows" hidden="1">[1]BOP!$A$36:$IV$36,[1]BOP!$A$44:$IV$44,[1]BOP!$A$59:$IV$59,[1]BOP!#REF!,[1]BOP!#REF!,[1]BOP!$A$79:$IV$79,[1]BOP!$A$81:$IV$88,[1]BOP!#REF!</definedName>
    <definedName name="Z_9E0C4900_FFCC_11D1_98BA_00C04FC96ABD_.wvu.Rows" hidden="1">[1]BOP!$A$36:$IV$36,[1]BOP!$A$44:$IV$44,[1]BOP!$A$59:$IV$59,[1]BOP!#REF!,[1]BOP!#REF!,[1]BOP!$A$79:$IV$79,[1]BOP!$A$81:$IV$88,[1]BOP!#REF!</definedName>
    <definedName name="Z_9E0C4901_FFCC_11D1_98BA_00C04FC96ABD_.wvu.Rows" hidden="1">[1]BOP!$A$36:$IV$36,[1]BOP!$A$44:$IV$44,[1]BOP!$A$59:$IV$59,[1]BOP!#REF!,[1]BOP!#REF!,[1]BOP!$A$79:$IV$79,[1]BOP!$A$81:$IV$88,[1]BOP!#REF!</definedName>
    <definedName name="Z_9E0C4903_FFCC_11D1_98BA_00C04FC96ABD_.wvu.Rows" hidden="1">[1]BOP!$A$36:$IV$36,[1]BOP!$A$44:$IV$44,[1]BOP!$A$59:$IV$59,[1]BOP!#REF!,[1]BOP!#REF!,[1]BOP!$A$79:$IV$79,[1]BOP!$A$81:$IV$88,[1]BOP!#REF!,[1]BOP!#REF!</definedName>
    <definedName name="Z_9E0C4904_FFCC_11D1_98BA_00C04FC96ABD_.wvu.Rows" hidden="1">[1]BOP!$A$36:$IV$36,[1]BOP!$A$44:$IV$44,[1]BOP!$A$59:$IV$59,[1]BOP!#REF!,[1]BOP!#REF!,[1]BOP!$A$79:$IV$79,[1]BOP!$A$81:$IV$88,[1]BOP!#REF!,[1]BOP!#REF!</definedName>
    <definedName name="Z_9E0C4905_FFCC_11D1_98BA_00C04FC96ABD_.wvu.Rows" hidden="1">[1]BOP!$A$36:$IV$36,[1]BOP!$A$44:$IV$44,[1]BOP!$A$59:$IV$59,[1]BOP!#REF!,[1]BOP!#REF!,[1]BOP!$A$79:$IV$79</definedName>
    <definedName name="Z_B424DD41_AAD0_11D2_BFD1_00A02466506E_.wvu.PrintTitles" localSheetId="0" hidden="1">#REF!,#REF!</definedName>
    <definedName name="Z_B424DD41_AAD0_11D2_BFD1_00A02466506E_.wvu.PrintTitles" hidden="1">#REF!,#REF!</definedName>
    <definedName name="Z_BC2BFA12_1C91_11D2_BFD2_00A02466506E_.wvu.PrintTitles" localSheetId="0" hidden="1">#REF!,#REF!</definedName>
    <definedName name="Z_BC2BFA12_1C91_11D2_BFD2_00A02466506E_.wvu.PrintTitles" hidden="1">#REF!,#REF!</definedName>
    <definedName name="Z_C21FAE85_013A_11D2_98BD_00C04FC96ABD_.wvu.Rows" hidden="1">[1]BOP!$A$36:$IV$36,[1]BOP!$A$44:$IV$44,[1]BOP!$A$59:$IV$59,[1]BOP!#REF!,[1]BOP!#REF!,[1]BOP!$A$81:$IV$88</definedName>
    <definedName name="Z_C21FAE86_013A_11D2_98BD_00C04FC96ABD_.wvu.Rows" hidden="1">[1]BOP!$A$36:$IV$36,[1]BOP!$A$44:$IV$44,[1]BOP!$A$59:$IV$59,[1]BOP!#REF!,[1]BOP!#REF!,[1]BOP!$A$81:$IV$88</definedName>
    <definedName name="Z_C21FAE87_013A_11D2_98BD_00C04FC96ABD_.wvu.Rows" hidden="1">[1]BOP!$A$36:$IV$36,[1]BOP!$A$44:$IV$44,[1]BOP!$A$59:$IV$59,[1]BOP!#REF!,[1]BOP!#REF!,[1]BOP!$A$81:$IV$88</definedName>
    <definedName name="Z_C21FAE88_013A_11D2_98BD_00C04FC96ABD_.wvu.Rows" hidden="1">[1]BOP!$A$36:$IV$36,[1]BOP!$A$44:$IV$44,[1]BOP!$A$59:$IV$59,[1]BOP!#REF!,[1]BOP!#REF!,[1]BOP!$A$81:$IV$88</definedName>
    <definedName name="Z_C21FAE89_013A_11D2_98BD_00C04FC96ABD_.wvu.Rows" hidden="1">[1]BOP!$A$36:$IV$36,[1]BOP!$A$44:$IV$44,[1]BOP!$A$59:$IV$59,[1]BOP!#REF!,[1]BOP!#REF!,[1]BOP!$A$79:$IV$79,[1]BOP!$A$81:$IV$88,[1]BOP!#REF!</definedName>
    <definedName name="Z_C21FAE8A_013A_11D2_98BD_00C04FC96ABD_.wvu.Rows" hidden="1">[1]BOP!$A$36:$IV$36,[1]BOP!$A$44:$IV$44,[1]BOP!$A$59:$IV$59,[1]BOP!#REF!,[1]BOP!#REF!,[1]BOP!$A$79:$IV$79,[1]BOP!$A$81:$IV$88</definedName>
    <definedName name="Z_C21FAE8B_013A_11D2_98BD_00C04FC96ABD_.wvu.Rows" hidden="1">[1]BOP!$A$36:$IV$36,[1]BOP!$A$44:$IV$44,[1]BOP!$A$59:$IV$59,[1]BOP!#REF!,[1]BOP!#REF!,[1]BOP!$A$79:$IV$79,[1]BOP!#REF!</definedName>
    <definedName name="Z_C21FAE8C_013A_11D2_98BD_00C04FC96ABD_.wvu.Rows" hidden="1">[1]BOP!$A$36:$IV$36,[1]BOP!$A$44:$IV$44,[1]BOP!$A$59:$IV$59,[1]BOP!#REF!,[1]BOP!#REF!,[1]BOP!$A$79:$IV$79,[1]BOP!$A$81:$IV$88,[1]BOP!#REF!</definedName>
    <definedName name="Z_C21FAE8D_013A_11D2_98BD_00C04FC96ABD_.wvu.Rows" hidden="1">[1]BOP!$A$36:$IV$36,[1]BOP!$A$44:$IV$44,[1]BOP!$A$59:$IV$59,[1]BOP!#REF!,[1]BOP!#REF!,[1]BOP!$A$79:$IV$79,[1]BOP!$A$81:$IV$88,[1]BOP!#REF!</definedName>
    <definedName name="Z_C21FAE8E_013A_11D2_98BD_00C04FC96ABD_.wvu.Rows" hidden="1">[1]BOP!$A$36:$IV$36,[1]BOP!$A$44:$IV$44,[1]BOP!$A$59:$IV$59,[1]BOP!#REF!,[1]BOP!#REF!,[1]BOP!$A$79:$IV$79,[1]BOP!$A$81:$IV$88,[1]BOP!#REF!</definedName>
    <definedName name="Z_C21FAE90_013A_11D2_98BD_00C04FC96ABD_.wvu.Rows" hidden="1">[1]BOP!$A$36:$IV$36,[1]BOP!$A$44:$IV$44,[1]BOP!$A$59:$IV$59,[1]BOP!#REF!,[1]BOP!#REF!,[1]BOP!$A$79:$IV$79,[1]BOP!$A$81:$IV$88,[1]BOP!#REF!,[1]BOP!#REF!</definedName>
    <definedName name="Z_C21FAE91_013A_11D2_98BD_00C04FC96ABD_.wvu.Rows" hidden="1">[1]BOP!$A$36:$IV$36,[1]BOP!$A$44:$IV$44,[1]BOP!$A$59:$IV$59,[1]BOP!#REF!,[1]BOP!#REF!,[1]BOP!$A$79:$IV$79,[1]BOP!$A$81:$IV$88,[1]BOP!#REF!,[1]BOP!#REF!</definedName>
    <definedName name="Z_C21FAE92_013A_11D2_98BD_00C04FC96ABD_.wvu.Rows" hidden="1">[1]BOP!$A$36:$IV$36,[1]BOP!$A$44:$IV$44,[1]BOP!$A$59:$IV$59,[1]BOP!#REF!,[1]BOP!#REF!,[1]BOP!$A$79:$IV$79</definedName>
    <definedName name="Z_CF25EF4A_FFAB_11D1_98B7_00C04FC96ABD_.wvu.Rows" hidden="1">[1]BOP!$A$36:$IV$36,[1]BOP!$A$44:$IV$44,[1]BOP!$A$59:$IV$59,[1]BOP!#REF!,[1]BOP!#REF!,[1]BOP!$A$81:$IV$88</definedName>
    <definedName name="Z_CF25EF4B_FFAB_11D1_98B7_00C04FC96ABD_.wvu.Rows" hidden="1">[1]BOP!$A$36:$IV$36,[1]BOP!$A$44:$IV$44,[1]BOP!$A$59:$IV$59,[1]BOP!#REF!,[1]BOP!#REF!,[1]BOP!$A$81:$IV$88</definedName>
    <definedName name="Z_CF25EF4C_FFAB_11D1_98B7_00C04FC96ABD_.wvu.Rows" hidden="1">[1]BOP!$A$36:$IV$36,[1]BOP!$A$44:$IV$44,[1]BOP!$A$59:$IV$59,[1]BOP!#REF!,[1]BOP!#REF!,[1]BOP!$A$81:$IV$88</definedName>
    <definedName name="Z_CF25EF4D_FFAB_11D1_98B7_00C04FC96ABD_.wvu.Rows" hidden="1">[1]BOP!$A$36:$IV$36,[1]BOP!$A$44:$IV$44,[1]BOP!$A$59:$IV$59,[1]BOP!#REF!,[1]BOP!#REF!,[1]BOP!$A$81:$IV$88</definedName>
    <definedName name="Z_CF25EF4E_FFAB_11D1_98B7_00C04FC96ABD_.wvu.Rows" hidden="1">[1]BOP!$A$36:$IV$36,[1]BOP!$A$44:$IV$44,[1]BOP!$A$59:$IV$59,[1]BOP!#REF!,[1]BOP!#REF!,[1]BOP!$A$79:$IV$79,[1]BOP!$A$81:$IV$88,[1]BOP!#REF!</definedName>
    <definedName name="Z_CF25EF4F_FFAB_11D1_98B7_00C04FC96ABD_.wvu.Rows" hidden="1">[1]BOP!$A$36:$IV$36,[1]BOP!$A$44:$IV$44,[1]BOP!$A$59:$IV$59,[1]BOP!#REF!,[1]BOP!#REF!,[1]BOP!$A$79:$IV$79,[1]BOP!$A$81:$IV$88</definedName>
    <definedName name="Z_CF25EF50_FFAB_11D1_98B7_00C04FC96ABD_.wvu.Rows" hidden="1">[1]BOP!$A$36:$IV$36,[1]BOP!$A$44:$IV$44,[1]BOP!$A$59:$IV$59,[1]BOP!#REF!,[1]BOP!#REF!,[1]BOP!$A$79:$IV$79,[1]BOP!#REF!</definedName>
    <definedName name="Z_CF25EF51_FFAB_11D1_98B7_00C04FC96ABD_.wvu.Rows" hidden="1">[1]BOP!$A$36:$IV$36,[1]BOP!$A$44:$IV$44,[1]BOP!$A$59:$IV$59,[1]BOP!#REF!,[1]BOP!#REF!,[1]BOP!$A$79:$IV$79,[1]BOP!$A$81:$IV$88,[1]BOP!#REF!</definedName>
    <definedName name="Z_CF25EF52_FFAB_11D1_98B7_00C04FC96ABD_.wvu.Rows" hidden="1">[1]BOP!$A$36:$IV$36,[1]BOP!$A$44:$IV$44,[1]BOP!$A$59:$IV$59,[1]BOP!#REF!,[1]BOP!#REF!,[1]BOP!$A$79:$IV$79,[1]BOP!$A$81:$IV$88,[1]BOP!#REF!</definedName>
    <definedName name="Z_CF25EF53_FFAB_11D1_98B7_00C04FC96ABD_.wvu.Rows" hidden="1">[1]BOP!$A$36:$IV$36,[1]BOP!$A$44:$IV$44,[1]BOP!$A$59:$IV$59,[1]BOP!#REF!,[1]BOP!#REF!,[1]BOP!$A$79:$IV$79,[1]BOP!$A$81:$IV$88,[1]BOP!#REF!</definedName>
    <definedName name="Z_CF25EF55_FFAB_11D1_98B7_00C04FC96ABD_.wvu.Rows" hidden="1">[1]BOP!$A$36:$IV$36,[1]BOP!$A$44:$IV$44,[1]BOP!$A$59:$IV$59,[1]BOP!#REF!,[1]BOP!#REF!,[1]BOP!$A$79:$IV$79,[1]BOP!$A$81:$IV$88,[1]BOP!#REF!,[1]BOP!#REF!</definedName>
    <definedName name="Z_CF25EF56_FFAB_11D1_98B7_00C04FC96ABD_.wvu.Rows" hidden="1">[1]BOP!$A$36:$IV$36,[1]BOP!$A$44:$IV$44,[1]BOP!$A$59:$IV$59,[1]BOP!#REF!,[1]BOP!#REF!,[1]BOP!$A$79:$IV$79,[1]BOP!$A$81:$IV$88,[1]BOP!#REF!,[1]BOP!#REF!</definedName>
    <definedName name="Z_CF25EF57_FFAB_11D1_98B7_00C04FC96ABD_.wvu.Rows" hidden="1">[1]BOP!$A$36:$IV$36,[1]BOP!$A$44:$IV$44,[1]BOP!$A$59:$IV$59,[1]BOP!#REF!,[1]BOP!#REF!,[1]BOP!$A$79:$IV$79</definedName>
    <definedName name="Z_E6B74681_BCE1_11D2_BFD1_00A02466506E_.wvu.PrintTitles" localSheetId="0" hidden="1">#REF!,#REF!</definedName>
    <definedName name="Z_E6B74681_BCE1_11D2_BFD1_00A02466506E_.wvu.PrintTitles" hidden="1">#REF!,#REF!</definedName>
    <definedName name="Z_EA8011E5_017A_11D2_98BD_00C04FC96ABD_.wvu.Rows" hidden="1">[1]BOP!$A$36:$IV$36,[1]BOP!$A$44:$IV$44,[1]BOP!$A$59:$IV$59,[1]BOP!#REF!,[1]BOP!#REF!,[1]BOP!$A$79:$IV$79,[1]BOP!$A$81:$IV$88</definedName>
    <definedName name="Z_EA8011E6_017A_11D2_98BD_00C04FC96ABD_.wvu.Rows" hidden="1">[1]BOP!$A$36:$IV$36,[1]BOP!$A$44:$IV$44,[1]BOP!$A$59:$IV$59,[1]BOP!#REF!,[1]BOP!#REF!,[1]BOP!$A$79:$IV$79,[1]BOP!#REF!</definedName>
    <definedName name="Z_EA8011E9_017A_11D2_98BD_00C04FC96ABD_.wvu.Rows" hidden="1">[1]BOP!$A$36:$IV$36,[1]BOP!$A$44:$IV$44,[1]BOP!$A$59:$IV$59,[1]BOP!#REF!,[1]BOP!#REF!,[1]BOP!$A$79:$IV$79,[1]BOP!$A$81:$IV$88,[1]BOP!#REF!</definedName>
    <definedName name="Z_EA8011EC_017A_11D2_98BD_00C04FC96ABD_.wvu.Rows" hidden="1">[1]BOP!$A$36:$IV$36,[1]BOP!$A$44:$IV$44,[1]BOP!$A$59:$IV$59,[1]BOP!#REF!,[1]BOP!#REF!,[1]BOP!$A$79:$IV$79,[1]BOP!$A$81:$IV$88,[1]BOP!#REF!,[1]BOP!#REF!</definedName>
    <definedName name="Z_EA86CE3A_00A2_11D2_98BC_00C04FC96ABD_.wvu.Rows" hidden="1">[1]BOP!$A$36:$IV$36,[1]BOP!$A$44:$IV$44,[1]BOP!$A$59:$IV$59,[1]BOP!#REF!,[1]BOP!#REF!,[1]BOP!$A$81:$IV$88</definedName>
    <definedName name="Z_EA86CE3B_00A2_11D2_98BC_00C04FC96ABD_.wvu.Rows" hidden="1">[1]BOP!$A$36:$IV$36,[1]BOP!$A$44:$IV$44,[1]BOP!$A$59:$IV$59,[1]BOP!#REF!,[1]BOP!#REF!,[1]BOP!$A$81:$IV$88</definedName>
    <definedName name="Z_EA86CE3C_00A2_11D2_98BC_00C04FC96ABD_.wvu.Rows" hidden="1">[1]BOP!$A$36:$IV$36,[1]BOP!$A$44:$IV$44,[1]BOP!$A$59:$IV$59,[1]BOP!#REF!,[1]BOP!#REF!,[1]BOP!$A$81:$IV$88</definedName>
    <definedName name="Z_EA86CE3D_00A2_11D2_98BC_00C04FC96ABD_.wvu.Rows" hidden="1">[1]BOP!$A$36:$IV$36,[1]BOP!$A$44:$IV$44,[1]BOP!$A$59:$IV$59,[1]BOP!#REF!,[1]BOP!#REF!,[1]BOP!$A$81:$IV$88</definedName>
    <definedName name="Z_EA86CE3E_00A2_11D2_98BC_00C04FC96ABD_.wvu.Rows" hidden="1">[1]BOP!$A$36:$IV$36,[1]BOP!$A$44:$IV$44,[1]BOP!$A$59:$IV$59,[1]BOP!#REF!,[1]BOP!#REF!,[1]BOP!$A$79:$IV$79,[1]BOP!$A$81:$IV$88,[1]BOP!#REF!</definedName>
    <definedName name="Z_EA86CE3F_00A2_11D2_98BC_00C04FC96ABD_.wvu.Rows" hidden="1">[1]BOP!$A$36:$IV$36,[1]BOP!$A$44:$IV$44,[1]BOP!$A$59:$IV$59,[1]BOP!#REF!,[1]BOP!#REF!,[1]BOP!$A$79:$IV$79,[1]BOP!$A$81:$IV$88</definedName>
    <definedName name="Z_EA86CE40_00A2_11D2_98BC_00C04FC96ABD_.wvu.Rows" hidden="1">[1]BOP!$A$36:$IV$36,[1]BOP!$A$44:$IV$44,[1]BOP!$A$59:$IV$59,[1]BOP!#REF!,[1]BOP!#REF!,[1]BOP!$A$79:$IV$79,[1]BOP!#REF!</definedName>
    <definedName name="Z_EA86CE41_00A2_11D2_98BC_00C04FC96ABD_.wvu.Rows" hidden="1">[1]BOP!$A$36:$IV$36,[1]BOP!$A$44:$IV$44,[1]BOP!$A$59:$IV$59,[1]BOP!#REF!,[1]BOP!#REF!,[1]BOP!$A$79:$IV$79,[1]BOP!$A$81:$IV$88,[1]BOP!#REF!</definedName>
    <definedName name="Z_EA86CE42_00A2_11D2_98BC_00C04FC96ABD_.wvu.Rows" hidden="1">[1]BOP!$A$36:$IV$36,[1]BOP!$A$44:$IV$44,[1]BOP!$A$59:$IV$59,[1]BOP!#REF!,[1]BOP!#REF!,[1]BOP!$A$79:$IV$79,[1]BOP!$A$81:$IV$88,[1]BOP!#REF!</definedName>
    <definedName name="Z_EA86CE43_00A2_11D2_98BC_00C04FC96ABD_.wvu.Rows" hidden="1">[1]BOP!$A$36:$IV$36,[1]BOP!$A$44:$IV$44,[1]BOP!$A$59:$IV$59,[1]BOP!#REF!,[1]BOP!#REF!,[1]BOP!$A$79:$IV$79,[1]BOP!$A$81:$IV$88,[1]BOP!#REF!</definedName>
    <definedName name="Z_EA86CE45_00A2_11D2_98BC_00C04FC96ABD_.wvu.Rows" hidden="1">[1]BOP!$A$36:$IV$36,[1]BOP!$A$44:$IV$44,[1]BOP!$A$59:$IV$59,[1]BOP!#REF!,[1]BOP!#REF!,[1]BOP!$A$79:$IV$79,[1]BOP!$A$81:$IV$88,[1]BOP!#REF!,[1]BOP!#REF!</definedName>
    <definedName name="Z_EA86CE46_00A2_11D2_98BC_00C04FC96ABD_.wvu.Rows" hidden="1">[1]BOP!$A$36:$IV$36,[1]BOP!$A$44:$IV$44,[1]BOP!$A$59:$IV$59,[1]BOP!#REF!,[1]BOP!#REF!,[1]BOP!$A$79:$IV$79,[1]BOP!$A$81:$IV$88,[1]BOP!#REF!,[1]BOP!#REF!</definedName>
    <definedName name="Z_EA86CE47_00A2_11D2_98BC_00C04FC96ABD_.wvu.Rows" hidden="1">[1]BOP!$A$36:$IV$36,[1]BOP!$A$44:$IV$44,[1]BOP!$A$59:$IV$59,[1]BOP!#REF!,[1]BOP!#REF!,[1]BOP!$A$79:$IV$79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4" l="1"/>
  <c r="L88" i="4"/>
  <c r="L87" i="4"/>
  <c r="L86" i="4"/>
  <c r="L85" i="4"/>
  <c r="L84" i="4"/>
  <c r="L80" i="4"/>
  <c r="L79" i="4"/>
  <c r="L78" i="4"/>
  <c r="L77" i="4"/>
  <c r="L76" i="4"/>
  <c r="L75" i="4"/>
  <c r="L74" i="4"/>
  <c r="L73" i="4"/>
  <c r="L70" i="4"/>
  <c r="L69" i="4"/>
  <c r="L68" i="4"/>
  <c r="L67" i="4"/>
  <c r="L64" i="4"/>
  <c r="L63" i="4"/>
  <c r="L62" i="4"/>
  <c r="L61" i="4"/>
  <c r="L60" i="4"/>
  <c r="L56" i="4"/>
  <c r="L55" i="4"/>
  <c r="L54" i="4"/>
  <c r="L53" i="4"/>
  <c r="L50" i="4"/>
  <c r="L49" i="4"/>
  <c r="L48" i="4"/>
  <c r="L47" i="4"/>
  <c r="L46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8" i="4"/>
  <c r="L26" i="4"/>
  <c r="L25" i="4"/>
  <c r="L24" i="4"/>
  <c r="L20" i="4"/>
  <c r="L19" i="4"/>
  <c r="L18" i="4"/>
  <c r="L16" i="4"/>
  <c r="L15" i="4"/>
  <c r="L14" i="4"/>
  <c r="L13" i="4"/>
  <c r="L12" i="4"/>
  <c r="L11" i="4"/>
  <c r="L10" i="4"/>
  <c r="L9" i="4"/>
  <c r="L8" i="4"/>
  <c r="L7" i="4"/>
  <c r="L6" i="4"/>
  <c r="L37" i="3"/>
  <c r="L36" i="3"/>
  <c r="L35" i="3"/>
  <c r="L31" i="3"/>
  <c r="L30" i="3"/>
  <c r="L29" i="3"/>
  <c r="L27" i="3"/>
  <c r="L26" i="3"/>
  <c r="L25" i="3"/>
  <c r="L23" i="3"/>
  <c r="L21" i="3"/>
  <c r="L17" i="3"/>
  <c r="L13" i="3"/>
  <c r="L12" i="3"/>
  <c r="L11" i="3"/>
  <c r="L9" i="3"/>
  <c r="L8" i="3"/>
  <c r="L135" i="2"/>
  <c r="L134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7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8" i="2"/>
  <c r="L97" i="2"/>
  <c r="L96" i="2"/>
  <c r="L95" i="2"/>
  <c r="L94" i="2"/>
  <c r="L93" i="2"/>
  <c r="L92" i="2"/>
  <c r="L91" i="2"/>
  <c r="L90" i="2"/>
  <c r="L89" i="2"/>
  <c r="L99" i="2"/>
  <c r="L86" i="2"/>
  <c r="L85" i="2"/>
  <c r="L83" i="2"/>
  <c r="L82" i="2"/>
  <c r="L81" i="2"/>
  <c r="L80" i="2"/>
  <c r="L79" i="2"/>
  <c r="L78" i="2"/>
  <c r="L77" i="2"/>
  <c r="L76" i="2"/>
  <c r="L73" i="2"/>
  <c r="L70" i="2"/>
  <c r="L69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H203" i="1"/>
  <c r="H199" i="1"/>
  <c r="H198" i="1"/>
  <c r="H194" i="1"/>
  <c r="H189" i="1"/>
  <c r="H188" i="1"/>
  <c r="H185" i="1"/>
  <c r="H183" i="1"/>
  <c r="H181" i="1"/>
  <c r="H180" i="1"/>
  <c r="H179" i="1"/>
  <c r="H176" i="1"/>
  <c r="H175" i="1"/>
  <c r="H171" i="1"/>
  <c r="H170" i="1"/>
  <c r="H168" i="1"/>
  <c r="H167" i="1"/>
  <c r="H166" i="1"/>
  <c r="H165" i="1"/>
  <c r="H163" i="1"/>
  <c r="H160" i="1"/>
  <c r="H159" i="1"/>
  <c r="H157" i="1"/>
  <c r="H156" i="1"/>
  <c r="H155" i="1"/>
  <c r="H154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08" i="1"/>
  <c r="H104" i="1"/>
  <c r="H103" i="1"/>
  <c r="H101" i="1"/>
  <c r="H100" i="1"/>
  <c r="H99" i="1"/>
  <c r="H98" i="1"/>
  <c r="H97" i="1"/>
  <c r="H94" i="1"/>
  <c r="H93" i="1"/>
  <c r="H91" i="1"/>
  <c r="H89" i="1"/>
  <c r="H85" i="1"/>
  <c r="H84" i="1"/>
  <c r="H83" i="1"/>
  <c r="H82" i="1"/>
  <c r="H78" i="1"/>
  <c r="H76" i="1"/>
  <c r="H75" i="1"/>
  <c r="H65" i="1"/>
  <c r="H63" i="1"/>
  <c r="H54" i="1"/>
  <c r="H49" i="1"/>
  <c r="H44" i="1"/>
  <c r="H43" i="1"/>
  <c r="H40" i="1"/>
  <c r="H34" i="1"/>
  <c r="H28" i="1"/>
  <c r="H16" i="1"/>
  <c r="H15" i="1"/>
  <c r="H14" i="1"/>
  <c r="L16" i="3" l="1"/>
  <c r="L20" i="3"/>
  <c r="L6" i="3"/>
  <c r="L15" i="3"/>
  <c r="L18" i="3"/>
  <c r="L22" i="3"/>
  <c r="L32" i="3"/>
  <c r="L24" i="3"/>
  <c r="L10" i="3"/>
  <c r="L28" i="3"/>
  <c r="L14" i="3"/>
  <c r="L19" i="3"/>
  <c r="L33" i="3"/>
  <c r="L34" i="3"/>
  <c r="H26" i="1"/>
  <c r="H38" i="1"/>
  <c r="H46" i="1"/>
  <c r="H47" i="1"/>
  <c r="H31" i="1"/>
  <c r="H52" i="1"/>
  <c r="H51" i="1"/>
  <c r="H68" i="1"/>
  <c r="H32" i="1"/>
  <c r="H187" i="1"/>
  <c r="H186" i="1"/>
  <c r="H195" i="1"/>
  <c r="L57" i="4"/>
  <c r="H42" i="1"/>
  <c r="H92" i="1"/>
  <c r="H174" i="1"/>
  <c r="L72" i="2"/>
  <c r="L74" i="2"/>
  <c r="L58" i="4"/>
  <c r="H27" i="1"/>
  <c r="L7" i="3"/>
  <c r="H62" i="1"/>
  <c r="H178" i="1"/>
  <c r="L17" i="4"/>
  <c r="L21" i="4"/>
  <c r="L72" i="4"/>
  <c r="H153" i="1"/>
  <c r="H161" i="1"/>
  <c r="H172" i="1"/>
  <c r="H173" i="1"/>
  <c r="L31" i="2"/>
  <c r="H190" i="1"/>
  <c r="H87" i="1"/>
  <c r="H86" i="1"/>
  <c r="L71" i="2"/>
  <c r="L22" i="4"/>
  <c r="L81" i="4"/>
  <c r="L67" i="2"/>
  <c r="L66" i="4"/>
  <c r="L71" i="4"/>
  <c r="L83" i="4"/>
  <c r="L118" i="2"/>
  <c r="L29" i="4"/>
  <c r="H36" i="1"/>
  <c r="H107" i="1"/>
  <c r="H158" i="1"/>
  <c r="H110" i="1"/>
  <c r="L23" i="4"/>
  <c r="H202" i="1"/>
  <c r="L6" i="2"/>
  <c r="L68" i="2"/>
  <c r="L75" i="2"/>
  <c r="L88" i="2"/>
  <c r="L51" i="4"/>
  <c r="L82" i="4"/>
  <c r="H25" i="1" l="1"/>
  <c r="H24" i="1"/>
  <c r="L116" i="2"/>
  <c r="L115" i="2"/>
  <c r="H73" i="1"/>
  <c r="H74" i="1"/>
  <c r="L136" i="2"/>
  <c r="H13" i="1"/>
  <c r="L45" i="4"/>
  <c r="L65" i="4"/>
  <c r="L87" i="2"/>
  <c r="L27" i="4"/>
  <c r="L90" i="4"/>
  <c r="L39" i="3"/>
  <c r="H58" i="1"/>
  <c r="H59" i="1"/>
  <c r="H164" i="1"/>
  <c r="H162" i="1"/>
  <c r="H106" i="1"/>
  <c r="H105" i="1"/>
  <c r="H71" i="1"/>
  <c r="H70" i="1"/>
  <c r="H96" i="1"/>
  <c r="H182" i="1"/>
  <c r="H60" i="1"/>
  <c r="H12" i="1" l="1"/>
  <c r="H95" i="1"/>
  <c r="L92" i="4"/>
  <c r="H193" i="1"/>
  <c r="H192" i="1"/>
  <c r="H81" i="1"/>
  <c r="H80" i="1" l="1"/>
  <c r="H10" i="1"/>
  <c r="H191" i="1"/>
  <c r="L138" i="2"/>
  <c r="H9" i="1" l="1"/>
  <c r="H8" i="1" l="1"/>
</calcChain>
</file>

<file path=xl/sharedStrings.xml><?xml version="1.0" encoding="utf-8"?>
<sst xmlns="http://schemas.openxmlformats.org/spreadsheetml/2006/main" count="743" uniqueCount="672">
  <si>
    <t xml:space="preserve">Mapa I - Receitas Por Classificação Económica                            </t>
  </si>
  <si>
    <t>Orçamento Retificativo (OR)</t>
  </si>
  <si>
    <t>Total Orçamento 
Reprogramado (ORP)</t>
  </si>
  <si>
    <t>Execução (EXE)</t>
  </si>
  <si>
    <t>Taxa de Execução (EXE/ORP)</t>
  </si>
  <si>
    <t>Administração Direta</t>
  </si>
  <si>
    <t>Fundos e Serviços Autónomos</t>
  </si>
  <si>
    <t>Total Geral</t>
  </si>
  <si>
    <t>Clas.Econ.</t>
  </si>
  <si>
    <t>Designação</t>
  </si>
  <si>
    <t>TOTAL GERAL</t>
  </si>
  <si>
    <t>01 - Receitas</t>
  </si>
  <si>
    <t>01.01</t>
  </si>
  <si>
    <t>Impostos</t>
  </si>
  <si>
    <t>01.01.01</t>
  </si>
  <si>
    <t>Impostos sobre o rendimento (IUR)</t>
  </si>
  <si>
    <t>01.01.01.01</t>
  </si>
  <si>
    <t>Pessoas singulares</t>
  </si>
  <si>
    <t>01.01.01.02</t>
  </si>
  <si>
    <t>Pessoas colectivas</t>
  </si>
  <si>
    <t>01.01.02</t>
  </si>
  <si>
    <t>Outros impostos directos</t>
  </si>
  <si>
    <t>01.01.02.01</t>
  </si>
  <si>
    <t>Tributo Especial Unificado</t>
  </si>
  <si>
    <t>01.01.03</t>
  </si>
  <si>
    <t xml:space="preserve">Imposto sobre o Património </t>
  </si>
  <si>
    <t>01.01.03.01</t>
  </si>
  <si>
    <t>Imposto único sobre o património</t>
  </si>
  <si>
    <t>01.01.03.01.01</t>
  </si>
  <si>
    <t>01.01.03.01.02</t>
  </si>
  <si>
    <t>01.01.03.02</t>
  </si>
  <si>
    <t>Outros impostos correntes sobre o património</t>
  </si>
  <si>
    <t>01.01.03.02.01</t>
  </si>
  <si>
    <t>01.01.03.02.02</t>
  </si>
  <si>
    <t>01.01.04</t>
  </si>
  <si>
    <t>Impostos sobre bens e serviços</t>
  </si>
  <si>
    <t>01.01.04.01</t>
  </si>
  <si>
    <t>Sobre bens e serviços</t>
  </si>
  <si>
    <t>01.01.04.01.01</t>
  </si>
  <si>
    <t>Imposto sobre o valor acrescentado (IVA)</t>
  </si>
  <si>
    <t>DGA</t>
  </si>
  <si>
    <t>DGCI</t>
  </si>
  <si>
    <t>01.01.04.01.02</t>
  </si>
  <si>
    <t>Sobre vendas</t>
  </si>
  <si>
    <t>01.01.04.01.02.01</t>
  </si>
  <si>
    <t>Imposto para os serviços de incêndio</t>
  </si>
  <si>
    <t>01.01.04.02</t>
  </si>
  <si>
    <t>Sobre o consumo</t>
  </si>
  <si>
    <t>01.01.04.02.01</t>
  </si>
  <si>
    <t>Imposto sobre consumos especiais</t>
  </si>
  <si>
    <t>01.01.04.03</t>
  </si>
  <si>
    <t>Impostos cobrados por outras entidades</t>
  </si>
  <si>
    <t>01.01.04.04</t>
  </si>
  <si>
    <t>Impostos diversos sobre serviços</t>
  </si>
  <si>
    <t>01.01.04.04.01</t>
  </si>
  <si>
    <t>Imposto de turismo</t>
  </si>
  <si>
    <t>01.01.04.04.02</t>
  </si>
  <si>
    <t>Contribuição Turistica</t>
  </si>
  <si>
    <t>01.01.04.04.09</t>
  </si>
  <si>
    <t>Outros diversos</t>
  </si>
  <si>
    <t>01.01.04.05</t>
  </si>
  <si>
    <t>Outros impostos</t>
  </si>
  <si>
    <t>01.01.04.05.01</t>
  </si>
  <si>
    <t>Imposto de circulação de veículos automóveis</t>
  </si>
  <si>
    <t>01.01.04.05.02</t>
  </si>
  <si>
    <t>Taxa ecológica</t>
  </si>
  <si>
    <t>01.01.04.06</t>
  </si>
  <si>
    <t>Outros impostos diversos sobre bens e serviços</t>
  </si>
  <si>
    <t>01.01.05</t>
  </si>
  <si>
    <t>Imposto sobre transacções internacionais</t>
  </si>
  <si>
    <t>01.01.05.01</t>
  </si>
  <si>
    <t>Direitos de importação</t>
  </si>
  <si>
    <t>01.01.05.02</t>
  </si>
  <si>
    <t>Taxa comunitária CEDEAO</t>
  </si>
  <si>
    <t>01.01.05.04</t>
  </si>
  <si>
    <t>Serviços de importação – exportação</t>
  </si>
  <si>
    <t>01.01.06</t>
  </si>
  <si>
    <t>01.01.06.01.01</t>
  </si>
  <si>
    <t>Imposto de selo</t>
  </si>
  <si>
    <t>01.01.06.01.02</t>
  </si>
  <si>
    <t>Selo de verba</t>
  </si>
  <si>
    <t>01.01.06.02</t>
  </si>
  <si>
    <t>Imposto especial sobre jogos</t>
  </si>
  <si>
    <t>Outros</t>
  </si>
  <si>
    <t>01.02</t>
  </si>
  <si>
    <t>Segurança Social</t>
  </si>
  <si>
    <t>01.02.01</t>
  </si>
  <si>
    <t>Contribuições para a segurança social</t>
  </si>
  <si>
    <t>01.02.01.01</t>
  </si>
  <si>
    <t>Taxa social única</t>
  </si>
  <si>
    <t>01.02.01.02</t>
  </si>
  <si>
    <t>Contribuições para a Caixa de Aposentações e Pensões</t>
  </si>
  <si>
    <t>01.02.01.03</t>
  </si>
  <si>
    <t>Contribuição para a previdência social</t>
  </si>
  <si>
    <t>01.02.01.04</t>
  </si>
  <si>
    <t>Contrapartidas financeiras de organismos da segurança social Estrangeiras</t>
  </si>
  <si>
    <t>01.02.01.09</t>
  </si>
  <si>
    <t>Outras contribuições</t>
  </si>
  <si>
    <t>01.03</t>
  </si>
  <si>
    <t xml:space="preserve">Transferências </t>
  </si>
  <si>
    <t>01.03.01</t>
  </si>
  <si>
    <t>De Governos estrangeiros</t>
  </si>
  <si>
    <t>01.03.01.01</t>
  </si>
  <si>
    <t>Correntes</t>
  </si>
  <si>
    <t>01.03.01.01.01</t>
  </si>
  <si>
    <t>Ajuda orçamental</t>
  </si>
  <si>
    <t>01.03.01.01.02</t>
  </si>
  <si>
    <t>Ajuda alimentar</t>
  </si>
  <si>
    <t>01.03.01.01.03</t>
  </si>
  <si>
    <t>Donativos directos</t>
  </si>
  <si>
    <t>01.03.01.01.09</t>
  </si>
  <si>
    <t>Outras</t>
  </si>
  <si>
    <t>01.03.01.02</t>
  </si>
  <si>
    <t>Capital</t>
  </si>
  <si>
    <t>01.03.01.02.01</t>
  </si>
  <si>
    <t>01.03.01.02.02</t>
  </si>
  <si>
    <t>01.03.01.02.03</t>
  </si>
  <si>
    <t>01.03.01.02.09</t>
  </si>
  <si>
    <t>01.03.02</t>
  </si>
  <si>
    <t>De Organizações internacionais</t>
  </si>
  <si>
    <t>01.03.02.01</t>
  </si>
  <si>
    <t>01.03.02.02</t>
  </si>
  <si>
    <t>01.03.03</t>
  </si>
  <si>
    <t>Das administrações públicas</t>
  </si>
  <si>
    <t>01.03.03.01</t>
  </si>
  <si>
    <t>01.03.03.01.01</t>
  </si>
  <si>
    <t>Administração Central</t>
  </si>
  <si>
    <t>01.03.03.01.02</t>
  </si>
  <si>
    <t>Administração Local</t>
  </si>
  <si>
    <t>01.03.03.01.03</t>
  </si>
  <si>
    <t>Transferencias Correntes De Fundos E Serviços Autónomos</t>
  </si>
  <si>
    <t>01.03.03.01.09</t>
  </si>
  <si>
    <t>01.03.03.02</t>
  </si>
  <si>
    <t>01.04</t>
  </si>
  <si>
    <t>Outras receitas</t>
  </si>
  <si>
    <t>01.04.01</t>
  </si>
  <si>
    <t xml:space="preserve">Rendimentos de propriedade </t>
  </si>
  <si>
    <t>01.04.01.01</t>
  </si>
  <si>
    <t>Juros</t>
  </si>
  <si>
    <t>01.04.01.02</t>
  </si>
  <si>
    <t>Dividendos</t>
  </si>
  <si>
    <t>01.04.01.03</t>
  </si>
  <si>
    <t>Dividendos de quase sociedades</t>
  </si>
  <si>
    <t>01.04.01.04</t>
  </si>
  <si>
    <t>Receitas provenientes de reservas técnicas</t>
  </si>
  <si>
    <t>01.04.01.05</t>
  </si>
  <si>
    <t>Rendas</t>
  </si>
  <si>
    <t>01.04.01.05.01</t>
  </si>
  <si>
    <t>De concessões aeroportuárias</t>
  </si>
  <si>
    <t>01.04.01.05.02</t>
  </si>
  <si>
    <t>De concessões portuárias</t>
  </si>
  <si>
    <t>01.04.01.05.03</t>
  </si>
  <si>
    <t>De outras concessões</t>
  </si>
  <si>
    <t>01.04.01.05.04</t>
  </si>
  <si>
    <t>De terrenos</t>
  </si>
  <si>
    <t>01.04.01.05.05</t>
  </si>
  <si>
    <t>De habitações</t>
  </si>
  <si>
    <t>01.04.01.05.06</t>
  </si>
  <si>
    <t>De edifícios</t>
  </si>
  <si>
    <t>01.04.01.05.07</t>
  </si>
  <si>
    <t>Outras rendas</t>
  </si>
  <si>
    <t>01.04.01.05.09</t>
  </si>
  <si>
    <t>Outros rendimentos de propriedade</t>
  </si>
  <si>
    <t>01.04.02</t>
  </si>
  <si>
    <t>Venda de bens e serviços</t>
  </si>
  <si>
    <t>01.04.02.01</t>
  </si>
  <si>
    <t>Venda de bens correntes</t>
  </si>
  <si>
    <t>01.04.02.01.01</t>
  </si>
  <si>
    <t>Mercadorias</t>
  </si>
  <si>
    <t>01.04.02.01.02</t>
  </si>
  <si>
    <t>Bens inutilizados</t>
  </si>
  <si>
    <t>01.04.02.01.03</t>
  </si>
  <si>
    <t>Publicações e impressos</t>
  </si>
  <si>
    <t>01.04.02.01.04</t>
  </si>
  <si>
    <t>Bens e resíduos e materiais recuperados</t>
  </si>
  <si>
    <t>01.04.02.01.05</t>
  </si>
  <si>
    <t>Embalagens e vasilhame</t>
  </si>
  <si>
    <t>01.04.02.01.06</t>
  </si>
  <si>
    <t>Venda de medicamentos</t>
  </si>
  <si>
    <t>01.04.02.01.07</t>
  </si>
  <si>
    <t>Venda de água</t>
  </si>
  <si>
    <t>01.04.02.01.09</t>
  </si>
  <si>
    <t>01.04.02.02</t>
  </si>
  <si>
    <t>Taxas de Prestação de Serviços</t>
  </si>
  <si>
    <t>01.04.02.02.01</t>
  </si>
  <si>
    <t>Prestação de serviços</t>
  </si>
  <si>
    <t>01.04.02.02.01.00.01</t>
  </si>
  <si>
    <t>Taxas de serviços de passaportes</t>
  </si>
  <si>
    <t>01.04.02.02.01.00.02</t>
  </si>
  <si>
    <t>Taxas de serviços agrícolas e pecuários</t>
  </si>
  <si>
    <t>01.04.02.02.01.00.03</t>
  </si>
  <si>
    <t>Taxas de serviços de sanidade</t>
  </si>
  <si>
    <t>01.04.02.02.01.00.04</t>
  </si>
  <si>
    <t>Taxas de serviços policiais</t>
  </si>
  <si>
    <t>01.04.02.02.01.00.05</t>
  </si>
  <si>
    <t>Taxas de serviços de viação</t>
  </si>
  <si>
    <t>01.04.02.02.01.00.06</t>
  </si>
  <si>
    <t>Taxa de serviço de manutenção rodoviária</t>
  </si>
  <si>
    <t>01.04.02.02.01.00.07</t>
  </si>
  <si>
    <t>Taxas de serviços de comércio</t>
  </si>
  <si>
    <t>01.04.02.02.01.00.08</t>
  </si>
  <si>
    <t>Taxas de exploração de água</t>
  </si>
  <si>
    <t>01.04.02.02.01.00.09</t>
  </si>
  <si>
    <t>Taxas de serviços de secretaria</t>
  </si>
  <si>
    <t>01.04.02.02.01.01.00</t>
  </si>
  <si>
    <t>Taxas de licenças de loteamento, de execução de obras de particulares, da utilização da via pública por motivos de obras e de utilização de edificios</t>
  </si>
  <si>
    <t>01.04.02.02.01.01.01</t>
  </si>
  <si>
    <t>Taxas de construção, manutenção ou reforço de infraestrutura urbanisticas e de saneamento</t>
  </si>
  <si>
    <t>01.04.02.02.01.01.02</t>
  </si>
  <si>
    <t>Taxas de ocupação do dominio público e aproveitamento dos bens utilização</t>
  </si>
  <si>
    <t>01.04.02.02.01.01.03</t>
  </si>
  <si>
    <t>Taxa de ocupação e utilização de locais reservados nos mercados e feiras</t>
  </si>
  <si>
    <t>01.04.02.02.01.01.04</t>
  </si>
  <si>
    <t>Taxa de aferição de pesos, medidas e aparelhos de medição</t>
  </si>
  <si>
    <t>01.04.02.02.01.01.05</t>
  </si>
  <si>
    <t>Taxa de estacionamento de veículos em parques ou outros locais a esse fim destinado</t>
  </si>
  <si>
    <t>01.04.02.02.01.01.06</t>
  </si>
  <si>
    <t>Taxa de licenciamento de sanitários das instalações</t>
  </si>
  <si>
    <t>01.04.02.02.01.02.05</t>
  </si>
  <si>
    <t>Taxa pela extracção de materiais inertes em explorações particulares a céu aberto</t>
  </si>
  <si>
    <t>01.04.02.02.01.04</t>
  </si>
  <si>
    <t>Taxa De Segurança Aeroportuária</t>
  </si>
  <si>
    <t>01.04.02.02.01.05</t>
  </si>
  <si>
    <t>Taxa de Incêndio</t>
  </si>
  <si>
    <t>01.04.02.02.01.07</t>
  </si>
  <si>
    <t>Taxa Turistico</t>
  </si>
  <si>
    <t>01.04.02.02.01.01.07</t>
  </si>
  <si>
    <t>Taxa de serviços de publicidade com fins comerciais</t>
  </si>
  <si>
    <t>01.04.02.02.01.01.08</t>
  </si>
  <si>
    <t>Taxa de autorização de venda ambulante nas vias e recintos públicos</t>
  </si>
  <si>
    <t>01.04.02.02.01.01.09</t>
  </si>
  <si>
    <t>Taxa de serviço de enterramento, concessão de terrenos e uso de jazigos, de ossários e de outras instalações em cemiterio municipais</t>
  </si>
  <si>
    <t>01.04.02.02.01.02.00</t>
  </si>
  <si>
    <t>Taxa de registro e licenças de caes</t>
  </si>
  <si>
    <t>01.04.02.02.01.02.01</t>
  </si>
  <si>
    <t>Taxa pela utilização de matadouros e talhos municipais</t>
  </si>
  <si>
    <t>01.04.02.02.01.02.02</t>
  </si>
  <si>
    <t>Taxa pela utilização de quaisquer instalações destinadas ao conforto, comodidade ou recreio público</t>
  </si>
  <si>
    <t>01.04.02.02.01.02.03</t>
  </si>
  <si>
    <t>Taxa de comparticipação dos proprietários de solos urbanos nos custos da urbanização</t>
  </si>
  <si>
    <t>01.04.02.02.01.02.04</t>
  </si>
  <si>
    <t>Taxa pela comparticipação dos proprietários de imoveis em areas urbanizadas nos custos de conservação dos espaços públicos</t>
  </si>
  <si>
    <t>01.04.02.02.01.02.06</t>
  </si>
  <si>
    <t>Taxa pela concessão de licenças de obras no solo e subsolo do dominio público municipal</t>
  </si>
  <si>
    <t>01.04.02.02.01.02.07</t>
  </si>
  <si>
    <t>Taxa pela ocupação ou utilização do solo, subsolo e espaço aereo de dominio municipal</t>
  </si>
  <si>
    <t>01.04.02.02.01.02.08</t>
  </si>
  <si>
    <t>Taxa pelo aproveitamento dos bens de utilidade pública situados no solo, subsolo e espaço aereo do dominio municipal</t>
  </si>
  <si>
    <t>01.04.02.02.01.02.09</t>
  </si>
  <si>
    <t>Taxa pela instalação de antenas parabólicas</t>
  </si>
  <si>
    <t>01.04.02.02.01.03.00</t>
  </si>
  <si>
    <t>Taxa pela instalação de antenas de operadores de telecomunicação moveis</t>
  </si>
  <si>
    <t>01.04.02.02.01.03.01</t>
  </si>
  <si>
    <t>Taxa pela prestação de serviços ao público por unidades organicos, funcionarios ou agente</t>
  </si>
  <si>
    <t>01.04.02.02.01.03.02</t>
  </si>
  <si>
    <t>Taxa pela conservação e tratamento de esgotos</t>
  </si>
  <si>
    <t>01.04.02.02.01.03.03</t>
  </si>
  <si>
    <t>Taxa de serviço de licenciamento de alambiques</t>
  </si>
  <si>
    <t>01.04.02.02.01.03.04</t>
  </si>
  <si>
    <t>Taxa pela emissão de outras licenças não previstas nas rubricas anteriores</t>
  </si>
  <si>
    <t>01.04.02.02.01.06</t>
  </si>
  <si>
    <t>Taxa de Estatistica Aduaneira</t>
  </si>
  <si>
    <t>01.04.02.02.01.08</t>
  </si>
  <si>
    <t>Taxa De Compensação Equitativa Pela Cópia Privada</t>
  </si>
  <si>
    <t>01.04.02.02.01.09.09</t>
  </si>
  <si>
    <t>Outras taxas diversas</t>
  </si>
  <si>
    <t>01.04.02.02.01.10</t>
  </si>
  <si>
    <t xml:space="preserve">Taxa De Segurança Maritima  </t>
  </si>
  <si>
    <t>01.04.02.02.01.11</t>
  </si>
  <si>
    <t>Taxa Específica sobre Tabaco</t>
  </si>
  <si>
    <t>01.04.02.02.01.12</t>
  </si>
  <si>
    <t>Taxa de Serviço de Título de Residência de Estrangeiro</t>
  </si>
  <si>
    <t>01.04.02.02.01.13</t>
  </si>
  <si>
    <t>Taxa de Vistoria de Abertura e Renovação</t>
  </si>
  <si>
    <t>01.04.02.02.01.14</t>
  </si>
  <si>
    <t>Declaração ou Emissão de  Títulos</t>
  </si>
  <si>
    <t>01.04.02.02.02</t>
  </si>
  <si>
    <t>Emolumentos e custas</t>
  </si>
  <si>
    <t>01.04.02.02.02.01</t>
  </si>
  <si>
    <t>Emolumentos de portos e capitanias</t>
  </si>
  <si>
    <t>01.04.02.02.02.02</t>
  </si>
  <si>
    <t>Emolumentos judiciais</t>
  </si>
  <si>
    <t>01.04.02.02.02.03</t>
  </si>
  <si>
    <t>Emolumentos dos registos e notariado</t>
  </si>
  <si>
    <t>01.04.02.02.02.09</t>
  </si>
  <si>
    <t>Outros emolumentos e custas</t>
  </si>
  <si>
    <t>01.04.02.03</t>
  </si>
  <si>
    <t>Taxas de outros serviços</t>
  </si>
  <si>
    <t>01.04.02.03.01</t>
  </si>
  <si>
    <t>Serviços medico hospitalares</t>
  </si>
  <si>
    <t>01.04.02.03.02</t>
  </si>
  <si>
    <t>Serviços das oficinas do Estado</t>
  </si>
  <si>
    <t>01.04.02.03.03</t>
  </si>
  <si>
    <t>Serviços dos recursos agro-florestais</t>
  </si>
  <si>
    <t>01.04.02.03.09</t>
  </si>
  <si>
    <t>01.04.02.04</t>
  </si>
  <si>
    <t>Emolumentos pessoais</t>
  </si>
  <si>
    <t>01.04.02.04.01</t>
  </si>
  <si>
    <t>Serviços de portos e capitania</t>
  </si>
  <si>
    <t>01.04.02.04.02</t>
  </si>
  <si>
    <t>Serviços de justiça</t>
  </si>
  <si>
    <t>01.04.02.04.03</t>
  </si>
  <si>
    <t>Serviços dos registos e notariado</t>
  </si>
  <si>
    <t>01.04.02.04.04</t>
  </si>
  <si>
    <t>Serviços judiciais do contencioso aduaneiro</t>
  </si>
  <si>
    <t>01.04.02.04.05</t>
  </si>
  <si>
    <t>Custas judiciais</t>
  </si>
  <si>
    <t>01.04.02.04.06</t>
  </si>
  <si>
    <t>Serviços aduaneiros e guarda-fiscal</t>
  </si>
  <si>
    <t>01.04.02.04.07</t>
  </si>
  <si>
    <t>Serviços de administração financeira</t>
  </si>
  <si>
    <t>01.04.02.04.08</t>
  </si>
  <si>
    <t>Serviços de polícia e fronteiras</t>
  </si>
  <si>
    <t>01.04.02.04.09</t>
  </si>
  <si>
    <t>Serviços diversos</t>
  </si>
  <si>
    <t>01.04.03</t>
  </si>
  <si>
    <t>Multas e outras penalidades</t>
  </si>
  <si>
    <t>01.04.03.01</t>
  </si>
  <si>
    <t>Multas por infracções ao código da estrada</t>
  </si>
  <si>
    <t>01.04.03.02</t>
  </si>
  <si>
    <t>Multas por proibição de entrada de menores em locais de diversão nocturna</t>
  </si>
  <si>
    <t>01.04.03.03</t>
  </si>
  <si>
    <t>Multas aplicadas pelos tribunais nos processos fiscais e aduaneiros</t>
  </si>
  <si>
    <t>01.04.03.04</t>
  </si>
  <si>
    <t>Taxa de relaxe</t>
  </si>
  <si>
    <t>01.04.03.05</t>
  </si>
  <si>
    <t>Multas por infracções ao código de posturas municipais</t>
  </si>
  <si>
    <t>01.04.03.06</t>
  </si>
  <si>
    <t>Juros de mora</t>
  </si>
  <si>
    <t>01.04.03.07</t>
  </si>
  <si>
    <t>01.04.03.08</t>
  </si>
  <si>
    <t>Coimas</t>
  </si>
  <si>
    <t>01.04.03.09</t>
  </si>
  <si>
    <t>01.04.04</t>
  </si>
  <si>
    <t>Outras Transferências</t>
  </si>
  <si>
    <t>01.04.04.01</t>
  </si>
  <si>
    <t>01.04.04.02</t>
  </si>
  <si>
    <t>01.04.04.03</t>
  </si>
  <si>
    <t>Serviços consulares</t>
  </si>
  <si>
    <t>01.04.05</t>
  </si>
  <si>
    <t>Outras receitas diversas e não especificadas</t>
  </si>
  <si>
    <t>01.04.05.01</t>
  </si>
  <si>
    <t>Receitas do totoloto nacional</t>
  </si>
  <si>
    <t>01.04.05.02</t>
  </si>
  <si>
    <t>Reposições não abatidas nos pagamentos</t>
  </si>
  <si>
    <t>01.04.05.03</t>
  </si>
  <si>
    <t>Devoluções</t>
  </si>
  <si>
    <t>01.04.05.09</t>
  </si>
  <si>
    <t>Outras receitas diversas não especificadas</t>
  </si>
  <si>
    <t>Ativos Não Financeiros</t>
  </si>
  <si>
    <t>03.01</t>
  </si>
  <si>
    <t>Activos Não Financeiros</t>
  </si>
  <si>
    <t>03.01.01</t>
  </si>
  <si>
    <t>Activos Fixos</t>
  </si>
  <si>
    <t>03.01.01.01.01.01.02</t>
  </si>
  <si>
    <t>Residências Civis - Vendas</t>
  </si>
  <si>
    <t>03.01.01.01.01.02.02</t>
  </si>
  <si>
    <t>Residências Militares - Vendas</t>
  </si>
  <si>
    <t>03.01.01.01.06.02</t>
  </si>
  <si>
    <t>Outras Construções - Vendas</t>
  </si>
  <si>
    <t>03.01.01.02.01.01.02</t>
  </si>
  <si>
    <t>Viaturas Ligeiras de Passageiros - Vendas</t>
  </si>
  <si>
    <t>03.01.01.02.01.07.02</t>
  </si>
  <si>
    <t>Barcos - Vendas</t>
  </si>
  <si>
    <t>03.01.01.02.01.08.02</t>
  </si>
  <si>
    <t>Aviões - Vendas</t>
  </si>
  <si>
    <t>03.01.01.02.04.02</t>
  </si>
  <si>
    <t>Outra Maquinaria E Equipamento - Vendas</t>
  </si>
  <si>
    <t>03.01.04</t>
  </si>
  <si>
    <t>Recursos naturais</t>
  </si>
  <si>
    <t>03.01.04.01.01.02</t>
  </si>
  <si>
    <t>Terrenos Do Domínio Público - Vendas</t>
  </si>
  <si>
    <t>03.01.04.04.01.02</t>
  </si>
  <si>
    <t>Propriedade Industrial E Outros Direito-Vendas</t>
  </si>
  <si>
    <t>Mapa II - Despesas por Natureza do Programa segundo a Classificação Económica</t>
  </si>
  <si>
    <t>Total Orçamento Retificativo (OR)</t>
  </si>
  <si>
    <t>Orçamento Reprogramado (ORP)</t>
  </si>
  <si>
    <t>Programa de Investimento</t>
  </si>
  <si>
    <t>Programa Finalístico</t>
  </si>
  <si>
    <t>Programa de Gestão e Apoio Administrativo</t>
  </si>
  <si>
    <t>02.01-Despesas com pessoal</t>
  </si>
  <si>
    <t>02.01.01.01.01-Pessoal Dos Quadros Especiais</t>
  </si>
  <si>
    <t>02.01.01.01.02-Pessoal Do Quadro</t>
  </si>
  <si>
    <t>02.01.01.01.03-Pessoal Contratado</t>
  </si>
  <si>
    <t>02.01.01.01.04-Pessoal Em Regime De Avença</t>
  </si>
  <si>
    <t>02.01.01.01.09-Pessoal Em Qualquer Outra Situação</t>
  </si>
  <si>
    <t>02.01.01.02.01-Gratificações Permanentes</t>
  </si>
  <si>
    <t>02.01.01.02.02-Subsídios Permanentes</t>
  </si>
  <si>
    <t>02.01.01.02.03-Despesas De Representação</t>
  </si>
  <si>
    <t>02.01.01.02.04-Gratificações Eventuais</t>
  </si>
  <si>
    <t>02.01.01.02.05-Horas Extraordinárias</t>
  </si>
  <si>
    <t>02.01.01.02.06-Alimentação E Alojamento</t>
  </si>
  <si>
    <t>02.01.01.02.07-Formação</t>
  </si>
  <si>
    <t>02.01.01.02.08-Subsídio De Instalação</t>
  </si>
  <si>
    <t>02.01.01.02.09-Outros Suplementos E Abonos</t>
  </si>
  <si>
    <t>02.01.01.03.02.01-Recrutamentos E Nomeações</t>
  </si>
  <si>
    <t>02.01.01.03.02.02-Recrutamentos E Nomeações Em Curso</t>
  </si>
  <si>
    <t>02.01.01.03.03-Progressões</t>
  </si>
  <si>
    <t>02.01.01.03.04-Reclassificações</t>
  </si>
  <si>
    <t>02.01.01.03.05-Reingressos</t>
  </si>
  <si>
    <t>02.01.01.03.06-Promoções</t>
  </si>
  <si>
    <t>02.01.02.01.01-Contribuições Para A Segurança Social</t>
  </si>
  <si>
    <t>02.01.02.01.02-Encargos Com A Saúde</t>
  </si>
  <si>
    <t>02.01.02.01.03-Abono De Família</t>
  </si>
  <si>
    <t>02.01.02.01.04-Seguros De Acidentes No Trabalho</t>
  </si>
  <si>
    <t>02.01.02.01.09-Encargos Diversos De Segurança Social</t>
  </si>
  <si>
    <t>02.01-Despesas com pessoal Total</t>
  </si>
  <si>
    <t>02.02-Aquisição de bens e serviços</t>
  </si>
  <si>
    <t>02.02.01.00.01-Matérias Primas E Subsidiárias</t>
  </si>
  <si>
    <t>02.02.01.00.02-Medicamentos</t>
  </si>
  <si>
    <t>02.02.01.00.03-Produtos Alimentares</t>
  </si>
  <si>
    <t>02.02.01.00.04-Roupa  Vestuário E Calçado</t>
  </si>
  <si>
    <t>02.02.01.00.05-Material De Escritório</t>
  </si>
  <si>
    <t>02.02.01.00.06-Material De Consumo Clínico</t>
  </si>
  <si>
    <t>02.02.01.00.07-Munições  Explosivos E Outro Mat Militar</t>
  </si>
  <si>
    <t>02.02.01.00.08-Material De Educação, Cultura E Recreio</t>
  </si>
  <si>
    <t>02.02.01.00.09-Material De Transporte - Peças</t>
  </si>
  <si>
    <t>02.02.01.01.00-Livros E Documentação Técnica</t>
  </si>
  <si>
    <t>02.02.01.01.01-Artigos Honoríficos E De Decoração</t>
  </si>
  <si>
    <t>02.02.01.01.02-Combustíveis E Lubrificantes</t>
  </si>
  <si>
    <t>02.02.01.01.03-Material De Limpeza, Higiene E Conforto</t>
  </si>
  <si>
    <t>02.02.01.01.04-Material De Conservação E Reparação</t>
  </si>
  <si>
    <t>02.02.01.01.05-Publicidade Dos Atos E Decisões Administrativas</t>
  </si>
  <si>
    <t>02.02.01.01.07-Materiais De Publicidade E Propaganda</t>
  </si>
  <si>
    <t>02.02.01.09.09-Outros Bens</t>
  </si>
  <si>
    <t>02.02.02.00.01-Rendas E Alugueres</t>
  </si>
  <si>
    <t>02.02.02.00.02-Conservação E Reparação De Bens</t>
  </si>
  <si>
    <t>02.02.02.00.03-Comunicações</t>
  </si>
  <si>
    <t>02.02.02.00.04-Transportes</t>
  </si>
  <si>
    <t>02.02.02.00.05-Água</t>
  </si>
  <si>
    <t>02.02.02.00.06-Energia Elétrica</t>
  </si>
  <si>
    <t>02.02.02.00.07-Publicidade E Propaganda</t>
  </si>
  <si>
    <t>02.02.02.00.08-Representação Dos Serviços</t>
  </si>
  <si>
    <t>02.02.02.00.09-Deslocação E Estadas</t>
  </si>
  <si>
    <t>02.02.02.01.00-Vigilância E Segurança</t>
  </si>
  <si>
    <t>02.02.02.01.01-Limpeza  Higiene E Conforto</t>
  </si>
  <si>
    <t>02.02.02.01.02-Honorários</t>
  </si>
  <si>
    <t>02.02.02.01.03.01-Assistência Técnica - Residentes</t>
  </si>
  <si>
    <t>02.02.02.01.03.02-Assistência Técnica - Não Residentes</t>
  </si>
  <si>
    <t>02.02.02.01.04-Outros Encargos Da Dívida</t>
  </si>
  <si>
    <t>02.02.02.09.01-Formação</t>
  </si>
  <si>
    <t>02.02.02.09.02-Seminários, Exposições E Similares</t>
  </si>
  <si>
    <t>02.02.02.09.09-Outros Serviços</t>
  </si>
  <si>
    <t>02.02-Aquisição de bens e serviços Total</t>
  </si>
  <si>
    <t>02.04-Juros e outros encargos</t>
  </si>
  <si>
    <t>02.04.01-Juros da dívida externa</t>
  </si>
  <si>
    <t>02.04.02-Juros Da Dívida Interna</t>
  </si>
  <si>
    <t>02.04.03-Outros encargos</t>
  </si>
  <si>
    <t>02.04-Juros e outros encargos Total</t>
  </si>
  <si>
    <t>02.05-Subsidíos</t>
  </si>
  <si>
    <t>02.05.01.01-Subsidíos Empresas Públicas Não Financeiras</t>
  </si>
  <si>
    <t>02.05.02.01-Subsidíos A Empresas Privadas Não Financeiras</t>
  </si>
  <si>
    <t>02.05-Subsidíos Total</t>
  </si>
  <si>
    <t>02.06-Transferências</t>
  </si>
  <si>
    <t>02.06.01.01-Transferências Correntes</t>
  </si>
  <si>
    <t>02.06.01.09.01-Outros Transferências Correntes</t>
  </si>
  <si>
    <t>02.06.01.09.03-Id Outros Transferências</t>
  </si>
  <si>
    <t>02.06.02.01.01-Quotas A Organismos Internacionais Correntes</t>
  </si>
  <si>
    <t>02.06.02.01.09-Outros Organismos Internacionais - Correntes</t>
  </si>
  <si>
    <t>02.06.03.01.01-Fundos E Serviços Autónomos Corrente</t>
  </si>
  <si>
    <t>02.06.03.01.02-Municipios Corrente</t>
  </si>
  <si>
    <t>02.06.03.01.03-Embaixadas E Serviços Consulares Corrente</t>
  </si>
  <si>
    <t>02.06.03.01.09-Outras Transferências Administrações Públicas Corr</t>
  </si>
  <si>
    <t>02.06.03.02.01-Fundos E Serviços Autónomos Capital</t>
  </si>
  <si>
    <t>02.06.03.02.02-Municípios Capital</t>
  </si>
  <si>
    <t>02.06.03.02.09-Outras Transferencias A Administração Pública De Capital</t>
  </si>
  <si>
    <t>02.06-Transferências Total</t>
  </si>
  <si>
    <t>02.07-Benefícios Sociais</t>
  </si>
  <si>
    <t>02.07.01.01.01-Pensões de aposentação</t>
  </si>
  <si>
    <t>02.07.01.01.02-Pensões de sobrevivência</t>
  </si>
  <si>
    <t>02.07.01.01.03-Pensões do regime não contributivo</t>
  </si>
  <si>
    <t>02.07.01.01.04-Pensões de reserva</t>
  </si>
  <si>
    <t>02.07.01.01.05-Pensões de ex-Presidentes</t>
  </si>
  <si>
    <t>02.07.01.01.08-Pensões De Invalidez</t>
  </si>
  <si>
    <t>02.07.01.01.09-Pensões De Velhice</t>
  </si>
  <si>
    <t>02.07.01.02-Benefícios sociais em espécie</t>
  </si>
  <si>
    <t>02.07.02.01.03-Evacuação De Doentes</t>
  </si>
  <si>
    <t>02.07.02.01.09-Outros Benefícios Sociais Em Numerário</t>
  </si>
  <si>
    <t>02.07.02.02-Benefícios Sociais Em Espécie</t>
  </si>
  <si>
    <t>02.07-Benefícios Sociais Total</t>
  </si>
  <si>
    <t>02.08-Outras Despesas</t>
  </si>
  <si>
    <t>02.08.01-Seguros</t>
  </si>
  <si>
    <t>02.08.02.01.01-Transferências A Instituições Sem Fins Lucrativos</t>
  </si>
  <si>
    <t>02.08.02.01.02-Bolsas De Estudo E Outros Benefícios Educacionais</t>
  </si>
  <si>
    <t>02.08.02.01.08-Outras Despesas Diversas Provisionais</t>
  </si>
  <si>
    <t>02.08.02.01.09-Id Outras Correntes</t>
  </si>
  <si>
    <t>02.08.02.02.04-Transferências De Capital  Para As Famílias</t>
  </si>
  <si>
    <t>02.08.02.02.09-Id Outras Capital</t>
  </si>
  <si>
    <t>02.08.03-Partidos Políticos</t>
  </si>
  <si>
    <t>02.08.04-Organizações Não Governamentais</t>
  </si>
  <si>
    <t>02.08.05.01-Restituições Iur</t>
  </si>
  <si>
    <t>02.08.05.02-Restituições Iva</t>
  </si>
  <si>
    <t>02.08.05.99-Outras Restituições</t>
  </si>
  <si>
    <t>02.08.06-Indemnizações</t>
  </si>
  <si>
    <t>02.08.07-Outras Despesas Residual</t>
  </si>
  <si>
    <t>02.08.08-Dotação Provisional</t>
  </si>
  <si>
    <t>02.08-Outras Despesas Total</t>
  </si>
  <si>
    <t>02-Despesas Total</t>
  </si>
  <si>
    <t>03.01-Activos Não Financeiros</t>
  </si>
  <si>
    <t>03.01.01.01.01.01.01-Residências Civis - Aquisições</t>
  </si>
  <si>
    <t>03.01.01.01.02.01-Edifícios Não Residenciais - Aquisições</t>
  </si>
  <si>
    <t>03.01.01.01.03.01-Edifícios Para Escritórios - Aquisições</t>
  </si>
  <si>
    <t>03.01.01.01.04.01-Edifícios Para Ensino - Aquisições</t>
  </si>
  <si>
    <t>03.01.01.01.06.01-Outras Construções - Aquisições</t>
  </si>
  <si>
    <t>03.01.01.02.01.01.01-Viaturas Ligeiras De Passageiros - Aquisições</t>
  </si>
  <si>
    <t>03.01.01.02.01.02.01-Viaturas Mistas - Aquisições</t>
  </si>
  <si>
    <t>03.01.01.02.01.04.01-Pesados De Passageiros - Aquisições</t>
  </si>
  <si>
    <t>03.01.01.02.01.07.01-Barcos - Aquisições</t>
  </si>
  <si>
    <t>03.01.01.02.01.09.01-Outros Materiais De Transporte- Aquisição</t>
  </si>
  <si>
    <t>03.01.01.02.02.01-Ferramentas E Utensílios - Aquisições</t>
  </si>
  <si>
    <t>03.01.01.02.03.01-Equipamento Administrativo - Aquisições</t>
  </si>
  <si>
    <t>03.01.01.02.04.01-Outra Maquinaria E Equipamento - Aquisições</t>
  </si>
  <si>
    <t>03.01.01.03.01.01-Animais E Plantações - Aquisições</t>
  </si>
  <si>
    <t>03.01.01.03.02.01-Activos Fixos Intangíveis - Aquisições</t>
  </si>
  <si>
    <t>03.01.01.03.09.01-Id Outros Activos Fixos - Aquisições</t>
  </si>
  <si>
    <t>03.01.04.01.01.01-Terrenos Do Domínio Público - Aquisições</t>
  </si>
  <si>
    <t>03.01.04.01.02.01-Terrenos Do Domínio Privado - Aquisições</t>
  </si>
  <si>
    <t>03.01.04.04.02.01-Aplicações Informáticas - Aquisições</t>
  </si>
  <si>
    <t>03.01-Activos Não Financeiros Total</t>
  </si>
  <si>
    <t>Despesas por regularizar</t>
  </si>
  <si>
    <t>Mapa III - Despesas por Natureza do Programa segundo a Classificação Orgânica</t>
  </si>
  <si>
    <t>Presidência Da República</t>
  </si>
  <si>
    <t>OSOB - Assembleia Nacional</t>
  </si>
  <si>
    <t>Osob - Tribunal Constitucional</t>
  </si>
  <si>
    <t>OSOB - Supremo Tribunal De Justiça</t>
  </si>
  <si>
    <t>OSOB - Procuradoria Geral Da Répública</t>
  </si>
  <si>
    <t>OSOB - Tribunal De Contas</t>
  </si>
  <si>
    <t>01.01.07</t>
  </si>
  <si>
    <t>OSOB - Conselho Superior Da Magistratura Judicial</t>
  </si>
  <si>
    <t>01.01.08</t>
  </si>
  <si>
    <t>Osob - Conselho Superior Do Ministerio Publico</t>
  </si>
  <si>
    <t xml:space="preserve">CHGOV - Gabinete Do Primeiro Ministro </t>
  </si>
  <si>
    <t>01.02.02</t>
  </si>
  <si>
    <t>CHGOV - Gabinete Do Vice Primeiro Ministro</t>
  </si>
  <si>
    <t>01.02.04</t>
  </si>
  <si>
    <t xml:space="preserve">CHGOV - Ministro Dos Assuntos Parlamentares e da  Presidencia Conselho Ministro   </t>
  </si>
  <si>
    <t>01.02.06</t>
  </si>
  <si>
    <t>CHGOV - Ministro Adjunto Do Primeiro Ministro Para A Integração Regional</t>
  </si>
  <si>
    <t>01.02.07</t>
  </si>
  <si>
    <t>GOV - Ministerio Adjunto do Primeiro-Ministro para a Juventude e Desporto</t>
  </si>
  <si>
    <t>GOV - Ministério Das Finanças e do Fomento Empresarial</t>
  </si>
  <si>
    <t>GOV -  Ministerio Da Economia Digital</t>
  </si>
  <si>
    <t>GOV - Ministerio Da Familia, Inclusao e Desenvolvimento Social</t>
  </si>
  <si>
    <t>01.03.04</t>
  </si>
  <si>
    <t>GOV - Ministério Da Defesa Nacional</t>
  </si>
  <si>
    <t>01.03.05</t>
  </si>
  <si>
    <t>GOV - Ministério Da Coesão Territorial</t>
  </si>
  <si>
    <t>01.03.06</t>
  </si>
  <si>
    <t>GOV - Ministério Dos Negocios Estrangeiros, Cooperação e Integração Regional</t>
  </si>
  <si>
    <t>01.03.07</t>
  </si>
  <si>
    <t xml:space="preserve">GOV - Ministerio Das Comunidades </t>
  </si>
  <si>
    <t>01.03.08</t>
  </si>
  <si>
    <t>GOV - Ministério Da Administração Interna</t>
  </si>
  <si>
    <t>01.03.09</t>
  </si>
  <si>
    <t xml:space="preserve">GOV - Ministério Da Justiça </t>
  </si>
  <si>
    <t>01.03.10</t>
  </si>
  <si>
    <t>GOV - Ministerio Da Modernização Do Estado E Da Administração Publica</t>
  </si>
  <si>
    <t>01.03.11</t>
  </si>
  <si>
    <t xml:space="preserve">GOV - Ministério Da Educação </t>
  </si>
  <si>
    <t>01.03.12</t>
  </si>
  <si>
    <t xml:space="preserve">GOV - Ministério Da Saúde </t>
  </si>
  <si>
    <t>01.03.13</t>
  </si>
  <si>
    <t>GOV - Ministerio Da Cultura e das Industrias Criativas</t>
  </si>
  <si>
    <t>01.03.14</t>
  </si>
  <si>
    <t>GOV - Ministerio Do Turismo E Transportes</t>
  </si>
  <si>
    <t>01.03.15</t>
  </si>
  <si>
    <t>Gov - Ministerio Do Mar</t>
  </si>
  <si>
    <t>01.03.16</t>
  </si>
  <si>
    <t>GOV - Ministério Da Agricultura e Ambiente</t>
  </si>
  <si>
    <t>01.03.17</t>
  </si>
  <si>
    <t>GOV - Ministério Da Industria, Comércio E Energia</t>
  </si>
  <si>
    <t>01.03.18</t>
  </si>
  <si>
    <t>GOV - Ministério Das Infraestruturas, do Ordenamento do Territorio e Habitação</t>
  </si>
  <si>
    <t>01.03.19</t>
  </si>
  <si>
    <t>GOV - Comissão De Recenseamento Eleitoral</t>
  </si>
  <si>
    <t>TOTAL</t>
  </si>
  <si>
    <t>Mapa IV - Despesas por Natureza do Programa segundo a Classificação Funcional</t>
  </si>
  <si>
    <t>07.00.01 - Serviços Públicos Gerais</t>
  </si>
  <si>
    <t>07.00.01.01.01 - Órgãos Executivos E Legislativos</t>
  </si>
  <si>
    <t>07.00.01.01.02 - Administração Financeira E Fiscal</t>
  </si>
  <si>
    <t>07.00.01.01.03 - Negócios Estrangeiros</t>
  </si>
  <si>
    <t>07.00.01.02.02 - Ajuda económica através de organizações internacionais</t>
  </si>
  <si>
    <t>07.00.01.03.01 - Administração de pessoal</t>
  </si>
  <si>
    <t>07.00.01.03.02 - Planeamento global e estatística</t>
  </si>
  <si>
    <t>07.00.01.03.03 - Outros serviços gerais</t>
  </si>
  <si>
    <t>07.00.01.05.00 - ID - serviços públicos gerais</t>
  </si>
  <si>
    <t>07.00.01.06.00 - Não especificados</t>
  </si>
  <si>
    <t>07.00.01.07.00 - Transacções da dívida pública</t>
  </si>
  <si>
    <t>07.00.01.08.00 - Transferências interinstitucionais</t>
  </si>
  <si>
    <t>07.00.01 - Serviços Públicos Gerais Total</t>
  </si>
  <si>
    <t>07.00.02 - Defesa</t>
  </si>
  <si>
    <t>07.00.02.01.00 - Defesa militar</t>
  </si>
  <si>
    <t>07.00.02.02.00 - Defesa civil</t>
  </si>
  <si>
    <t>07.00.02.05.00 - Defesa- outros não especificados</t>
  </si>
  <si>
    <t>07.00.02 - Defesa Total</t>
  </si>
  <si>
    <t>07.00.03 - Segurança e ordem pública</t>
  </si>
  <si>
    <t>07.00.03.01.00 - Serviços policiais</t>
  </si>
  <si>
    <t>07.00.03.03.00 - Tribunais</t>
  </si>
  <si>
    <t>07.00.03.04.00 - Prisões</t>
  </si>
  <si>
    <t>07.00.03.05.00 - ID - segurança e ordem pública</t>
  </si>
  <si>
    <t>07.00.03.06.00 - Não especificados</t>
  </si>
  <si>
    <t>07.00.03 - Segurança e ordem pública Total</t>
  </si>
  <si>
    <t>07.00.04 - Assuntos económicos</t>
  </si>
  <si>
    <t>07.00.04.01.01 - Economia em geral e comércio</t>
  </si>
  <si>
    <t>07.00.04.01.02 - Assuntos laborais e de emprego</t>
  </si>
  <si>
    <t>07.00.04.02.01 - Agricultura</t>
  </si>
  <si>
    <t>07.00.04.02.02 - Silvicultura</t>
  </si>
  <si>
    <t>07.00.04.02.04 - Pesca</t>
  </si>
  <si>
    <t>07.00.04.03.05 - Electricidade</t>
  </si>
  <si>
    <t>07.00.04.03.06 - Energia não eléctrica</t>
  </si>
  <si>
    <t>07.00.04.04.02 - Indústria</t>
  </si>
  <si>
    <t>07.00.04.05.01 - Rede rodoviária</t>
  </si>
  <si>
    <t>07.00.04.05.02 - Marítimo</t>
  </si>
  <si>
    <t>07.00.04.05.04 - Transportes aéreos</t>
  </si>
  <si>
    <t>07.00.04.05.05 - Transporte por condutas e outros</t>
  </si>
  <si>
    <t>07.00.04.06.00 - Comunicações</t>
  </si>
  <si>
    <t>07.00.04.07.03 - Turismo</t>
  </si>
  <si>
    <t>07.00.04.08.01 - ID - economia, comércio e laborais</t>
  </si>
  <si>
    <t>07.00.04.08.02 - I&amp;D - agricultura  silvicultura  caça e pesca</t>
  </si>
  <si>
    <t>07.00.04.09.00 - Assuntos económicos não especificados</t>
  </si>
  <si>
    <t>07.00.04 - Assuntos económicos Total</t>
  </si>
  <si>
    <t>07.00.05 - Protecção ambiental</t>
  </si>
  <si>
    <t>07.00.05.01.00 - Gestão de resíduos e substâncias perigosas</t>
  </si>
  <si>
    <t>07.00.05.02.00 - Gestão de esgotos e águas</t>
  </si>
  <si>
    <t>07.00.05.04.00 - Protecção da biodiversidade e paisagem</t>
  </si>
  <si>
    <t>07.00.05.05.00 - ID - protecção ambiental</t>
  </si>
  <si>
    <t>07.00.05.06.00 - Protecção ambiemtal outros não especificados</t>
  </si>
  <si>
    <t>07.00.05 - Protecção ambiental Total</t>
  </si>
  <si>
    <t>07.00.06 - Habitação e desenvolvimento urbanístico</t>
  </si>
  <si>
    <t>07.00.06.01.00 - Desenvolvimento habitacional</t>
  </si>
  <si>
    <t>07.00.06.02.00 - Desenvolvimento urbanístico</t>
  </si>
  <si>
    <t>07.00.06.03.00 - Abastecimento de água</t>
  </si>
  <si>
    <t>07.00.06.05.00 - ID - habitação e desenvolvimento urbanístico</t>
  </si>
  <si>
    <t>07.00.06.06.00 - Hab. E desenvolvimento - não especeficados</t>
  </si>
  <si>
    <t>07.00.06 - Habitação e desenvolvimento urbanístico Total</t>
  </si>
  <si>
    <t>07.00.07 - Saúde</t>
  </si>
  <si>
    <t>07.00.07.01.01 - Produtos farmacêuticos</t>
  </si>
  <si>
    <t>07.00.07.02.02 - Serviços de medicina geral</t>
  </si>
  <si>
    <t>07.00.07.03.01 - Serviços hospitalares gerais</t>
  </si>
  <si>
    <t>07.00.07.03.02 - Serviços hospitalares especializados</t>
  </si>
  <si>
    <t>07.00.07.04.00 - Serviços de saúde pública</t>
  </si>
  <si>
    <t>07.00.07.05.00 - I&amp;D - saúde</t>
  </si>
  <si>
    <t>07.00.07.06.00 - Serviços ambulatórios não especificados</t>
  </si>
  <si>
    <t>07.00.07 - Saúde Total</t>
  </si>
  <si>
    <t>07.00.08 - Serviços culturais  recreativos e religiosos</t>
  </si>
  <si>
    <t>07.00.08.01.00 - Serviços recreativos e desporto</t>
  </si>
  <si>
    <t>07.00.08.02.00 - Serviços culturais</t>
  </si>
  <si>
    <t>07.00.08.03.00 - Rádio  televisão e publicações</t>
  </si>
  <si>
    <t>07.00.08.05.00 - ID - serviços culturais, recreativos e religiosos</t>
  </si>
  <si>
    <t>07.00.08.06.00 - Serviços culturais  recreativos e religiosos não especificados</t>
  </si>
  <si>
    <t>07.00.08 - Serviços culturais  recreativos e religiosos Total</t>
  </si>
  <si>
    <t>07.00.09 - Educação</t>
  </si>
  <si>
    <t>07.00.09.01.01 - Pré-primário</t>
  </si>
  <si>
    <t>07.00.09.01.02 - Ensino primário</t>
  </si>
  <si>
    <t>07.00.09.02.03 - Id Ensino Secundário</t>
  </si>
  <si>
    <t>07.00.09.04.01 - Licenciatura</t>
  </si>
  <si>
    <t>07.00.09.04.02 - Outros graus académicos</t>
  </si>
  <si>
    <t>07.00.09.05.00 - Ensino não especificado</t>
  </si>
  <si>
    <t>07.00.09.06.00 - Serviços auxiliares á educação</t>
  </si>
  <si>
    <t>07.00.09.07.00 - ID - educação</t>
  </si>
  <si>
    <t>07.00.09.08.00 - Outros não especificados-educação</t>
  </si>
  <si>
    <t>07.00.09 - Educação Total</t>
  </si>
  <si>
    <t>07.00.10 - Protecção social</t>
  </si>
  <si>
    <t>07.00.10.01.02 - Incapacidade</t>
  </si>
  <si>
    <t>07.00.10.02.00 - Idosos</t>
  </si>
  <si>
    <t>07.00.10.03.00 - Sobrevivência</t>
  </si>
  <si>
    <t>07.00.10.04.00 - Família e crianças</t>
  </si>
  <si>
    <t>07.00.10.06.00 - Habitação</t>
  </si>
  <si>
    <t>07.00.10.07.00 - Exclusão social</t>
  </si>
  <si>
    <t>07.00.10.08.00 - ID Protecção Social</t>
  </si>
  <si>
    <t>07.00.10.09.00 - Proteção Social Não Especificado</t>
  </si>
  <si>
    <t>07.00.10 - Protecção social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</si>
</sst>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rgb="FF0F243E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0" fontId="1" fillId="0" borderId="0"/>
  </cellStyleXfs>
  <cellXfs count="214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3" fontId="7" fillId="2" borderId="0" xfId="0" applyNumberFormat="1" applyFont="1" applyFill="1"/>
    <xf numFmtId="0" fontId="8" fillId="0" borderId="0" xfId="0" applyFont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3" fontId="5" fillId="2" borderId="0" xfId="0" applyNumberFormat="1" applyFont="1" applyFill="1"/>
    <xf numFmtId="3" fontId="9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3" fontId="8" fillId="0" borderId="0" xfId="0" applyNumberFormat="1" applyFont="1"/>
    <xf numFmtId="0" fontId="12" fillId="4" borderId="9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3" fontId="9" fillId="4" borderId="9" xfId="0" applyNumberFormat="1" applyFont="1" applyFill="1" applyBorder="1" applyAlignment="1">
      <alignment vertical="center"/>
    </xf>
    <xf numFmtId="164" fontId="9" fillId="4" borderId="9" xfId="1" applyNumberFormat="1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3" fontId="9" fillId="4" borderId="12" xfId="0" applyNumberFormat="1" applyFont="1" applyFill="1" applyBorder="1" applyAlignment="1">
      <alignment vertical="center"/>
    </xf>
    <xf numFmtId="164" fontId="9" fillId="4" borderId="12" xfId="1" applyNumberFormat="1" applyFont="1" applyFill="1" applyBorder="1" applyAlignment="1">
      <alignment vertical="center"/>
    </xf>
    <xf numFmtId="0" fontId="13" fillId="5" borderId="9" xfId="0" applyFont="1" applyFill="1" applyBorder="1"/>
    <xf numFmtId="0" fontId="13" fillId="5" borderId="7" xfId="0" applyFont="1" applyFill="1" applyBorder="1" applyAlignment="1">
      <alignment vertical="top"/>
    </xf>
    <xf numFmtId="3" fontId="14" fillId="5" borderId="9" xfId="0" applyNumberFormat="1" applyFont="1" applyFill="1" applyBorder="1"/>
    <xf numFmtId="164" fontId="14" fillId="5" borderId="9" xfId="1" applyNumberFormat="1" applyFont="1" applyFill="1" applyBorder="1"/>
    <xf numFmtId="0" fontId="7" fillId="2" borderId="4" xfId="0" applyFont="1" applyFill="1" applyBorder="1"/>
    <xf numFmtId="0" fontId="14" fillId="2" borderId="5" xfId="0" applyFont="1" applyFill="1" applyBorder="1" applyAlignment="1">
      <alignment vertical="top"/>
    </xf>
    <xf numFmtId="3" fontId="7" fillId="2" borderId="5" xfId="0" applyNumberFormat="1" applyFont="1" applyFill="1" applyBorder="1"/>
    <xf numFmtId="3" fontId="7" fillId="2" borderId="6" xfId="0" applyNumberFormat="1" applyFont="1" applyFill="1" applyBorder="1"/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vertical="top"/>
    </xf>
    <xf numFmtId="3" fontId="14" fillId="2" borderId="12" xfId="0" applyNumberFormat="1" applyFont="1" applyFill="1" applyBorder="1"/>
    <xf numFmtId="3" fontId="14" fillId="0" borderId="12" xfId="0" applyNumberFormat="1" applyFont="1" applyBorder="1"/>
    <xf numFmtId="164" fontId="14" fillId="2" borderId="12" xfId="1" applyNumberFormat="1" applyFont="1" applyFill="1" applyBorder="1"/>
    <xf numFmtId="0" fontId="7" fillId="0" borderId="12" xfId="2" applyFont="1" applyBorder="1" applyAlignment="1">
      <alignment horizontal="left"/>
    </xf>
    <xf numFmtId="0" fontId="7" fillId="0" borderId="12" xfId="0" applyFont="1" applyBorder="1" applyAlignment="1">
      <alignment horizontal="left" vertical="top"/>
    </xf>
    <xf numFmtId="3" fontId="7" fillId="0" borderId="12" xfId="0" applyNumberFormat="1" applyFont="1" applyBorder="1"/>
    <xf numFmtId="164" fontId="7" fillId="0" borderId="12" xfId="1" applyNumberFormat="1" applyFont="1" applyFill="1" applyBorder="1"/>
    <xf numFmtId="164" fontId="14" fillId="0" borderId="12" xfId="1" applyNumberFormat="1" applyFont="1" applyFill="1" applyBorder="1"/>
    <xf numFmtId="3" fontId="16" fillId="0" borderId="0" xfId="0" applyNumberFormat="1" applyFont="1"/>
    <xf numFmtId="0" fontId="16" fillId="0" borderId="0" xfId="0" applyFont="1"/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vertical="top"/>
    </xf>
    <xf numFmtId="3" fontId="7" fillId="2" borderId="12" xfId="0" applyNumberFormat="1" applyFont="1" applyFill="1" applyBorder="1"/>
    <xf numFmtId="164" fontId="7" fillId="2" borderId="12" xfId="1" applyNumberFormat="1" applyFont="1" applyFill="1" applyBorder="1"/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/>
    </xf>
    <xf numFmtId="0" fontId="7" fillId="2" borderId="12" xfId="0" applyFont="1" applyFill="1" applyBorder="1" applyAlignment="1">
      <alignment vertical="top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vertical="top"/>
    </xf>
    <xf numFmtId="0" fontId="13" fillId="5" borderId="12" xfId="0" applyFont="1" applyFill="1" applyBorder="1" applyAlignment="1">
      <alignment horizontal="left"/>
    </xf>
    <xf numFmtId="0" fontId="13" fillId="5" borderId="12" xfId="0" applyFont="1" applyFill="1" applyBorder="1" applyAlignment="1">
      <alignment vertical="top"/>
    </xf>
    <xf numFmtId="3" fontId="14" fillId="5" borderId="12" xfId="0" applyNumberFormat="1" applyFont="1" applyFill="1" applyBorder="1"/>
    <xf numFmtId="164" fontId="14" fillId="5" borderId="12" xfId="1" applyNumberFormat="1" applyFont="1" applyFill="1" applyBorder="1"/>
    <xf numFmtId="0" fontId="7" fillId="2" borderId="12" xfId="0" applyFont="1" applyFill="1" applyBorder="1"/>
    <xf numFmtId="0" fontId="13" fillId="5" borderId="12" xfId="0" applyFont="1" applyFill="1" applyBorder="1"/>
    <xf numFmtId="0" fontId="14" fillId="2" borderId="12" xfId="0" applyFont="1" applyFill="1" applyBorder="1"/>
    <xf numFmtId="0" fontId="7" fillId="0" borderId="12" xfId="0" applyFont="1" applyBorder="1"/>
    <xf numFmtId="0" fontId="14" fillId="2" borderId="12" xfId="0" applyFont="1" applyFill="1" applyBorder="1" applyAlignment="1">
      <alignment horizontal="left" vertical="top"/>
    </xf>
    <xf numFmtId="0" fontId="7" fillId="2" borderId="12" xfId="3" applyFont="1" applyFill="1" applyBorder="1"/>
    <xf numFmtId="0" fontId="7" fillId="2" borderId="12" xfId="4" applyFont="1" applyFill="1" applyBorder="1"/>
    <xf numFmtId="0" fontId="14" fillId="2" borderId="4" xfId="0" applyFont="1" applyFill="1" applyBorder="1"/>
    <xf numFmtId="0" fontId="8" fillId="2" borderId="5" xfId="0" applyFont="1" applyFill="1" applyBorder="1" applyAlignment="1">
      <alignment horizontal="left" vertical="center"/>
    </xf>
    <xf numFmtId="0" fontId="12" fillId="4" borderId="0" xfId="0" applyFont="1" applyFill="1" applyAlignment="1">
      <alignment vertical="center"/>
    </xf>
    <xf numFmtId="3" fontId="9" fillId="4" borderId="0" xfId="0" applyNumberFormat="1" applyFont="1" applyFill="1"/>
    <xf numFmtId="164" fontId="9" fillId="4" borderId="0" xfId="1" applyNumberFormat="1" applyFont="1" applyFill="1" applyBorder="1"/>
    <xf numFmtId="0" fontId="13" fillId="2" borderId="12" xfId="0" applyFont="1" applyFill="1" applyBorder="1"/>
    <xf numFmtId="0" fontId="13" fillId="2" borderId="12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center" indent="1"/>
    </xf>
    <xf numFmtId="0" fontId="12" fillId="4" borderId="15" xfId="0" applyFont="1" applyFill="1" applyBorder="1" applyAlignment="1">
      <alignment horizontal="left" vertical="center" indent="1"/>
    </xf>
    <xf numFmtId="0" fontId="12" fillId="4" borderId="15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0" xfId="0" applyFill="1"/>
    <xf numFmtId="0" fontId="17" fillId="3" borderId="5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3" fontId="18" fillId="2" borderId="12" xfId="0" applyNumberFormat="1" applyFont="1" applyFill="1" applyBorder="1" applyAlignment="1">
      <alignment vertical="center"/>
    </xf>
    <xf numFmtId="164" fontId="18" fillId="2" borderId="12" xfId="1" applyNumberFormat="1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3" fontId="19" fillId="2" borderId="12" xfId="0" applyNumberFormat="1" applyFont="1" applyFill="1" applyBorder="1" applyAlignment="1">
      <alignment vertical="center"/>
    </xf>
    <xf numFmtId="3" fontId="19" fillId="2" borderId="5" xfId="0" applyNumberFormat="1" applyFont="1" applyFill="1" applyBorder="1" applyAlignment="1">
      <alignment vertical="center"/>
    </xf>
    <xf numFmtId="3" fontId="19" fillId="2" borderId="6" xfId="0" applyNumberFormat="1" applyFont="1" applyFill="1" applyBorder="1" applyAlignment="1">
      <alignment vertical="center"/>
    </xf>
    <xf numFmtId="164" fontId="19" fillId="2" borderId="6" xfId="1" applyNumberFormat="1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3" fontId="18" fillId="0" borderId="12" xfId="0" applyNumberFormat="1" applyFont="1" applyBorder="1" applyAlignment="1">
      <alignment vertical="center"/>
    </xf>
    <xf numFmtId="164" fontId="18" fillId="0" borderId="12" xfId="1" applyNumberFormat="1" applyFont="1" applyFill="1" applyBorder="1" applyAlignment="1">
      <alignment vertical="center"/>
    </xf>
    <xf numFmtId="0" fontId="18" fillId="6" borderId="9" xfId="0" applyFont="1" applyFill="1" applyBorder="1" applyAlignment="1">
      <alignment vertical="center"/>
    </xf>
    <xf numFmtId="0" fontId="18" fillId="6" borderId="12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3" fontId="19" fillId="6" borderId="3" xfId="0" applyNumberFormat="1" applyFont="1" applyFill="1" applyBorder="1" applyAlignment="1">
      <alignment vertical="center"/>
    </xf>
    <xf numFmtId="3" fontId="19" fillId="6" borderId="15" xfId="0" applyNumberFormat="1" applyFont="1" applyFill="1" applyBorder="1" applyAlignment="1">
      <alignment vertical="center"/>
    </xf>
    <xf numFmtId="3" fontId="19" fillId="6" borderId="2" xfId="0" applyNumberFormat="1" applyFont="1" applyFill="1" applyBorder="1" applyAlignment="1">
      <alignment vertical="center"/>
    </xf>
    <xf numFmtId="164" fontId="19" fillId="2" borderId="2" xfId="1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3" fontId="3" fillId="4" borderId="12" xfId="0" applyNumberFormat="1" applyFont="1" applyFill="1" applyBorder="1" applyAlignment="1">
      <alignment vertical="center"/>
    </xf>
    <xf numFmtId="164" fontId="3" fillId="4" borderId="12" xfId="1" applyNumberFormat="1" applyFont="1" applyFill="1" applyBorder="1" applyAlignment="1">
      <alignment vertical="center"/>
    </xf>
    <xf numFmtId="0" fontId="18" fillId="6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3" fontId="3" fillId="4" borderId="3" xfId="0" applyNumberFormat="1" applyFont="1" applyFill="1" applyBorder="1" applyAlignment="1">
      <alignment vertical="center"/>
    </xf>
    <xf numFmtId="3" fontId="3" fillId="4" borderId="15" xfId="0" applyNumberFormat="1" applyFont="1" applyFill="1" applyBorder="1" applyAlignment="1">
      <alignment vertical="center"/>
    </xf>
    <xf numFmtId="3" fontId="3" fillId="4" borderId="2" xfId="0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3" fontId="19" fillId="0" borderId="12" xfId="0" applyNumberFormat="1" applyFont="1" applyBorder="1" applyAlignment="1">
      <alignment vertical="center"/>
    </xf>
    <xf numFmtId="3" fontId="19" fillId="0" borderId="4" xfId="0" applyNumberFormat="1" applyFont="1" applyBorder="1" applyAlignment="1">
      <alignment vertical="center"/>
    </xf>
    <xf numFmtId="3" fontId="19" fillId="0" borderId="6" xfId="0" applyNumberFormat="1" applyFont="1" applyBorder="1" applyAlignment="1">
      <alignment vertical="center"/>
    </xf>
    <xf numFmtId="3" fontId="19" fillId="0" borderId="5" xfId="0" applyNumberFormat="1" applyFont="1" applyBorder="1" applyAlignment="1">
      <alignment vertical="center"/>
    </xf>
    <xf numFmtId="3" fontId="18" fillId="0" borderId="6" xfId="0" applyNumberFormat="1" applyFont="1" applyBorder="1" applyAlignment="1">
      <alignment vertical="center"/>
    </xf>
    <xf numFmtId="164" fontId="19" fillId="0" borderId="6" xfId="1" applyNumberFormat="1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1" fillId="4" borderId="13" xfId="0" applyFont="1" applyFill="1" applyBorder="1" applyAlignment="1">
      <alignment vertical="center"/>
    </xf>
    <xf numFmtId="3" fontId="20" fillId="4" borderId="14" xfId="0" applyNumberFormat="1" applyFont="1" applyFill="1" applyBorder="1" applyAlignment="1">
      <alignment vertical="center"/>
    </xf>
    <xf numFmtId="164" fontId="3" fillId="4" borderId="11" xfId="1" applyNumberFormat="1" applyFont="1" applyFill="1" applyBorder="1"/>
    <xf numFmtId="0" fontId="11" fillId="2" borderId="0" xfId="0" applyFont="1" applyFill="1" applyAlignment="1">
      <alignment vertical="center"/>
    </xf>
    <xf numFmtId="0" fontId="10" fillId="2" borderId="13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horizontal="left" vertical="center"/>
    </xf>
    <xf numFmtId="3" fontId="22" fillId="0" borderId="12" xfId="0" applyNumberFormat="1" applyFont="1" applyBorder="1" applyAlignment="1">
      <alignment vertical="center"/>
    </xf>
    <xf numFmtId="3" fontId="0" fillId="2" borderId="12" xfId="0" applyNumberFormat="1" applyFill="1" applyBorder="1"/>
    <xf numFmtId="164" fontId="0" fillId="2" borderId="12" xfId="1" applyNumberFormat="1" applyFont="1" applyFill="1" applyBorder="1"/>
    <xf numFmtId="3" fontId="0" fillId="0" borderId="12" xfId="0" applyNumberFormat="1" applyBorder="1"/>
    <xf numFmtId="0" fontId="18" fillId="2" borderId="12" xfId="0" applyFont="1" applyFill="1" applyBorder="1"/>
    <xf numFmtId="0" fontId="18" fillId="2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left"/>
    </xf>
    <xf numFmtId="3" fontId="18" fillId="0" borderId="4" xfId="0" applyNumberFormat="1" applyFont="1" applyBorder="1"/>
    <xf numFmtId="3" fontId="18" fillId="0" borderId="12" xfId="0" applyNumberFormat="1" applyFont="1" applyBorder="1"/>
    <xf numFmtId="3" fontId="18" fillId="0" borderId="5" xfId="0" applyNumberFormat="1" applyFont="1" applyBorder="1"/>
    <xf numFmtId="164" fontId="18" fillId="0" borderId="12" xfId="1" applyNumberFormat="1" applyFont="1" applyFill="1" applyBorder="1"/>
    <xf numFmtId="3" fontId="3" fillId="4" borderId="4" xfId="0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12" xfId="1" applyNumberFormat="1" applyFont="1" applyFill="1" applyBorder="1"/>
    <xf numFmtId="0" fontId="18" fillId="2" borderId="3" xfId="0" applyFont="1" applyFill="1" applyBorder="1" applyAlignment="1">
      <alignment horizontal="left" vertical="center"/>
    </xf>
    <xf numFmtId="3" fontId="18" fillId="2" borderId="12" xfId="0" applyNumberFormat="1" applyFont="1" applyFill="1" applyBorder="1" applyAlignment="1">
      <alignment horizontal="right" vertical="center"/>
    </xf>
    <xf numFmtId="3" fontId="21" fillId="2" borderId="12" xfId="0" applyNumberFormat="1" applyFont="1" applyFill="1" applyBorder="1" applyAlignment="1">
      <alignment vertical="center"/>
    </xf>
    <xf numFmtId="164" fontId="21" fillId="2" borderId="12" xfId="1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3" fontId="19" fillId="2" borderId="9" xfId="0" applyNumberFormat="1" applyFont="1" applyFill="1" applyBorder="1" applyAlignment="1">
      <alignment horizontal="right" vertical="center"/>
    </xf>
    <xf numFmtId="164" fontId="23" fillId="2" borderId="9" xfId="1" applyNumberFormat="1" applyFont="1" applyFill="1" applyBorder="1" applyAlignment="1">
      <alignment vertical="center"/>
    </xf>
    <xf numFmtId="3" fontId="19" fillId="2" borderId="12" xfId="0" applyNumberFormat="1" applyFont="1" applyFill="1" applyBorder="1" applyAlignment="1">
      <alignment horizontal="right" vertical="center"/>
    </xf>
    <xf numFmtId="164" fontId="23" fillId="2" borderId="12" xfId="1" applyNumberFormat="1" applyFont="1" applyFill="1" applyBorder="1" applyAlignment="1">
      <alignment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3" fontId="21" fillId="0" borderId="12" xfId="0" applyNumberFormat="1" applyFont="1" applyBorder="1" applyAlignment="1">
      <alignment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8" fillId="0" borderId="5" xfId="0" applyFont="1" applyBorder="1" applyAlignment="1">
      <alignment horizontal="left" vertical="center"/>
    </xf>
    <xf numFmtId="3" fontId="19" fillId="0" borderId="12" xfId="0" applyNumberFormat="1" applyFont="1" applyBorder="1" applyAlignment="1">
      <alignment horizontal="right" vertical="center"/>
    </xf>
    <xf numFmtId="3" fontId="18" fillId="0" borderId="12" xfId="0" applyNumberFormat="1" applyFont="1" applyBorder="1" applyAlignment="1">
      <alignment horizontal="right" vertical="center"/>
    </xf>
    <xf numFmtId="164" fontId="24" fillId="0" borderId="12" xfId="1" applyNumberFormat="1" applyFont="1" applyFill="1" applyBorder="1" applyAlignment="1">
      <alignment vertical="center"/>
    </xf>
    <xf numFmtId="3" fontId="3" fillId="4" borderId="12" xfId="0" applyNumberFormat="1" applyFont="1" applyFill="1" applyBorder="1" applyAlignment="1">
      <alignment horizontal="right" vertical="center"/>
    </xf>
    <xf numFmtId="164" fontId="20" fillId="4" borderId="12" xfId="1" applyNumberFormat="1" applyFont="1" applyFill="1" applyBorder="1" applyAlignment="1">
      <alignment vertical="center"/>
    </xf>
    <xf numFmtId="0" fontId="18" fillId="0" borderId="12" xfId="0" applyFont="1" applyBorder="1"/>
    <xf numFmtId="164" fontId="0" fillId="0" borderId="12" xfId="1" applyNumberFormat="1" applyFont="1" applyFill="1" applyBorder="1"/>
    <xf numFmtId="0" fontId="18" fillId="0" borderId="3" xfId="0" applyFont="1" applyBorder="1" applyAlignment="1">
      <alignment horizontal="left" vertical="center"/>
    </xf>
    <xf numFmtId="164" fontId="21" fillId="0" borderId="12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7" fillId="3" borderId="9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</cellXfs>
  <cellStyles count="5">
    <cellStyle name="Normal" xfId="0" builtinId="0"/>
    <cellStyle name="Normal 11 2 3" xfId="3" xr:uid="{00000000-0005-0000-0000-000001000000}"/>
    <cellStyle name="Normal 2" xfId="2" xr:uid="{00000000-0005-0000-0000-000002000000}"/>
    <cellStyle name="Normal 44 2" xfId="4" xr:uid="{00000000-0005-0000-0000-000003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1</xdr:col>
      <xdr:colOff>2314173</xdr:colOff>
      <xdr:row>2</xdr:row>
      <xdr:rowOff>85633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7625"/>
          <a:ext cx="3219048" cy="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</xdr:col>
      <xdr:colOff>1294998</xdr:colOff>
      <xdr:row>1</xdr:row>
      <xdr:rowOff>542833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3219048" cy="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2514198</xdr:colOff>
      <xdr:row>2</xdr:row>
      <xdr:rowOff>238033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3219048" cy="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</xdr:rowOff>
    </xdr:from>
    <xdr:to>
      <xdr:col>1</xdr:col>
      <xdr:colOff>1161648</xdr:colOff>
      <xdr:row>1</xdr:row>
      <xdr:rowOff>561883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9525"/>
          <a:ext cx="3219048" cy="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NGA-re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STA-ins\NGCP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5d\afr1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EMP\DSAtblEmily02-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MOZ\moz%20macroframework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GAS March 05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GAS Dec04"/>
      <sheetName val="Gas 2004"/>
      <sheetName val="Impact CI"/>
      <sheetName val="comments"/>
      <sheetName val="T9SR_bop (2)"/>
      <sheetName val="Gas"/>
      <sheetName val="IN-Q"/>
      <sheetName val="IN_TRE"/>
      <sheetName val="Sheet1"/>
      <sheetName val="T1SR"/>
      <sheetName val="T1SR_b"/>
      <sheetName val="Chart1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T3SR_bop"/>
      <sheetName val="Exports for DSA"/>
      <sheetName val="Source Data (Current)"/>
      <sheetName val="Complete Data Set (Annual)"/>
      <sheetName val=""/>
      <sheetName val="A Current Data"/>
      <sheetName val="MSRV"/>
      <sheetName val="fondo promedio"/>
      <sheetName val="GRÁFICO DE FONDO POR AFILIADO"/>
      <sheetName val="Current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RealModule"/>
      <sheetName val="TOC"/>
      <sheetName val="Readme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Work_sect"/>
      <sheetName val="Source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SavInv__nonoilgdp"/>
      <sheetName val="SavInv_tab"/>
      <sheetName val="Sheet1"/>
      <sheetName val="SEI-muddlethrugh"/>
      <sheetName val="Work_exp_muddlethrough"/>
      <sheetName val="Work_sect_muddlethrugh"/>
      <sheetName val="SavInv-muddlethrough"/>
      <sheetName val="SEI-WB-Annual meetings"/>
      <sheetName val="SEI-PIN SR"/>
      <sheetName val="Assumptions"/>
      <sheetName val="Spring-2003-brief"/>
      <sheetName val="SavInv"/>
      <sheetName val="Deflator"/>
      <sheetName val="Brief table"/>
      <sheetName val="Work_sect_alternative"/>
      <sheetName val="Work_exp_alternative"/>
      <sheetName val="SR_Fig1"/>
      <sheetName val="chart data"/>
      <sheetName val="SEI-WB-Annual meetings-hard"/>
      <sheetName val="charts"/>
      <sheetName val="Temp_insheet for nonoil"/>
      <sheetName val="Work_exp_non-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  <sheetName val="Serviços"/>
      <sheetName val="T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TOC"/>
      <sheetName val="NPV Reduction"/>
      <sheetName val="Noyau"/>
      <sheetName val="Stress_0322"/>
      <sheetName val="Stress_analysis"/>
      <sheetName val="BoP_OUT_Medium"/>
      <sheetName val="BoP_OUT_Long"/>
      <sheetName val="IMF_Assistance"/>
      <sheetName val="IMF_Assistance_Old"/>
      <sheetName val="large_projects"/>
      <sheetName val="Terms_of_Trade"/>
      <sheetName val="Key_Ratios"/>
      <sheetName val="Debt_Service__Long"/>
      <sheetName val="DebtService_to_budget"/>
      <sheetName val="Workspace_contents"/>
      <sheetName val="1996"/>
      <sheetName val="Fund_Credit"/>
      <sheetName val="Export destination"/>
      <sheetName val="Realism 2 - Fiscal multiplier"/>
      <sheetName val="Realism 2 - Alt. 1"/>
      <sheetName val="panel chart"/>
      <sheetName val="MMI"/>
      <sheetName val="Info Din."/>
      <sheetName val="Tally_PDR"/>
      <sheetName val="Scheduled Repayment"/>
      <sheetName val="SEI"/>
      <sheetName val="FHIS"/>
      <sheetName val="BOP9703_stress"/>
      <sheetName val="Q1"/>
      <sheetName val="C_basef14.3p10.6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Scheduled Repay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Table 3"/>
      <sheetName val="Table 4"/>
      <sheetName val="Table 5"/>
      <sheetName val="Table 6"/>
      <sheetName val="Table 2"/>
      <sheetName val="GDP_Prod__-_Input"/>
      <sheetName val="Table_1_-_SEFI"/>
      <sheetName val="National_Accounts"/>
      <sheetName val="Table_Article_IV"/>
      <sheetName val="Charts_Article_IV"/>
      <sheetName val="Sector_GDP_Comparison"/>
      <sheetName val="Staff_Report_T6"/>
      <sheetName val="Table_1_-_SEFI_COMPARISON"/>
      <sheetName val="INE_PIBprod"/>
      <sheetName val="Medium_Term"/>
      <sheetName val="Basic_Data"/>
      <sheetName val="Staff_Report_T1"/>
      <sheetName val="Excel_macros"/>
      <sheetName val="SPNF"/>
      <sheetName val="Official"/>
      <sheetName val="Main"/>
      <sheetName val="Kin"/>
      <sheetName val="Table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5"/>
  <sheetViews>
    <sheetView tabSelected="1" zoomScaleNormal="100" workbookViewId="0">
      <selection activeCell="P23" sqref="P23"/>
    </sheetView>
  </sheetViews>
  <sheetFormatPr defaultColWidth="8.5703125" defaultRowHeight="12.75"/>
  <cols>
    <col min="1" max="1" width="14.5703125" style="4" customWidth="1"/>
    <col min="2" max="2" width="50.28515625" style="4" customWidth="1"/>
    <col min="3" max="4" width="16.5703125" style="4" customWidth="1"/>
    <col min="5" max="5" width="13.5703125" style="4" customWidth="1"/>
    <col min="6" max="6" width="15" style="4" customWidth="1"/>
    <col min="7" max="7" width="13.5703125" style="4" customWidth="1"/>
    <col min="8" max="8" width="10.42578125" style="4" customWidth="1"/>
    <col min="9" max="9" width="13.85546875" style="4" customWidth="1"/>
    <col min="10" max="16384" width="8.5703125" style="4"/>
  </cols>
  <sheetData>
    <row r="1" spans="1:9">
      <c r="A1" s="1"/>
      <c r="B1" s="2"/>
      <c r="C1" s="3"/>
      <c r="D1" s="1"/>
      <c r="E1" s="1"/>
      <c r="F1" s="1"/>
      <c r="G1" s="1"/>
      <c r="H1" s="1"/>
    </row>
    <row r="2" spans="1:9" ht="42" customHeight="1">
      <c r="A2" s="5"/>
      <c r="B2" s="6"/>
      <c r="C2" s="5"/>
      <c r="D2" s="7"/>
      <c r="E2" s="8"/>
      <c r="F2" s="9"/>
      <c r="G2" s="9"/>
      <c r="H2" s="9"/>
    </row>
    <row r="3" spans="1:9">
      <c r="A3" s="5"/>
      <c r="B3" s="5"/>
      <c r="C3" s="174"/>
      <c r="D3" s="174"/>
      <c r="E3" s="10"/>
      <c r="F3" s="9"/>
      <c r="G3" s="9"/>
      <c r="H3" s="9"/>
    </row>
    <row r="4" spans="1:9" ht="12.95" customHeight="1">
      <c r="A4" s="175" t="s">
        <v>0</v>
      </c>
      <c r="B4" s="176"/>
      <c r="C4" s="181" t="s">
        <v>1</v>
      </c>
      <c r="D4" s="181" t="s">
        <v>2</v>
      </c>
      <c r="E4" s="184" t="s">
        <v>3</v>
      </c>
      <c r="F4" s="185"/>
      <c r="G4" s="186"/>
      <c r="H4" s="181" t="s">
        <v>4</v>
      </c>
    </row>
    <row r="5" spans="1:9" ht="37.5" customHeight="1">
      <c r="A5" s="177"/>
      <c r="B5" s="178"/>
      <c r="C5" s="182"/>
      <c r="D5" s="182"/>
      <c r="E5" s="181" t="s">
        <v>5</v>
      </c>
      <c r="F5" s="181" t="s">
        <v>6</v>
      </c>
      <c r="G5" s="181" t="s">
        <v>7</v>
      </c>
      <c r="H5" s="182"/>
    </row>
    <row r="6" spans="1:9" ht="12.6" customHeight="1">
      <c r="A6" s="179"/>
      <c r="B6" s="180"/>
      <c r="C6" s="182"/>
      <c r="D6" s="182"/>
      <c r="E6" s="182"/>
      <c r="F6" s="182"/>
      <c r="G6" s="182"/>
      <c r="H6" s="182"/>
    </row>
    <row r="7" spans="1:9">
      <c r="A7" s="11" t="s">
        <v>8</v>
      </c>
      <c r="B7" s="12" t="s">
        <v>9</v>
      </c>
      <c r="C7" s="183"/>
      <c r="D7" s="183"/>
      <c r="E7" s="183"/>
      <c r="F7" s="183"/>
      <c r="G7" s="183"/>
      <c r="H7" s="183"/>
    </row>
    <row r="8" spans="1:9">
      <c r="A8" s="14"/>
      <c r="B8" s="15" t="s">
        <v>10</v>
      </c>
      <c r="C8" s="16">
        <v>54009751545</v>
      </c>
      <c r="D8" s="16">
        <v>55677463869.956001</v>
      </c>
      <c r="E8" s="16">
        <v>42712940439.956001</v>
      </c>
      <c r="F8" s="16">
        <v>2494754671</v>
      </c>
      <c r="G8" s="16">
        <v>45207695110.956001</v>
      </c>
      <c r="H8" s="17">
        <f>+G8/D8</f>
        <v>0.81195679488106909</v>
      </c>
    </row>
    <row r="9" spans="1:9">
      <c r="A9" s="18"/>
      <c r="B9" s="19" t="s">
        <v>11</v>
      </c>
      <c r="C9" s="20">
        <v>52519695933</v>
      </c>
      <c r="D9" s="20">
        <v>54187408257.956001</v>
      </c>
      <c r="E9" s="20">
        <v>42030259199.956001</v>
      </c>
      <c r="F9" s="20">
        <v>2494745171</v>
      </c>
      <c r="G9" s="20">
        <v>44525004370.956001</v>
      </c>
      <c r="H9" s="21">
        <f>+G9/D9</f>
        <v>0.82168543952125028</v>
      </c>
    </row>
    <row r="10" spans="1:9">
      <c r="A10" s="22" t="s">
        <v>12</v>
      </c>
      <c r="B10" s="23" t="s">
        <v>13</v>
      </c>
      <c r="C10" s="24">
        <v>34894816272</v>
      </c>
      <c r="D10" s="24">
        <v>34894816272</v>
      </c>
      <c r="E10" s="24">
        <v>33537438487</v>
      </c>
      <c r="F10" s="24">
        <v>0</v>
      </c>
      <c r="G10" s="24">
        <v>33537438487</v>
      </c>
      <c r="H10" s="25">
        <f>+G10/D10</f>
        <v>0.96110087600348892</v>
      </c>
    </row>
    <row r="11" spans="1:9">
      <c r="A11" s="26"/>
      <c r="B11" s="27"/>
      <c r="C11" s="28"/>
      <c r="D11" s="28"/>
      <c r="E11" s="28"/>
      <c r="F11" s="28"/>
      <c r="G11" s="28"/>
      <c r="H11" s="29"/>
    </row>
    <row r="12" spans="1:9">
      <c r="A12" s="30" t="s">
        <v>14</v>
      </c>
      <c r="B12" s="31" t="s">
        <v>15</v>
      </c>
      <c r="C12" s="32">
        <v>9270710751</v>
      </c>
      <c r="D12" s="32">
        <v>9270710751</v>
      </c>
      <c r="E12" s="32">
        <v>8776704602</v>
      </c>
      <c r="F12" s="32">
        <v>0</v>
      </c>
      <c r="G12" s="33">
        <v>8776704602</v>
      </c>
      <c r="H12" s="34">
        <f t="shared" ref="H12:H75" si="0">+G12/D12</f>
        <v>0.94671323890169767</v>
      </c>
    </row>
    <row r="13" spans="1:9">
      <c r="A13" s="35" t="s">
        <v>16</v>
      </c>
      <c r="B13" s="36" t="s">
        <v>17</v>
      </c>
      <c r="C13" s="37">
        <v>6026429068</v>
      </c>
      <c r="D13" s="37">
        <v>6026429068</v>
      </c>
      <c r="E13" s="37">
        <v>6048221745</v>
      </c>
      <c r="F13" s="37"/>
      <c r="G13" s="37">
        <v>6048221745</v>
      </c>
      <c r="H13" s="38">
        <f t="shared" si="0"/>
        <v>1.0036161841040689</v>
      </c>
    </row>
    <row r="14" spans="1:9">
      <c r="A14" s="35" t="s">
        <v>18</v>
      </c>
      <c r="B14" s="36" t="s">
        <v>19</v>
      </c>
      <c r="C14" s="37">
        <v>3244281683</v>
      </c>
      <c r="D14" s="37">
        <v>3244281683</v>
      </c>
      <c r="E14" s="37">
        <v>2728482857</v>
      </c>
      <c r="F14" s="37"/>
      <c r="G14" s="37">
        <v>2728482857</v>
      </c>
      <c r="H14" s="38">
        <f t="shared" si="0"/>
        <v>0.84101293401778887</v>
      </c>
    </row>
    <row r="15" spans="1:9" s="41" customFormat="1">
      <c r="A15" s="30" t="s">
        <v>20</v>
      </c>
      <c r="B15" s="31" t="s">
        <v>21</v>
      </c>
      <c r="C15" s="33">
        <v>570174197</v>
      </c>
      <c r="D15" s="33">
        <v>570174197</v>
      </c>
      <c r="E15" s="33">
        <v>372977609</v>
      </c>
      <c r="F15" s="33">
        <v>0</v>
      </c>
      <c r="G15" s="33">
        <v>372977609</v>
      </c>
      <c r="H15" s="39">
        <f t="shared" si="0"/>
        <v>0.65414676946526218</v>
      </c>
      <c r="I15" s="40"/>
    </row>
    <row r="16" spans="1:9">
      <c r="A16" s="42" t="s">
        <v>22</v>
      </c>
      <c r="B16" s="43" t="s">
        <v>23</v>
      </c>
      <c r="C16" s="37">
        <v>570174197</v>
      </c>
      <c r="D16" s="37">
        <v>570174197</v>
      </c>
      <c r="E16" s="37">
        <v>372977609</v>
      </c>
      <c r="F16" s="37"/>
      <c r="G16" s="37">
        <v>372977609</v>
      </c>
      <c r="H16" s="38">
        <f t="shared" si="0"/>
        <v>0.65414676946526218</v>
      </c>
      <c r="I16" s="13"/>
    </row>
    <row r="17" spans="1:8">
      <c r="A17" s="30" t="s">
        <v>24</v>
      </c>
      <c r="B17" s="31" t="s">
        <v>25</v>
      </c>
      <c r="C17" s="44">
        <v>0</v>
      </c>
      <c r="D17" s="44">
        <v>0</v>
      </c>
      <c r="E17" s="32">
        <v>80000</v>
      </c>
      <c r="F17" s="32">
        <v>0</v>
      </c>
      <c r="G17" s="33">
        <v>80000</v>
      </c>
      <c r="H17" s="34">
        <v>0</v>
      </c>
    </row>
    <row r="18" spans="1:8">
      <c r="A18" s="42" t="s">
        <v>26</v>
      </c>
      <c r="B18" s="43" t="s">
        <v>27</v>
      </c>
      <c r="C18" s="44">
        <v>0</v>
      </c>
      <c r="D18" s="44">
        <v>0</v>
      </c>
      <c r="E18" s="44">
        <v>80000</v>
      </c>
      <c r="F18" s="44">
        <v>0</v>
      </c>
      <c r="G18" s="37">
        <v>80000</v>
      </c>
      <c r="H18" s="45">
        <v>0</v>
      </c>
    </row>
    <row r="19" spans="1:8">
      <c r="A19" s="42" t="s">
        <v>28</v>
      </c>
      <c r="B19" s="36" t="s">
        <v>17</v>
      </c>
      <c r="C19" s="44"/>
      <c r="D19" s="44">
        <v>0</v>
      </c>
      <c r="E19" s="44"/>
      <c r="F19" s="44"/>
      <c r="G19" s="44">
        <v>0</v>
      </c>
      <c r="H19" s="45">
        <v>0</v>
      </c>
    </row>
    <row r="20" spans="1:8">
      <c r="A20" s="42" t="s">
        <v>29</v>
      </c>
      <c r="B20" s="36" t="s">
        <v>19</v>
      </c>
      <c r="C20" s="44"/>
      <c r="D20" s="44">
        <v>0</v>
      </c>
      <c r="E20" s="44"/>
      <c r="F20" s="44"/>
      <c r="G20" s="44">
        <v>0</v>
      </c>
      <c r="H20" s="45">
        <v>0</v>
      </c>
    </row>
    <row r="21" spans="1:8">
      <c r="A21" s="42" t="s">
        <v>30</v>
      </c>
      <c r="B21" s="43" t="s">
        <v>31</v>
      </c>
      <c r="C21" s="44">
        <v>0</v>
      </c>
      <c r="D21" s="44">
        <v>0</v>
      </c>
      <c r="E21" s="44">
        <v>80000</v>
      </c>
      <c r="F21" s="44">
        <v>0</v>
      </c>
      <c r="G21" s="44">
        <v>80000</v>
      </c>
      <c r="H21" s="45">
        <v>0</v>
      </c>
    </row>
    <row r="22" spans="1:8">
      <c r="A22" s="42" t="s">
        <v>32</v>
      </c>
      <c r="B22" s="36" t="s">
        <v>17</v>
      </c>
      <c r="C22" s="44"/>
      <c r="D22" s="44">
        <v>0</v>
      </c>
      <c r="E22" s="44"/>
      <c r="F22" s="44"/>
      <c r="G22" s="44">
        <v>0</v>
      </c>
      <c r="H22" s="45">
        <v>0</v>
      </c>
    </row>
    <row r="23" spans="1:8">
      <c r="A23" s="42" t="s">
        <v>33</v>
      </c>
      <c r="B23" s="36" t="s">
        <v>19</v>
      </c>
      <c r="C23" s="44"/>
      <c r="D23" s="44">
        <v>0</v>
      </c>
      <c r="E23" s="44"/>
      <c r="F23" s="44"/>
      <c r="G23" s="44">
        <v>0</v>
      </c>
      <c r="H23" s="45">
        <v>0</v>
      </c>
    </row>
    <row r="24" spans="1:8">
      <c r="A24" s="30" t="s">
        <v>34</v>
      </c>
      <c r="B24" s="31" t="s">
        <v>35</v>
      </c>
      <c r="C24" s="32">
        <v>16885878949</v>
      </c>
      <c r="D24" s="32">
        <v>16885878949</v>
      </c>
      <c r="E24" s="32">
        <v>15824500968</v>
      </c>
      <c r="F24" s="32">
        <v>0</v>
      </c>
      <c r="G24" s="32">
        <v>15824500968</v>
      </c>
      <c r="H24" s="34">
        <f t="shared" si="0"/>
        <v>0.93714404892954328</v>
      </c>
    </row>
    <row r="25" spans="1:8">
      <c r="A25" s="42" t="s">
        <v>36</v>
      </c>
      <c r="B25" s="43" t="s">
        <v>37</v>
      </c>
      <c r="C25" s="44">
        <v>14009892745</v>
      </c>
      <c r="D25" s="44">
        <v>14009892745</v>
      </c>
      <c r="E25" s="44">
        <v>12993617345</v>
      </c>
      <c r="F25" s="44">
        <v>0</v>
      </c>
      <c r="G25" s="44">
        <v>12993617345</v>
      </c>
      <c r="H25" s="45">
        <f t="shared" si="0"/>
        <v>0.92746015843963547</v>
      </c>
    </row>
    <row r="26" spans="1:8">
      <c r="A26" s="42" t="s">
        <v>38</v>
      </c>
      <c r="B26" s="36" t="s">
        <v>39</v>
      </c>
      <c r="C26" s="44">
        <v>14009892745</v>
      </c>
      <c r="D26" s="44">
        <v>14009892745</v>
      </c>
      <c r="E26" s="44">
        <v>12993617345</v>
      </c>
      <c r="F26" s="44">
        <v>0</v>
      </c>
      <c r="G26" s="44">
        <v>12993617345</v>
      </c>
      <c r="H26" s="45">
        <f t="shared" si="0"/>
        <v>0.92746015843963547</v>
      </c>
    </row>
    <row r="27" spans="1:8">
      <c r="A27" s="42" t="s">
        <v>38</v>
      </c>
      <c r="B27" s="46" t="s">
        <v>40</v>
      </c>
      <c r="C27" s="37">
        <v>7424955029</v>
      </c>
      <c r="D27" s="44">
        <v>7424955029</v>
      </c>
      <c r="E27" s="44">
        <v>8319133109</v>
      </c>
      <c r="F27" s="44"/>
      <c r="G27" s="44">
        <v>8319133109</v>
      </c>
      <c r="H27" s="45">
        <f t="shared" si="0"/>
        <v>1.1204287536432971</v>
      </c>
    </row>
    <row r="28" spans="1:8">
      <c r="A28" s="42" t="s">
        <v>38</v>
      </c>
      <c r="B28" s="46" t="s">
        <v>41</v>
      </c>
      <c r="C28" s="37">
        <v>6584937716</v>
      </c>
      <c r="D28" s="44">
        <v>6584937716</v>
      </c>
      <c r="E28" s="44">
        <v>4674484236</v>
      </c>
      <c r="F28" s="44"/>
      <c r="G28" s="44">
        <v>4674484236</v>
      </c>
      <c r="H28" s="45">
        <f t="shared" si="0"/>
        <v>0.70987523916012085</v>
      </c>
    </row>
    <row r="29" spans="1:8">
      <c r="A29" s="47" t="s">
        <v>42</v>
      </c>
      <c r="B29" s="46" t="s">
        <v>43</v>
      </c>
      <c r="C29" s="44">
        <v>0</v>
      </c>
      <c r="D29" s="44">
        <v>0</v>
      </c>
      <c r="E29" s="44">
        <v>796809</v>
      </c>
      <c r="F29" s="44">
        <v>0</v>
      </c>
      <c r="G29" s="44">
        <v>796809</v>
      </c>
      <c r="H29" s="45">
        <v>0</v>
      </c>
    </row>
    <row r="30" spans="1:8">
      <c r="A30" s="47" t="s">
        <v>44</v>
      </c>
      <c r="B30" s="46" t="s">
        <v>45</v>
      </c>
      <c r="C30" s="44"/>
      <c r="D30" s="44">
        <v>0</v>
      </c>
      <c r="E30" s="44">
        <v>796809</v>
      </c>
      <c r="F30" s="44"/>
      <c r="G30" s="44">
        <v>796809</v>
      </c>
      <c r="H30" s="45">
        <v>0</v>
      </c>
    </row>
    <row r="31" spans="1:8">
      <c r="A31" s="47" t="s">
        <v>46</v>
      </c>
      <c r="B31" s="48" t="s">
        <v>47</v>
      </c>
      <c r="C31" s="44">
        <v>1954612983</v>
      </c>
      <c r="D31" s="44">
        <v>1954612983</v>
      </c>
      <c r="E31" s="44">
        <v>2009849865</v>
      </c>
      <c r="F31" s="44">
        <v>0</v>
      </c>
      <c r="G31" s="44">
        <v>2009849865</v>
      </c>
      <c r="H31" s="45">
        <f t="shared" si="0"/>
        <v>1.0282597539668548</v>
      </c>
    </row>
    <row r="32" spans="1:8">
      <c r="A32" s="42" t="s">
        <v>48</v>
      </c>
      <c r="B32" s="36" t="s">
        <v>49</v>
      </c>
      <c r="C32" s="37">
        <v>1954612983</v>
      </c>
      <c r="D32" s="37">
        <v>1954612983</v>
      </c>
      <c r="E32" s="37">
        <v>2009849865</v>
      </c>
      <c r="F32" s="37"/>
      <c r="G32" s="37">
        <v>2009849865</v>
      </c>
      <c r="H32" s="38">
        <f t="shared" si="0"/>
        <v>1.0282597539668548</v>
      </c>
    </row>
    <row r="33" spans="1:8">
      <c r="A33" s="42" t="s">
        <v>50</v>
      </c>
      <c r="B33" s="43" t="s">
        <v>51</v>
      </c>
      <c r="C33" s="37"/>
      <c r="D33" s="37">
        <v>0</v>
      </c>
      <c r="E33" s="37"/>
      <c r="F33" s="37"/>
      <c r="G33" s="37">
        <v>0</v>
      </c>
      <c r="H33" s="38">
        <v>0</v>
      </c>
    </row>
    <row r="34" spans="1:8">
      <c r="A34" s="47" t="s">
        <v>52</v>
      </c>
      <c r="B34" s="48" t="s">
        <v>53</v>
      </c>
      <c r="C34" s="44">
        <v>247727270</v>
      </c>
      <c r="D34" s="44">
        <v>247727270</v>
      </c>
      <c r="E34" s="44">
        <v>144983649</v>
      </c>
      <c r="F34" s="44">
        <v>0</v>
      </c>
      <c r="G34" s="44">
        <v>144983649</v>
      </c>
      <c r="H34" s="45">
        <f t="shared" si="0"/>
        <v>0.5852551033239094</v>
      </c>
    </row>
    <row r="35" spans="1:8">
      <c r="A35" s="47" t="s">
        <v>54</v>
      </c>
      <c r="B35" s="46" t="s">
        <v>55</v>
      </c>
      <c r="C35" s="44"/>
      <c r="D35" s="44">
        <v>0</v>
      </c>
      <c r="E35" s="44"/>
      <c r="F35" s="44"/>
      <c r="G35" s="44">
        <v>0</v>
      </c>
      <c r="H35" s="45">
        <v>0</v>
      </c>
    </row>
    <row r="36" spans="1:8">
      <c r="A36" s="47" t="s">
        <v>56</v>
      </c>
      <c r="B36" s="46" t="s">
        <v>57</v>
      </c>
      <c r="C36" s="44">
        <v>247727270</v>
      </c>
      <c r="D36" s="44">
        <v>247727270</v>
      </c>
      <c r="E36" s="44">
        <v>144983649</v>
      </c>
      <c r="F36" s="44"/>
      <c r="G36" s="44">
        <v>144983649</v>
      </c>
      <c r="H36" s="45">
        <f t="shared" si="0"/>
        <v>0.5852551033239094</v>
      </c>
    </row>
    <row r="37" spans="1:8">
      <c r="A37" s="47" t="s">
        <v>58</v>
      </c>
      <c r="B37" s="46" t="s">
        <v>59</v>
      </c>
      <c r="C37" s="44"/>
      <c r="D37" s="44">
        <v>0</v>
      </c>
      <c r="E37" s="44"/>
      <c r="F37" s="44"/>
      <c r="G37" s="44">
        <v>0</v>
      </c>
      <c r="H37" s="45">
        <v>0</v>
      </c>
    </row>
    <row r="38" spans="1:8">
      <c r="A38" s="47" t="s">
        <v>60</v>
      </c>
      <c r="B38" s="48" t="s">
        <v>61</v>
      </c>
      <c r="C38" s="44">
        <v>673645951</v>
      </c>
      <c r="D38" s="44">
        <v>673645951</v>
      </c>
      <c r="E38" s="44">
        <v>675253300</v>
      </c>
      <c r="F38" s="44">
        <v>0</v>
      </c>
      <c r="G38" s="44">
        <v>675253300</v>
      </c>
      <c r="H38" s="45">
        <f t="shared" si="0"/>
        <v>1.0023860441788657</v>
      </c>
    </row>
    <row r="39" spans="1:8">
      <c r="A39" s="47" t="s">
        <v>62</v>
      </c>
      <c r="B39" s="46" t="s">
        <v>63</v>
      </c>
      <c r="C39" s="44"/>
      <c r="D39" s="44">
        <v>0</v>
      </c>
      <c r="E39" s="44"/>
      <c r="F39" s="44"/>
      <c r="G39" s="44">
        <v>0</v>
      </c>
      <c r="H39" s="45">
        <v>0</v>
      </c>
    </row>
    <row r="40" spans="1:8">
      <c r="A40" s="47" t="s">
        <v>64</v>
      </c>
      <c r="B40" s="46" t="s">
        <v>65</v>
      </c>
      <c r="C40" s="44">
        <v>673645951</v>
      </c>
      <c r="D40" s="44">
        <v>673645951</v>
      </c>
      <c r="E40" s="44">
        <v>675253300</v>
      </c>
      <c r="F40" s="44"/>
      <c r="G40" s="44">
        <v>675253300</v>
      </c>
      <c r="H40" s="45">
        <f t="shared" si="0"/>
        <v>1.0023860441788657</v>
      </c>
    </row>
    <row r="41" spans="1:8">
      <c r="A41" s="47" t="s">
        <v>66</v>
      </c>
      <c r="B41" s="48" t="s">
        <v>67</v>
      </c>
      <c r="C41" s="44"/>
      <c r="D41" s="44">
        <v>0</v>
      </c>
      <c r="E41" s="44"/>
      <c r="F41" s="44"/>
      <c r="G41" s="44">
        <v>0</v>
      </c>
      <c r="H41" s="45">
        <v>0</v>
      </c>
    </row>
    <row r="42" spans="1:8">
      <c r="A42" s="49" t="s">
        <v>68</v>
      </c>
      <c r="B42" s="50" t="s">
        <v>69</v>
      </c>
      <c r="C42" s="32">
        <v>7471000001</v>
      </c>
      <c r="D42" s="32">
        <v>7471000001</v>
      </c>
      <c r="E42" s="32">
        <v>7893639370</v>
      </c>
      <c r="F42" s="32">
        <v>0</v>
      </c>
      <c r="G42" s="32">
        <v>7893639370</v>
      </c>
      <c r="H42" s="34">
        <f t="shared" si="0"/>
        <v>1.0565706557279386</v>
      </c>
    </row>
    <row r="43" spans="1:8">
      <c r="A43" s="47" t="s">
        <v>70</v>
      </c>
      <c r="B43" s="46" t="s">
        <v>71</v>
      </c>
      <c r="C43" s="44">
        <v>7153584580</v>
      </c>
      <c r="D43" s="44">
        <v>7153584580</v>
      </c>
      <c r="E43" s="44">
        <v>7565272241</v>
      </c>
      <c r="F43" s="44"/>
      <c r="G43" s="44">
        <v>7565272241</v>
      </c>
      <c r="H43" s="45">
        <f t="shared" si="0"/>
        <v>1.0575498418165066</v>
      </c>
    </row>
    <row r="44" spans="1:8">
      <c r="A44" s="47" t="s">
        <v>72</v>
      </c>
      <c r="B44" s="46" t="s">
        <v>73</v>
      </c>
      <c r="C44" s="44">
        <v>317415421</v>
      </c>
      <c r="D44" s="44">
        <v>317415421</v>
      </c>
      <c r="E44" s="44">
        <v>328367129</v>
      </c>
      <c r="F44" s="44"/>
      <c r="G44" s="44">
        <v>328367129</v>
      </c>
      <c r="H44" s="45">
        <f t="shared" si="0"/>
        <v>1.0345027597131142</v>
      </c>
    </row>
    <row r="45" spans="1:8">
      <c r="A45" s="47" t="s">
        <v>74</v>
      </c>
      <c r="B45" s="46" t="s">
        <v>75</v>
      </c>
      <c r="C45" s="44">
        <v>0</v>
      </c>
      <c r="D45" s="44">
        <v>0</v>
      </c>
      <c r="E45" s="44"/>
      <c r="F45" s="44"/>
      <c r="G45" s="44">
        <v>0</v>
      </c>
      <c r="H45" s="45">
        <v>0</v>
      </c>
    </row>
    <row r="46" spans="1:8">
      <c r="A46" s="49" t="s">
        <v>76</v>
      </c>
      <c r="B46" s="50" t="s">
        <v>61</v>
      </c>
      <c r="C46" s="32">
        <v>697052374</v>
      </c>
      <c r="D46" s="32">
        <v>697052374</v>
      </c>
      <c r="E46" s="32">
        <v>669535938</v>
      </c>
      <c r="F46" s="32">
        <v>0</v>
      </c>
      <c r="G46" s="32">
        <v>669535938</v>
      </c>
      <c r="H46" s="34">
        <f t="shared" si="0"/>
        <v>0.9605245788891037</v>
      </c>
    </row>
    <row r="47" spans="1:8">
      <c r="A47" s="47" t="s">
        <v>77</v>
      </c>
      <c r="B47" s="46" t="s">
        <v>78</v>
      </c>
      <c r="C47" s="44">
        <v>664000000</v>
      </c>
      <c r="D47" s="44">
        <v>664000000</v>
      </c>
      <c r="E47" s="44">
        <v>642397874</v>
      </c>
      <c r="F47" s="44"/>
      <c r="G47" s="44">
        <v>642397874</v>
      </c>
      <c r="H47" s="45">
        <f t="shared" si="0"/>
        <v>0.96746667771084338</v>
      </c>
    </row>
    <row r="48" spans="1:8">
      <c r="A48" s="47" t="s">
        <v>79</v>
      </c>
      <c r="B48" s="46" t="s">
        <v>80</v>
      </c>
      <c r="C48" s="37">
        <v>0</v>
      </c>
      <c r="D48" s="44">
        <v>0</v>
      </c>
      <c r="E48" s="44"/>
      <c r="F48" s="44"/>
      <c r="G48" s="44">
        <v>0</v>
      </c>
      <c r="H48" s="45">
        <v>0</v>
      </c>
    </row>
    <row r="49" spans="1:9">
      <c r="A49" s="47" t="s">
        <v>81</v>
      </c>
      <c r="B49" s="46" t="s">
        <v>82</v>
      </c>
      <c r="C49" s="44">
        <v>33052374</v>
      </c>
      <c r="D49" s="44">
        <v>33052374</v>
      </c>
      <c r="E49" s="44">
        <v>27129443</v>
      </c>
      <c r="F49" s="44"/>
      <c r="G49" s="44">
        <v>27129443</v>
      </c>
      <c r="H49" s="45">
        <f t="shared" si="0"/>
        <v>0.82080164650200316</v>
      </c>
    </row>
    <row r="50" spans="1:9">
      <c r="A50" s="47" t="s">
        <v>77</v>
      </c>
      <c r="B50" s="46" t="s">
        <v>83</v>
      </c>
      <c r="C50" s="44">
        <v>0</v>
      </c>
      <c r="D50" s="44">
        <v>0</v>
      </c>
      <c r="E50" s="44">
        <v>8621</v>
      </c>
      <c r="F50" s="44"/>
      <c r="G50" s="44">
        <v>8621</v>
      </c>
      <c r="H50" s="45">
        <v>0</v>
      </c>
    </row>
    <row r="51" spans="1:9">
      <c r="A51" s="51" t="s">
        <v>84</v>
      </c>
      <c r="B51" s="52" t="s">
        <v>85</v>
      </c>
      <c r="C51" s="53">
        <v>70893545</v>
      </c>
      <c r="D51" s="53">
        <v>70893545</v>
      </c>
      <c r="E51" s="53">
        <v>78433425</v>
      </c>
      <c r="F51" s="53">
        <v>0</v>
      </c>
      <c r="G51" s="53">
        <v>78433425</v>
      </c>
      <c r="H51" s="54">
        <f t="shared" si="0"/>
        <v>1.1063549579866545</v>
      </c>
    </row>
    <row r="52" spans="1:9">
      <c r="A52" s="49" t="s">
        <v>86</v>
      </c>
      <c r="B52" s="50" t="s">
        <v>87</v>
      </c>
      <c r="C52" s="32">
        <v>70893545</v>
      </c>
      <c r="D52" s="32">
        <v>70893545</v>
      </c>
      <c r="E52" s="32">
        <v>78433425</v>
      </c>
      <c r="F52" s="32">
        <v>0</v>
      </c>
      <c r="G52" s="32">
        <v>78433425</v>
      </c>
      <c r="H52" s="34">
        <f t="shared" si="0"/>
        <v>1.1063549579866545</v>
      </c>
    </row>
    <row r="53" spans="1:9">
      <c r="A53" s="55" t="s">
        <v>88</v>
      </c>
      <c r="B53" s="46" t="s">
        <v>89</v>
      </c>
      <c r="C53" s="44">
        <v>0</v>
      </c>
      <c r="D53" s="44">
        <v>0</v>
      </c>
      <c r="E53" s="44">
        <v>48395</v>
      </c>
      <c r="F53" s="44"/>
      <c r="G53" s="44">
        <v>48395</v>
      </c>
      <c r="H53" s="45">
        <v>0</v>
      </c>
    </row>
    <row r="54" spans="1:9">
      <c r="A54" s="55" t="s">
        <v>90</v>
      </c>
      <c r="B54" s="46" t="s">
        <v>91</v>
      </c>
      <c r="C54" s="44">
        <v>70893545</v>
      </c>
      <c r="D54" s="44">
        <v>70893545</v>
      </c>
      <c r="E54" s="44">
        <v>77786304</v>
      </c>
      <c r="F54" s="44"/>
      <c r="G54" s="44">
        <v>77786304</v>
      </c>
      <c r="H54" s="45">
        <f t="shared" si="0"/>
        <v>1.0972268913904644</v>
      </c>
    </row>
    <row r="55" spans="1:9">
      <c r="A55" s="55" t="s">
        <v>92</v>
      </c>
      <c r="B55" s="46" t="s">
        <v>93</v>
      </c>
      <c r="C55" s="44">
        <v>0</v>
      </c>
      <c r="D55" s="44">
        <v>0</v>
      </c>
      <c r="E55" s="44"/>
      <c r="F55" s="44"/>
      <c r="G55" s="44">
        <v>0</v>
      </c>
      <c r="H55" s="45">
        <v>0</v>
      </c>
    </row>
    <row r="56" spans="1:9">
      <c r="A56" s="55" t="s">
        <v>94</v>
      </c>
      <c r="B56" s="46" t="s">
        <v>95</v>
      </c>
      <c r="C56" s="44">
        <v>0</v>
      </c>
      <c r="D56" s="44">
        <v>0</v>
      </c>
      <c r="E56" s="44"/>
      <c r="F56" s="44"/>
      <c r="G56" s="44">
        <v>0</v>
      </c>
      <c r="H56" s="45">
        <v>0</v>
      </c>
    </row>
    <row r="57" spans="1:9">
      <c r="A57" s="55" t="s">
        <v>96</v>
      </c>
      <c r="B57" s="46" t="s">
        <v>97</v>
      </c>
      <c r="C57" s="44">
        <v>0</v>
      </c>
      <c r="D57" s="44">
        <v>0</v>
      </c>
      <c r="E57" s="44">
        <v>598726</v>
      </c>
      <c r="F57" s="44"/>
      <c r="G57" s="44">
        <v>598726</v>
      </c>
      <c r="H57" s="45">
        <v>0</v>
      </c>
    </row>
    <row r="58" spans="1:9">
      <c r="A58" s="56" t="s">
        <v>98</v>
      </c>
      <c r="B58" s="52" t="s">
        <v>99</v>
      </c>
      <c r="C58" s="53">
        <v>5250375509</v>
      </c>
      <c r="D58" s="53">
        <v>6918087833.9560003</v>
      </c>
      <c r="E58" s="53">
        <v>3626436843.9560003</v>
      </c>
      <c r="F58" s="53">
        <v>358429416</v>
      </c>
      <c r="G58" s="53">
        <v>3984866259.9560003</v>
      </c>
      <c r="H58" s="54">
        <f t="shared" si="0"/>
        <v>0.57600689028507412</v>
      </c>
    </row>
    <row r="59" spans="1:9">
      <c r="A59" s="57" t="s">
        <v>100</v>
      </c>
      <c r="B59" s="50" t="s">
        <v>101</v>
      </c>
      <c r="C59" s="32">
        <v>4524805520</v>
      </c>
      <c r="D59" s="32">
        <v>6192517844.9560003</v>
      </c>
      <c r="E59" s="32">
        <v>3071849534.9560003</v>
      </c>
      <c r="F59" s="32">
        <v>1073857</v>
      </c>
      <c r="G59" s="32">
        <v>3072923391.9560003</v>
      </c>
      <c r="H59" s="34">
        <f t="shared" si="0"/>
        <v>0.49623165712134243</v>
      </c>
    </row>
    <row r="60" spans="1:9">
      <c r="A60" s="58" t="s">
        <v>102</v>
      </c>
      <c r="B60" s="50" t="s">
        <v>103</v>
      </c>
      <c r="C60" s="32">
        <v>3152752135</v>
      </c>
      <c r="D60" s="32">
        <v>4820464459.9560003</v>
      </c>
      <c r="E60" s="32">
        <v>2416605301.9560003</v>
      </c>
      <c r="F60" s="32">
        <v>1073857</v>
      </c>
      <c r="G60" s="32">
        <v>2417679158.9560003</v>
      </c>
      <c r="H60" s="45">
        <f t="shared" si="0"/>
        <v>0.50154485714807406</v>
      </c>
    </row>
    <row r="61" spans="1:9">
      <c r="A61" s="58" t="s">
        <v>104</v>
      </c>
      <c r="B61" s="36" t="s">
        <v>105</v>
      </c>
      <c r="C61" s="37">
        <v>1029140000</v>
      </c>
      <c r="D61" s="37">
        <v>1029140000</v>
      </c>
      <c r="E61" s="37">
        <v>1266983691</v>
      </c>
      <c r="F61" s="37"/>
      <c r="G61" s="37">
        <v>1266983691</v>
      </c>
      <c r="H61" s="38">
        <v>0</v>
      </c>
    </row>
    <row r="62" spans="1:9">
      <c r="A62" s="58" t="s">
        <v>106</v>
      </c>
      <c r="B62" s="36" t="s">
        <v>107</v>
      </c>
      <c r="C62" s="37">
        <v>315485523</v>
      </c>
      <c r="D62" s="37">
        <v>315485523</v>
      </c>
      <c r="E62" s="37"/>
      <c r="F62" s="37"/>
      <c r="G62" s="37">
        <v>0</v>
      </c>
      <c r="H62" s="38">
        <f t="shared" si="0"/>
        <v>0</v>
      </c>
    </row>
    <row r="63" spans="1:9">
      <c r="A63" s="58" t="s">
        <v>108</v>
      </c>
      <c r="B63" s="36" t="s">
        <v>109</v>
      </c>
      <c r="C63" s="37">
        <v>1808126612</v>
      </c>
      <c r="D63" s="37">
        <v>3475838936.9560003</v>
      </c>
      <c r="E63" s="37">
        <v>1148988372.9560001</v>
      </c>
      <c r="F63" s="37">
        <v>1073857</v>
      </c>
      <c r="G63" s="37">
        <v>1150062229.9560001</v>
      </c>
      <c r="H63" s="38">
        <f t="shared" si="0"/>
        <v>0.33087328003845262</v>
      </c>
      <c r="I63" s="13"/>
    </row>
    <row r="64" spans="1:9">
      <c r="A64" s="58" t="s">
        <v>110</v>
      </c>
      <c r="B64" s="36" t="s">
        <v>111</v>
      </c>
      <c r="C64" s="37">
        <v>0</v>
      </c>
      <c r="D64" s="37">
        <v>0</v>
      </c>
      <c r="E64" s="37">
        <v>633238</v>
      </c>
      <c r="F64" s="37"/>
      <c r="G64" s="37">
        <v>633238</v>
      </c>
      <c r="H64" s="38">
        <v>0</v>
      </c>
    </row>
    <row r="65" spans="1:8">
      <c r="A65" s="58" t="s">
        <v>112</v>
      </c>
      <c r="B65" s="31" t="s">
        <v>113</v>
      </c>
      <c r="C65" s="33">
        <v>1372053385</v>
      </c>
      <c r="D65" s="33">
        <v>1372053385</v>
      </c>
      <c r="E65" s="33">
        <v>655244233</v>
      </c>
      <c r="F65" s="33">
        <v>0</v>
      </c>
      <c r="G65" s="33">
        <v>655244233</v>
      </c>
      <c r="H65" s="39">
        <f t="shared" si="0"/>
        <v>0.47756467799538282</v>
      </c>
    </row>
    <row r="66" spans="1:8">
      <c r="A66" s="58" t="s">
        <v>114</v>
      </c>
      <c r="B66" s="36" t="s">
        <v>105</v>
      </c>
      <c r="C66" s="37">
        <v>0</v>
      </c>
      <c r="D66" s="37">
        <v>0</v>
      </c>
      <c r="E66" s="37"/>
      <c r="F66" s="37"/>
      <c r="G66" s="37">
        <v>0</v>
      </c>
      <c r="H66" s="38">
        <v>0</v>
      </c>
    </row>
    <row r="67" spans="1:8">
      <c r="A67" s="58" t="s">
        <v>115</v>
      </c>
      <c r="B67" s="46" t="s">
        <v>107</v>
      </c>
      <c r="C67" s="44">
        <v>5578478</v>
      </c>
      <c r="D67" s="44">
        <v>5578478</v>
      </c>
      <c r="E67" s="44">
        <v>97847513</v>
      </c>
      <c r="F67" s="44"/>
      <c r="G67" s="44">
        <v>97847513</v>
      </c>
      <c r="H67" s="45">
        <v>0</v>
      </c>
    </row>
    <row r="68" spans="1:8">
      <c r="A68" s="58" t="s">
        <v>116</v>
      </c>
      <c r="B68" s="46" t="s">
        <v>109</v>
      </c>
      <c r="C68" s="44">
        <v>1366474907</v>
      </c>
      <c r="D68" s="44">
        <v>1366474907</v>
      </c>
      <c r="E68" s="44">
        <v>557396720</v>
      </c>
      <c r="F68" s="44"/>
      <c r="G68" s="44">
        <v>557396720</v>
      </c>
      <c r="H68" s="45">
        <f t="shared" si="0"/>
        <v>0.40790849297315346</v>
      </c>
    </row>
    <row r="69" spans="1:8">
      <c r="A69" s="58" t="s">
        <v>117</v>
      </c>
      <c r="B69" s="46" t="s">
        <v>111</v>
      </c>
      <c r="C69" s="44">
        <v>0</v>
      </c>
      <c r="D69" s="44">
        <v>0</v>
      </c>
      <c r="E69" s="44"/>
      <c r="F69" s="44"/>
      <c r="G69" s="44">
        <v>0</v>
      </c>
      <c r="H69" s="45">
        <v>0</v>
      </c>
    </row>
    <row r="70" spans="1:8">
      <c r="A70" s="57" t="s">
        <v>118</v>
      </c>
      <c r="B70" s="50" t="s">
        <v>119</v>
      </c>
      <c r="C70" s="32">
        <v>217913789</v>
      </c>
      <c r="D70" s="32">
        <v>217913789</v>
      </c>
      <c r="E70" s="32">
        <v>484277573</v>
      </c>
      <c r="F70" s="32">
        <v>4337616</v>
      </c>
      <c r="G70" s="32">
        <v>488615189</v>
      </c>
      <c r="H70" s="34">
        <f t="shared" si="0"/>
        <v>2.2422408019347504</v>
      </c>
    </row>
    <row r="71" spans="1:8">
      <c r="A71" s="55" t="s">
        <v>120</v>
      </c>
      <c r="B71" s="46" t="s">
        <v>103</v>
      </c>
      <c r="C71" s="44">
        <v>216913789</v>
      </c>
      <c r="D71" s="44">
        <v>216913789</v>
      </c>
      <c r="E71" s="44">
        <v>471985814</v>
      </c>
      <c r="F71" s="44">
        <v>4337616</v>
      </c>
      <c r="G71" s="44">
        <v>476323430</v>
      </c>
      <c r="H71" s="45">
        <f t="shared" si="0"/>
        <v>2.1959112520965647</v>
      </c>
    </row>
    <row r="72" spans="1:8">
      <c r="A72" s="55" t="s">
        <v>121</v>
      </c>
      <c r="B72" s="46" t="s">
        <v>113</v>
      </c>
      <c r="C72" s="44">
        <v>1000000</v>
      </c>
      <c r="D72" s="44">
        <v>1000000</v>
      </c>
      <c r="E72" s="44">
        <v>12291759</v>
      </c>
      <c r="F72" s="44"/>
      <c r="G72" s="44">
        <v>12291759</v>
      </c>
      <c r="H72" s="45">
        <v>0</v>
      </c>
    </row>
    <row r="73" spans="1:8">
      <c r="A73" s="57" t="s">
        <v>122</v>
      </c>
      <c r="B73" s="50" t="s">
        <v>123</v>
      </c>
      <c r="C73" s="32">
        <v>507656200</v>
      </c>
      <c r="D73" s="32">
        <v>507656200</v>
      </c>
      <c r="E73" s="32">
        <v>70309736</v>
      </c>
      <c r="F73" s="32">
        <v>353017943</v>
      </c>
      <c r="G73" s="32">
        <v>423327679</v>
      </c>
      <c r="H73" s="34">
        <f t="shared" si="0"/>
        <v>0.83388655353761065</v>
      </c>
    </row>
    <row r="74" spans="1:8">
      <c r="A74" s="57" t="s">
        <v>124</v>
      </c>
      <c r="B74" s="50" t="s">
        <v>103</v>
      </c>
      <c r="C74" s="32">
        <v>507656200</v>
      </c>
      <c r="D74" s="32">
        <v>507656200</v>
      </c>
      <c r="E74" s="32">
        <v>70309736</v>
      </c>
      <c r="F74" s="32">
        <v>353017943</v>
      </c>
      <c r="G74" s="32">
        <v>423327679</v>
      </c>
      <c r="H74" s="34">
        <f t="shared" si="0"/>
        <v>0.83388655353761065</v>
      </c>
    </row>
    <row r="75" spans="1:8">
      <c r="A75" s="55" t="s">
        <v>125</v>
      </c>
      <c r="B75" s="46" t="s">
        <v>126</v>
      </c>
      <c r="C75" s="44">
        <v>24498683</v>
      </c>
      <c r="D75" s="44">
        <v>24498683</v>
      </c>
      <c r="E75" s="44">
        <v>14550</v>
      </c>
      <c r="F75" s="44"/>
      <c r="G75" s="44">
        <v>14550</v>
      </c>
      <c r="H75" s="45">
        <f t="shared" si="0"/>
        <v>5.9390947668493035E-4</v>
      </c>
    </row>
    <row r="76" spans="1:8">
      <c r="A76" s="55" t="s">
        <v>127</v>
      </c>
      <c r="B76" s="46" t="s">
        <v>128</v>
      </c>
      <c r="C76" s="44">
        <v>180000</v>
      </c>
      <c r="D76" s="44">
        <v>180000</v>
      </c>
      <c r="E76" s="44"/>
      <c r="F76" s="44"/>
      <c r="G76" s="44">
        <v>0</v>
      </c>
      <c r="H76" s="45">
        <f t="shared" ref="H76:H139" si="1">+G76/D76</f>
        <v>0</v>
      </c>
    </row>
    <row r="77" spans="1:8">
      <c r="A77" s="55" t="s">
        <v>129</v>
      </c>
      <c r="B77" s="46" t="s">
        <v>130</v>
      </c>
      <c r="C77" s="44">
        <v>16500000</v>
      </c>
      <c r="D77" s="44">
        <v>16500000</v>
      </c>
      <c r="E77" s="44"/>
      <c r="F77" s="44">
        <v>16500000</v>
      </c>
      <c r="G77" s="44">
        <v>16500000</v>
      </c>
      <c r="H77" s="45">
        <v>0</v>
      </c>
    </row>
    <row r="78" spans="1:8">
      <c r="A78" s="55" t="s">
        <v>131</v>
      </c>
      <c r="B78" s="46" t="s">
        <v>111</v>
      </c>
      <c r="C78" s="44">
        <v>466477517</v>
      </c>
      <c r="D78" s="44">
        <v>466477517</v>
      </c>
      <c r="E78" s="44">
        <v>70295186</v>
      </c>
      <c r="F78" s="44">
        <v>336517943</v>
      </c>
      <c r="G78" s="44">
        <v>406813129</v>
      </c>
      <c r="H78" s="45">
        <f t="shared" si="1"/>
        <v>0.8720958978179435</v>
      </c>
    </row>
    <row r="79" spans="1:8">
      <c r="A79" s="57" t="s">
        <v>132</v>
      </c>
      <c r="B79" s="50" t="s">
        <v>113</v>
      </c>
      <c r="C79" s="32"/>
      <c r="D79" s="32">
        <v>0</v>
      </c>
      <c r="E79" s="32"/>
      <c r="F79" s="32"/>
      <c r="G79" s="32">
        <v>0</v>
      </c>
      <c r="H79" s="34">
        <v>0</v>
      </c>
    </row>
    <row r="80" spans="1:8">
      <c r="A80" s="56" t="s">
        <v>133</v>
      </c>
      <c r="B80" s="52" t="s">
        <v>134</v>
      </c>
      <c r="C80" s="53">
        <v>12303610607</v>
      </c>
      <c r="D80" s="53">
        <v>12303610607</v>
      </c>
      <c r="E80" s="53">
        <v>4787950444</v>
      </c>
      <c r="F80" s="53">
        <v>2136315755</v>
      </c>
      <c r="G80" s="53">
        <v>6924266199</v>
      </c>
      <c r="H80" s="54">
        <f t="shared" si="1"/>
        <v>0.56278326908854848</v>
      </c>
    </row>
    <row r="81" spans="1:8">
      <c r="A81" s="57" t="s">
        <v>135</v>
      </c>
      <c r="B81" s="50" t="s">
        <v>136</v>
      </c>
      <c r="C81" s="32">
        <v>4922036281</v>
      </c>
      <c r="D81" s="32">
        <v>4922036281</v>
      </c>
      <c r="E81" s="32">
        <v>1048136089</v>
      </c>
      <c r="F81" s="32">
        <v>167371520</v>
      </c>
      <c r="G81" s="32">
        <v>1215507609</v>
      </c>
      <c r="H81" s="34">
        <f t="shared" si="1"/>
        <v>0.24695218393494811</v>
      </c>
    </row>
    <row r="82" spans="1:8">
      <c r="A82" s="55" t="s">
        <v>137</v>
      </c>
      <c r="B82" s="46" t="s">
        <v>138</v>
      </c>
      <c r="C82" s="44">
        <v>195000000</v>
      </c>
      <c r="D82" s="44">
        <v>195000000</v>
      </c>
      <c r="E82" s="44">
        <v>32070595</v>
      </c>
      <c r="F82" s="44"/>
      <c r="G82" s="44">
        <v>32070595</v>
      </c>
      <c r="H82" s="45">
        <f t="shared" si="1"/>
        <v>0.16446458974358974</v>
      </c>
    </row>
    <row r="83" spans="1:8">
      <c r="A83" s="55" t="s">
        <v>139</v>
      </c>
      <c r="B83" s="46" t="s">
        <v>140</v>
      </c>
      <c r="C83" s="44">
        <v>713745541</v>
      </c>
      <c r="D83" s="44">
        <v>713745541</v>
      </c>
      <c r="E83" s="44">
        <v>928692511</v>
      </c>
      <c r="F83" s="44"/>
      <c r="G83" s="44">
        <v>928692511</v>
      </c>
      <c r="H83" s="45">
        <f t="shared" si="1"/>
        <v>1.3011535031081896</v>
      </c>
    </row>
    <row r="84" spans="1:8" hidden="1">
      <c r="A84" s="55" t="s">
        <v>141</v>
      </c>
      <c r="B84" s="46" t="s">
        <v>142</v>
      </c>
      <c r="C84" s="44">
        <v>0</v>
      </c>
      <c r="D84" s="44">
        <v>0</v>
      </c>
      <c r="E84" s="44"/>
      <c r="F84" s="44"/>
      <c r="G84" s="44">
        <v>0</v>
      </c>
      <c r="H84" s="45" t="e">
        <f t="shared" si="1"/>
        <v>#DIV/0!</v>
      </c>
    </row>
    <row r="85" spans="1:8" hidden="1">
      <c r="A85" s="55" t="s">
        <v>143</v>
      </c>
      <c r="B85" s="46" t="s">
        <v>144</v>
      </c>
      <c r="C85" s="44">
        <v>0</v>
      </c>
      <c r="D85" s="44">
        <v>0</v>
      </c>
      <c r="E85" s="44"/>
      <c r="F85" s="44"/>
      <c r="G85" s="44">
        <v>0</v>
      </c>
      <c r="H85" s="45" t="e">
        <f t="shared" si="1"/>
        <v>#DIV/0!</v>
      </c>
    </row>
    <row r="86" spans="1:8">
      <c r="A86" s="57" t="s">
        <v>145</v>
      </c>
      <c r="B86" s="59" t="s">
        <v>146</v>
      </c>
      <c r="C86" s="32">
        <v>4013290740</v>
      </c>
      <c r="D86" s="32">
        <v>4013290740</v>
      </c>
      <c r="E86" s="32">
        <v>87372983</v>
      </c>
      <c r="F86" s="32">
        <v>167371520</v>
      </c>
      <c r="G86" s="32">
        <v>254744503</v>
      </c>
      <c r="H86" s="34">
        <f t="shared" si="1"/>
        <v>6.3475217596619976E-2</v>
      </c>
    </row>
    <row r="87" spans="1:8">
      <c r="A87" s="55" t="s">
        <v>147</v>
      </c>
      <c r="B87" s="46" t="s">
        <v>148</v>
      </c>
      <c r="C87" s="44">
        <v>977191706</v>
      </c>
      <c r="D87" s="37">
        <v>977191706</v>
      </c>
      <c r="E87" s="44"/>
      <c r="F87" s="44"/>
      <c r="G87" s="44">
        <v>0</v>
      </c>
      <c r="H87" s="45">
        <f t="shared" si="1"/>
        <v>0</v>
      </c>
    </row>
    <row r="88" spans="1:8">
      <c r="A88" s="55" t="s">
        <v>149</v>
      </c>
      <c r="B88" s="46" t="s">
        <v>150</v>
      </c>
      <c r="C88" s="44">
        <v>0</v>
      </c>
      <c r="D88" s="44">
        <v>0</v>
      </c>
      <c r="E88" s="44"/>
      <c r="F88" s="44"/>
      <c r="G88" s="44">
        <v>0</v>
      </c>
      <c r="H88" s="45">
        <v>0</v>
      </c>
    </row>
    <row r="89" spans="1:8">
      <c r="A89" s="55" t="s">
        <v>151</v>
      </c>
      <c r="B89" s="46" t="s">
        <v>152</v>
      </c>
      <c r="C89" s="44">
        <v>608349997</v>
      </c>
      <c r="D89" s="44">
        <v>608349997</v>
      </c>
      <c r="E89" s="44">
        <v>68692194</v>
      </c>
      <c r="F89" s="44">
        <v>159527138</v>
      </c>
      <c r="G89" s="44">
        <v>228219332</v>
      </c>
      <c r="H89" s="45">
        <f t="shared" si="1"/>
        <v>0.37514479021194108</v>
      </c>
    </row>
    <row r="90" spans="1:8">
      <c r="A90" s="55" t="s">
        <v>153</v>
      </c>
      <c r="B90" s="46" t="s">
        <v>154</v>
      </c>
      <c r="C90" s="44">
        <v>0</v>
      </c>
      <c r="D90" s="44">
        <v>0</v>
      </c>
      <c r="E90" s="44"/>
      <c r="F90" s="44"/>
      <c r="G90" s="44">
        <v>0</v>
      </c>
      <c r="H90" s="45">
        <v>0</v>
      </c>
    </row>
    <row r="91" spans="1:8">
      <c r="A91" s="55" t="s">
        <v>155</v>
      </c>
      <c r="B91" s="46" t="s">
        <v>156</v>
      </c>
      <c r="C91" s="44">
        <v>471000</v>
      </c>
      <c r="D91" s="44">
        <v>471000</v>
      </c>
      <c r="E91" s="44">
        <v>760400</v>
      </c>
      <c r="F91" s="44"/>
      <c r="G91" s="44">
        <v>760400</v>
      </c>
      <c r="H91" s="45">
        <f t="shared" si="1"/>
        <v>1.6144373673036094</v>
      </c>
    </row>
    <row r="92" spans="1:8">
      <c r="A92" s="55" t="s">
        <v>157</v>
      </c>
      <c r="B92" s="46" t="s">
        <v>158</v>
      </c>
      <c r="C92" s="44">
        <v>13613000</v>
      </c>
      <c r="D92" s="44">
        <v>13613000</v>
      </c>
      <c r="E92" s="44">
        <v>3675000</v>
      </c>
      <c r="F92" s="44">
        <v>1692092</v>
      </c>
      <c r="G92" s="44">
        <v>5367092</v>
      </c>
      <c r="H92" s="45">
        <f t="shared" si="1"/>
        <v>0.39426224932050247</v>
      </c>
    </row>
    <row r="93" spans="1:8">
      <c r="A93" s="55" t="s">
        <v>159</v>
      </c>
      <c r="B93" s="46" t="s">
        <v>160</v>
      </c>
      <c r="C93" s="44">
        <v>26555040</v>
      </c>
      <c r="D93" s="44">
        <v>26555040</v>
      </c>
      <c r="E93" s="44"/>
      <c r="F93" s="44">
        <v>4494280</v>
      </c>
      <c r="G93" s="44">
        <v>4494280</v>
      </c>
      <c r="H93" s="45">
        <f t="shared" si="1"/>
        <v>0.16924395519645236</v>
      </c>
    </row>
    <row r="94" spans="1:8">
      <c r="A94" s="55" t="s">
        <v>161</v>
      </c>
      <c r="B94" s="46" t="s">
        <v>162</v>
      </c>
      <c r="C94" s="44">
        <v>2387109997</v>
      </c>
      <c r="D94" s="44">
        <v>2387109997</v>
      </c>
      <c r="E94" s="44">
        <v>14245389</v>
      </c>
      <c r="F94" s="44">
        <v>1658010</v>
      </c>
      <c r="G94" s="44">
        <v>15903399</v>
      </c>
      <c r="H94" s="45">
        <f t="shared" si="1"/>
        <v>6.6621978124119094E-3</v>
      </c>
    </row>
    <row r="95" spans="1:8">
      <c r="A95" s="57" t="s">
        <v>163</v>
      </c>
      <c r="B95" s="50" t="s">
        <v>164</v>
      </c>
      <c r="C95" s="32">
        <v>6070679612</v>
      </c>
      <c r="D95" s="32">
        <v>6070679612</v>
      </c>
      <c r="E95" s="32">
        <v>2379258188</v>
      </c>
      <c r="F95" s="32">
        <v>1866100055</v>
      </c>
      <c r="G95" s="32">
        <v>4245358243</v>
      </c>
      <c r="H95" s="34">
        <f t="shared" si="1"/>
        <v>0.69932174226558408</v>
      </c>
    </row>
    <row r="96" spans="1:8">
      <c r="A96" s="55" t="s">
        <v>165</v>
      </c>
      <c r="B96" s="48" t="s">
        <v>166</v>
      </c>
      <c r="C96" s="44">
        <v>220238227</v>
      </c>
      <c r="D96" s="44">
        <v>220238227</v>
      </c>
      <c r="E96" s="44">
        <v>36649322</v>
      </c>
      <c r="F96" s="44">
        <v>100537384</v>
      </c>
      <c r="G96" s="44">
        <v>137186706</v>
      </c>
      <c r="H96" s="45">
        <f t="shared" si="1"/>
        <v>0.62290142755281075</v>
      </c>
    </row>
    <row r="97" spans="1:8">
      <c r="A97" s="55" t="s">
        <v>167</v>
      </c>
      <c r="B97" s="46" t="s">
        <v>168</v>
      </c>
      <c r="C97" s="44">
        <v>124264436</v>
      </c>
      <c r="D97" s="44">
        <v>124264436</v>
      </c>
      <c r="E97" s="44"/>
      <c r="F97" s="44">
        <v>77268352</v>
      </c>
      <c r="G97" s="44">
        <v>77268352</v>
      </c>
      <c r="H97" s="45">
        <f t="shared" si="1"/>
        <v>0.6218058399267189</v>
      </c>
    </row>
    <row r="98" spans="1:8">
      <c r="A98" s="55" t="s">
        <v>169</v>
      </c>
      <c r="B98" s="46" t="s">
        <v>170</v>
      </c>
      <c r="C98" s="44">
        <v>15000000</v>
      </c>
      <c r="D98" s="44">
        <v>15000000</v>
      </c>
      <c r="E98" s="44">
        <v>7500</v>
      </c>
      <c r="F98" s="44"/>
      <c r="G98" s="44">
        <v>7500</v>
      </c>
      <c r="H98" s="45">
        <f t="shared" si="1"/>
        <v>5.0000000000000001E-4</v>
      </c>
    </row>
    <row r="99" spans="1:8">
      <c r="A99" s="55" t="s">
        <v>171</v>
      </c>
      <c r="B99" s="46" t="s">
        <v>172</v>
      </c>
      <c r="C99" s="44">
        <v>27851721</v>
      </c>
      <c r="D99" s="44">
        <v>27851721</v>
      </c>
      <c r="E99" s="44">
        <v>36640322</v>
      </c>
      <c r="F99" s="44">
        <v>1434365</v>
      </c>
      <c r="G99" s="44">
        <v>38074687</v>
      </c>
      <c r="H99" s="45">
        <f t="shared" si="1"/>
        <v>1.3670497058332589</v>
      </c>
    </row>
    <row r="100" spans="1:8">
      <c r="A100" s="55" t="s">
        <v>173</v>
      </c>
      <c r="B100" s="46" t="s">
        <v>174</v>
      </c>
      <c r="C100" s="44">
        <v>10000</v>
      </c>
      <c r="D100" s="44">
        <v>10000</v>
      </c>
      <c r="E100" s="44"/>
      <c r="F100" s="44"/>
      <c r="G100" s="44">
        <v>0</v>
      </c>
      <c r="H100" s="45">
        <f t="shared" si="1"/>
        <v>0</v>
      </c>
    </row>
    <row r="101" spans="1:8">
      <c r="A101" s="55" t="s">
        <v>175</v>
      </c>
      <c r="B101" s="46" t="s">
        <v>176</v>
      </c>
      <c r="C101" s="44">
        <v>10000</v>
      </c>
      <c r="D101" s="44">
        <v>10000</v>
      </c>
      <c r="E101" s="44"/>
      <c r="F101" s="44"/>
      <c r="G101" s="44">
        <v>0</v>
      </c>
      <c r="H101" s="45">
        <f t="shared" si="1"/>
        <v>0</v>
      </c>
    </row>
    <row r="102" spans="1:8">
      <c r="A102" s="55" t="s">
        <v>177</v>
      </c>
      <c r="B102" s="46" t="s">
        <v>178</v>
      </c>
      <c r="C102" s="44">
        <v>0</v>
      </c>
      <c r="D102" s="44">
        <v>0</v>
      </c>
      <c r="E102" s="44"/>
      <c r="F102" s="44"/>
      <c r="G102" s="44">
        <v>0</v>
      </c>
      <c r="H102" s="45">
        <v>0</v>
      </c>
    </row>
    <row r="103" spans="1:8">
      <c r="A103" s="55" t="s">
        <v>179</v>
      </c>
      <c r="B103" s="46" t="s">
        <v>180</v>
      </c>
      <c r="C103" s="44">
        <v>610944</v>
      </c>
      <c r="D103" s="44">
        <v>610944</v>
      </c>
      <c r="E103" s="44">
        <v>1500</v>
      </c>
      <c r="F103" s="44"/>
      <c r="G103" s="44">
        <v>1500</v>
      </c>
      <c r="H103" s="45">
        <f t="shared" si="1"/>
        <v>2.4552168447517283E-3</v>
      </c>
    </row>
    <row r="104" spans="1:8">
      <c r="A104" s="55" t="s">
        <v>181</v>
      </c>
      <c r="B104" s="46" t="s">
        <v>111</v>
      </c>
      <c r="C104" s="44">
        <v>52491126</v>
      </c>
      <c r="D104" s="44">
        <v>52491126</v>
      </c>
      <c r="E104" s="44"/>
      <c r="F104" s="44">
        <v>21834667</v>
      </c>
      <c r="G104" s="44">
        <v>21834667</v>
      </c>
      <c r="H104" s="45">
        <f t="shared" si="1"/>
        <v>0.41596872964775039</v>
      </c>
    </row>
    <row r="105" spans="1:8">
      <c r="A105" s="57" t="s">
        <v>182</v>
      </c>
      <c r="B105" s="50" t="s">
        <v>183</v>
      </c>
      <c r="C105" s="32">
        <v>5850441385</v>
      </c>
      <c r="D105" s="32">
        <v>5850441385</v>
      </c>
      <c r="E105" s="32">
        <v>2342608866</v>
      </c>
      <c r="F105" s="32">
        <v>1765562671</v>
      </c>
      <c r="G105" s="32">
        <v>4108171537</v>
      </c>
      <c r="H105" s="34">
        <f t="shared" si="1"/>
        <v>0.70219856360461597</v>
      </c>
    </row>
    <row r="106" spans="1:8">
      <c r="A106" s="57" t="s">
        <v>184</v>
      </c>
      <c r="B106" s="50" t="s">
        <v>185</v>
      </c>
      <c r="C106" s="32">
        <v>2962467219</v>
      </c>
      <c r="D106" s="32">
        <v>2962467219</v>
      </c>
      <c r="E106" s="32">
        <v>1535925926</v>
      </c>
      <c r="F106" s="32">
        <v>957164864</v>
      </c>
      <c r="G106" s="32">
        <v>2493090790</v>
      </c>
      <c r="H106" s="34">
        <f t="shared" si="1"/>
        <v>0.8415589458713264</v>
      </c>
    </row>
    <row r="107" spans="1:8">
      <c r="A107" s="55" t="s">
        <v>186</v>
      </c>
      <c r="B107" s="36" t="s">
        <v>187</v>
      </c>
      <c r="C107" s="44">
        <v>231738125</v>
      </c>
      <c r="D107" s="44">
        <v>231738125</v>
      </c>
      <c r="E107" s="44">
        <v>135771775</v>
      </c>
      <c r="F107" s="44">
        <v>24339400</v>
      </c>
      <c r="G107" s="44">
        <v>160111175</v>
      </c>
      <c r="H107" s="45">
        <f t="shared" si="1"/>
        <v>0.69091425936064688</v>
      </c>
    </row>
    <row r="108" spans="1:8">
      <c r="A108" s="55" t="s">
        <v>188</v>
      </c>
      <c r="B108" s="46" t="s">
        <v>189</v>
      </c>
      <c r="C108" s="44">
        <v>37996424</v>
      </c>
      <c r="D108" s="44">
        <v>37996424</v>
      </c>
      <c r="E108" s="44">
        <v>27759183</v>
      </c>
      <c r="F108" s="44"/>
      <c r="G108" s="44">
        <v>27759183</v>
      </c>
      <c r="H108" s="45">
        <f t="shared" si="1"/>
        <v>0.73057356660721551</v>
      </c>
    </row>
    <row r="109" spans="1:8">
      <c r="A109" s="55" t="s">
        <v>190</v>
      </c>
      <c r="B109" s="46" t="s">
        <v>191</v>
      </c>
      <c r="C109" s="44">
        <v>0</v>
      </c>
      <c r="D109" s="44">
        <v>0</v>
      </c>
      <c r="E109" s="44"/>
      <c r="F109" s="44"/>
      <c r="G109" s="44">
        <v>0</v>
      </c>
      <c r="H109" s="45">
        <v>0</v>
      </c>
    </row>
    <row r="110" spans="1:8">
      <c r="A110" s="55" t="s">
        <v>192</v>
      </c>
      <c r="B110" s="46" t="s">
        <v>193</v>
      </c>
      <c r="C110" s="44">
        <v>62266174</v>
      </c>
      <c r="D110" s="44">
        <v>62266174</v>
      </c>
      <c r="E110" s="44">
        <v>56228638</v>
      </c>
      <c r="F110" s="44">
        <v>10628910</v>
      </c>
      <c r="G110" s="44">
        <v>66857548</v>
      </c>
      <c r="H110" s="45">
        <f t="shared" si="1"/>
        <v>1.0737378532363335</v>
      </c>
    </row>
    <row r="111" spans="1:8">
      <c r="A111" s="55" t="s">
        <v>194</v>
      </c>
      <c r="B111" s="46" t="s">
        <v>195</v>
      </c>
      <c r="C111" s="44">
        <v>0</v>
      </c>
      <c r="D111" s="44">
        <v>0</v>
      </c>
      <c r="E111" s="44">
        <v>101632025</v>
      </c>
      <c r="F111" s="44"/>
      <c r="G111" s="44">
        <v>101632025</v>
      </c>
      <c r="H111" s="45">
        <v>0</v>
      </c>
    </row>
    <row r="112" spans="1:8">
      <c r="A112" s="55" t="s">
        <v>196</v>
      </c>
      <c r="B112" s="46" t="s">
        <v>197</v>
      </c>
      <c r="C112" s="44">
        <v>0</v>
      </c>
      <c r="D112" s="44">
        <v>0</v>
      </c>
      <c r="E112" s="44"/>
      <c r="F112" s="44"/>
      <c r="G112" s="44">
        <v>0</v>
      </c>
      <c r="H112" s="45">
        <v>0</v>
      </c>
    </row>
    <row r="113" spans="1:8">
      <c r="A113" s="55" t="s">
        <v>198</v>
      </c>
      <c r="B113" s="46" t="s">
        <v>199</v>
      </c>
      <c r="C113" s="44">
        <v>0</v>
      </c>
      <c r="D113" s="44">
        <v>0</v>
      </c>
      <c r="E113" s="44"/>
      <c r="F113" s="44"/>
      <c r="G113" s="44">
        <v>0</v>
      </c>
      <c r="H113" s="45">
        <v>0</v>
      </c>
    </row>
    <row r="114" spans="1:8">
      <c r="A114" s="55" t="s">
        <v>200</v>
      </c>
      <c r="B114" s="46" t="s">
        <v>201</v>
      </c>
      <c r="C114" s="44">
        <v>75430151</v>
      </c>
      <c r="D114" s="44">
        <v>75430151</v>
      </c>
      <c r="E114" s="44"/>
      <c r="F114" s="44">
        <v>59148042</v>
      </c>
      <c r="G114" s="44">
        <v>59148042</v>
      </c>
      <c r="H114" s="45">
        <f t="shared" si="1"/>
        <v>0.78414322675822301</v>
      </c>
    </row>
    <row r="115" spans="1:8">
      <c r="A115" s="55" t="s">
        <v>202</v>
      </c>
      <c r="B115" s="46" t="s">
        <v>203</v>
      </c>
      <c r="C115" s="44">
        <v>755765343</v>
      </c>
      <c r="D115" s="44">
        <v>755765343</v>
      </c>
      <c r="E115" s="44">
        <v>50003280</v>
      </c>
      <c r="F115" s="44">
        <v>448812261</v>
      </c>
      <c r="G115" s="44">
        <v>498815541</v>
      </c>
      <c r="H115" s="45">
        <f t="shared" si="1"/>
        <v>0.66001378022966584</v>
      </c>
    </row>
    <row r="116" spans="1:8" hidden="1">
      <c r="A116" s="55" t="s">
        <v>204</v>
      </c>
      <c r="B116" s="46" t="s">
        <v>205</v>
      </c>
      <c r="C116" s="44">
        <v>0</v>
      </c>
      <c r="D116" s="44">
        <v>0</v>
      </c>
      <c r="E116" s="44"/>
      <c r="F116" s="44"/>
      <c r="G116" s="44">
        <v>0</v>
      </c>
      <c r="H116" s="45" t="e">
        <f t="shared" si="1"/>
        <v>#DIV/0!</v>
      </c>
    </row>
    <row r="117" spans="1:8" hidden="1">
      <c r="A117" s="55" t="s">
        <v>206</v>
      </c>
      <c r="B117" s="46" t="s">
        <v>207</v>
      </c>
      <c r="C117" s="44">
        <v>0</v>
      </c>
      <c r="D117" s="44">
        <v>0</v>
      </c>
      <c r="E117" s="44"/>
      <c r="F117" s="44"/>
      <c r="G117" s="44">
        <v>0</v>
      </c>
      <c r="H117" s="45" t="e">
        <f t="shared" si="1"/>
        <v>#DIV/0!</v>
      </c>
    </row>
    <row r="118" spans="1:8" hidden="1">
      <c r="A118" s="55" t="s">
        <v>208</v>
      </c>
      <c r="B118" s="46" t="s">
        <v>209</v>
      </c>
      <c r="C118" s="44">
        <v>0</v>
      </c>
      <c r="D118" s="44">
        <v>0</v>
      </c>
      <c r="E118" s="44"/>
      <c r="F118" s="44"/>
      <c r="G118" s="44">
        <v>0</v>
      </c>
      <c r="H118" s="45" t="e">
        <f t="shared" si="1"/>
        <v>#DIV/0!</v>
      </c>
    </row>
    <row r="119" spans="1:8" hidden="1">
      <c r="A119" s="55" t="s">
        <v>210</v>
      </c>
      <c r="B119" s="46" t="s">
        <v>211</v>
      </c>
      <c r="C119" s="44">
        <v>0</v>
      </c>
      <c r="D119" s="44">
        <v>0</v>
      </c>
      <c r="E119" s="44"/>
      <c r="F119" s="44"/>
      <c r="G119" s="44">
        <v>0</v>
      </c>
      <c r="H119" s="45" t="e">
        <f t="shared" si="1"/>
        <v>#DIV/0!</v>
      </c>
    </row>
    <row r="120" spans="1:8" hidden="1">
      <c r="A120" s="55" t="s">
        <v>212</v>
      </c>
      <c r="B120" s="46" t="s">
        <v>213</v>
      </c>
      <c r="C120" s="44">
        <v>0</v>
      </c>
      <c r="D120" s="44">
        <v>0</v>
      </c>
      <c r="E120" s="44"/>
      <c r="F120" s="44"/>
      <c r="G120" s="44">
        <v>0</v>
      </c>
      <c r="H120" s="45" t="e">
        <f t="shared" si="1"/>
        <v>#DIV/0!</v>
      </c>
    </row>
    <row r="121" spans="1:8" hidden="1">
      <c r="A121" s="55" t="s">
        <v>214</v>
      </c>
      <c r="B121" s="46" t="s">
        <v>215</v>
      </c>
      <c r="C121" s="44">
        <v>0</v>
      </c>
      <c r="D121" s="44">
        <v>0</v>
      </c>
      <c r="E121" s="44"/>
      <c r="F121" s="44"/>
      <c r="G121" s="44">
        <v>0</v>
      </c>
      <c r="H121" s="45" t="e">
        <f t="shared" si="1"/>
        <v>#DIV/0!</v>
      </c>
    </row>
    <row r="122" spans="1:8">
      <c r="A122" s="55" t="s">
        <v>216</v>
      </c>
      <c r="B122" s="46" t="s">
        <v>217</v>
      </c>
      <c r="C122" s="44">
        <v>11516334</v>
      </c>
      <c r="D122" s="44">
        <v>11516334</v>
      </c>
      <c r="E122" s="44">
        <v>5000</v>
      </c>
      <c r="F122" s="44"/>
      <c r="G122" s="44">
        <v>5000</v>
      </c>
      <c r="H122" s="45">
        <f t="shared" si="1"/>
        <v>4.341659420437094E-4</v>
      </c>
    </row>
    <row r="123" spans="1:8">
      <c r="A123" s="55" t="s">
        <v>218</v>
      </c>
      <c r="B123" s="46" t="s">
        <v>219</v>
      </c>
      <c r="C123" s="44">
        <v>300000</v>
      </c>
      <c r="D123" s="44">
        <v>300000</v>
      </c>
      <c r="E123" s="37"/>
      <c r="F123" s="44"/>
      <c r="G123" s="44"/>
      <c r="H123" s="45">
        <f t="shared" si="1"/>
        <v>0</v>
      </c>
    </row>
    <row r="124" spans="1:8">
      <c r="A124" s="55" t="s">
        <v>220</v>
      </c>
      <c r="B124" s="46" t="s">
        <v>221</v>
      </c>
      <c r="C124" s="44">
        <v>703096200</v>
      </c>
      <c r="D124" s="44">
        <v>703096200</v>
      </c>
      <c r="E124" s="44">
        <v>472355828</v>
      </c>
      <c r="F124" s="44"/>
      <c r="G124" s="44">
        <v>472355828</v>
      </c>
      <c r="H124" s="45">
        <f t="shared" si="1"/>
        <v>0.67182247322628108</v>
      </c>
    </row>
    <row r="125" spans="1:8">
      <c r="A125" s="55" t="s">
        <v>222</v>
      </c>
      <c r="B125" s="46" t="s">
        <v>223</v>
      </c>
      <c r="C125" s="44">
        <v>24943010</v>
      </c>
      <c r="D125" s="44">
        <v>24943010</v>
      </c>
      <c r="E125" s="44"/>
      <c r="F125" s="44"/>
      <c r="G125" s="44">
        <v>0</v>
      </c>
      <c r="H125" s="45">
        <f t="shared" si="1"/>
        <v>0</v>
      </c>
    </row>
    <row r="126" spans="1:8" hidden="1">
      <c r="A126" s="55" t="s">
        <v>224</v>
      </c>
      <c r="B126" s="46" t="s">
        <v>225</v>
      </c>
      <c r="C126" s="44">
        <v>0</v>
      </c>
      <c r="D126" s="44">
        <v>0</v>
      </c>
      <c r="E126" s="44"/>
      <c r="F126" s="44"/>
      <c r="G126" s="44">
        <v>0</v>
      </c>
      <c r="H126" s="45" t="e">
        <f t="shared" si="1"/>
        <v>#DIV/0!</v>
      </c>
    </row>
    <row r="127" spans="1:8" hidden="1">
      <c r="A127" s="55" t="s">
        <v>226</v>
      </c>
      <c r="B127" s="46" t="s">
        <v>227</v>
      </c>
      <c r="C127" s="44">
        <v>0</v>
      </c>
      <c r="D127" s="44">
        <v>0</v>
      </c>
      <c r="E127" s="44"/>
      <c r="F127" s="44"/>
      <c r="G127" s="44">
        <v>0</v>
      </c>
      <c r="H127" s="45" t="e">
        <f t="shared" si="1"/>
        <v>#DIV/0!</v>
      </c>
    </row>
    <row r="128" spans="1:8" hidden="1">
      <c r="A128" s="55" t="s">
        <v>228</v>
      </c>
      <c r="B128" s="46" t="s">
        <v>229</v>
      </c>
      <c r="C128" s="44">
        <v>0</v>
      </c>
      <c r="D128" s="44">
        <v>0</v>
      </c>
      <c r="E128" s="44"/>
      <c r="F128" s="44"/>
      <c r="G128" s="44">
        <v>0</v>
      </c>
      <c r="H128" s="45" t="e">
        <f t="shared" si="1"/>
        <v>#DIV/0!</v>
      </c>
    </row>
    <row r="129" spans="1:8" hidden="1">
      <c r="A129" s="55" t="s">
        <v>230</v>
      </c>
      <c r="B129" s="46" t="s">
        <v>231</v>
      </c>
      <c r="C129" s="44">
        <v>0</v>
      </c>
      <c r="D129" s="44">
        <v>0</v>
      </c>
      <c r="E129" s="44"/>
      <c r="F129" s="44"/>
      <c r="G129" s="44">
        <v>0</v>
      </c>
      <c r="H129" s="45" t="e">
        <f t="shared" si="1"/>
        <v>#DIV/0!</v>
      </c>
    </row>
    <row r="130" spans="1:8" hidden="1">
      <c r="A130" s="55" t="s">
        <v>232</v>
      </c>
      <c r="B130" s="46" t="s">
        <v>233</v>
      </c>
      <c r="C130" s="44">
        <v>0</v>
      </c>
      <c r="D130" s="44">
        <v>0</v>
      </c>
      <c r="E130" s="44"/>
      <c r="F130" s="44"/>
      <c r="G130" s="44">
        <v>0</v>
      </c>
      <c r="H130" s="45" t="e">
        <f t="shared" si="1"/>
        <v>#DIV/0!</v>
      </c>
    </row>
    <row r="131" spans="1:8" hidden="1">
      <c r="A131" s="55" t="s">
        <v>234</v>
      </c>
      <c r="B131" s="46" t="s">
        <v>235</v>
      </c>
      <c r="C131" s="44">
        <v>0</v>
      </c>
      <c r="D131" s="44">
        <v>0</v>
      </c>
      <c r="E131" s="44"/>
      <c r="F131" s="44"/>
      <c r="G131" s="44">
        <v>0</v>
      </c>
      <c r="H131" s="45" t="e">
        <f t="shared" si="1"/>
        <v>#DIV/0!</v>
      </c>
    </row>
    <row r="132" spans="1:8" hidden="1">
      <c r="A132" s="55" t="s">
        <v>236</v>
      </c>
      <c r="B132" s="46" t="s">
        <v>237</v>
      </c>
      <c r="C132" s="44">
        <v>0</v>
      </c>
      <c r="D132" s="44">
        <v>0</v>
      </c>
      <c r="E132" s="44"/>
      <c r="F132" s="44"/>
      <c r="G132" s="44">
        <v>0</v>
      </c>
      <c r="H132" s="45" t="e">
        <f t="shared" si="1"/>
        <v>#DIV/0!</v>
      </c>
    </row>
    <row r="133" spans="1:8" hidden="1">
      <c r="A133" s="55" t="s">
        <v>238</v>
      </c>
      <c r="B133" s="46" t="s">
        <v>239</v>
      </c>
      <c r="C133" s="44">
        <v>0</v>
      </c>
      <c r="D133" s="44">
        <v>0</v>
      </c>
      <c r="E133" s="44"/>
      <c r="F133" s="44"/>
      <c r="G133" s="44">
        <v>0</v>
      </c>
      <c r="H133" s="45" t="e">
        <f t="shared" si="1"/>
        <v>#DIV/0!</v>
      </c>
    </row>
    <row r="134" spans="1:8" hidden="1">
      <c r="A134" s="55" t="s">
        <v>240</v>
      </c>
      <c r="B134" s="46" t="s">
        <v>241</v>
      </c>
      <c r="C134" s="44">
        <v>0</v>
      </c>
      <c r="D134" s="44">
        <v>0</v>
      </c>
      <c r="E134" s="44"/>
      <c r="F134" s="44"/>
      <c r="G134" s="44">
        <v>0</v>
      </c>
      <c r="H134" s="45" t="e">
        <f t="shared" si="1"/>
        <v>#DIV/0!</v>
      </c>
    </row>
    <row r="135" spans="1:8" hidden="1">
      <c r="A135" s="55" t="s">
        <v>242</v>
      </c>
      <c r="B135" s="46" t="s">
        <v>243</v>
      </c>
      <c r="C135" s="44">
        <v>0</v>
      </c>
      <c r="D135" s="44">
        <v>0</v>
      </c>
      <c r="E135" s="44"/>
      <c r="F135" s="44"/>
      <c r="G135" s="44">
        <v>0</v>
      </c>
      <c r="H135" s="45" t="e">
        <f t="shared" si="1"/>
        <v>#DIV/0!</v>
      </c>
    </row>
    <row r="136" spans="1:8" hidden="1">
      <c r="A136" s="55" t="s">
        <v>244</v>
      </c>
      <c r="B136" s="46" t="s">
        <v>245</v>
      </c>
      <c r="C136" s="44">
        <v>0</v>
      </c>
      <c r="D136" s="44">
        <v>0</v>
      </c>
      <c r="E136" s="44"/>
      <c r="F136" s="44"/>
      <c r="G136" s="44">
        <v>0</v>
      </c>
      <c r="H136" s="45" t="e">
        <f t="shared" si="1"/>
        <v>#DIV/0!</v>
      </c>
    </row>
    <row r="137" spans="1:8" hidden="1">
      <c r="A137" s="55" t="s">
        <v>246</v>
      </c>
      <c r="B137" s="46" t="s">
        <v>247</v>
      </c>
      <c r="C137" s="44">
        <v>0</v>
      </c>
      <c r="D137" s="44">
        <v>0</v>
      </c>
      <c r="E137" s="44"/>
      <c r="F137" s="44"/>
      <c r="G137" s="44">
        <v>0</v>
      </c>
      <c r="H137" s="45" t="e">
        <f t="shared" si="1"/>
        <v>#DIV/0!</v>
      </c>
    </row>
    <row r="138" spans="1:8" hidden="1">
      <c r="A138" s="55" t="s">
        <v>248</v>
      </c>
      <c r="B138" s="46" t="s">
        <v>249</v>
      </c>
      <c r="C138" s="44">
        <v>0</v>
      </c>
      <c r="D138" s="44">
        <v>0</v>
      </c>
      <c r="E138" s="44"/>
      <c r="F138" s="44"/>
      <c r="G138" s="44">
        <v>0</v>
      </c>
      <c r="H138" s="45" t="e">
        <f t="shared" si="1"/>
        <v>#DIV/0!</v>
      </c>
    </row>
    <row r="139" spans="1:8" hidden="1">
      <c r="A139" s="55" t="s">
        <v>250</v>
      </c>
      <c r="B139" s="46" t="s">
        <v>251</v>
      </c>
      <c r="C139" s="44">
        <v>0</v>
      </c>
      <c r="D139" s="44">
        <v>0</v>
      </c>
      <c r="E139" s="44"/>
      <c r="F139" s="44"/>
      <c r="G139" s="44">
        <v>0</v>
      </c>
      <c r="H139" s="45" t="e">
        <f t="shared" si="1"/>
        <v>#DIV/0!</v>
      </c>
    </row>
    <row r="140" spans="1:8" hidden="1">
      <c r="A140" s="55" t="s">
        <v>252</v>
      </c>
      <c r="B140" s="46" t="s">
        <v>253</v>
      </c>
      <c r="C140" s="44">
        <v>0</v>
      </c>
      <c r="D140" s="44">
        <v>0</v>
      </c>
      <c r="E140" s="44"/>
      <c r="F140" s="44"/>
      <c r="G140" s="44">
        <v>0</v>
      </c>
      <c r="H140" s="45" t="e">
        <f t="shared" ref="H140:H203" si="2">+G140/D140</f>
        <v>#DIV/0!</v>
      </c>
    </row>
    <row r="141" spans="1:8" hidden="1">
      <c r="A141" s="55" t="s">
        <v>254</v>
      </c>
      <c r="B141" s="46" t="s">
        <v>255</v>
      </c>
      <c r="C141" s="44">
        <v>0</v>
      </c>
      <c r="D141" s="44">
        <v>0</v>
      </c>
      <c r="E141" s="44"/>
      <c r="F141" s="44"/>
      <c r="G141" s="44">
        <v>0</v>
      </c>
      <c r="H141" s="45" t="e">
        <f t="shared" si="2"/>
        <v>#DIV/0!</v>
      </c>
    </row>
    <row r="142" spans="1:8" hidden="1">
      <c r="A142" s="55" t="s">
        <v>256</v>
      </c>
      <c r="B142" s="46" t="s">
        <v>257</v>
      </c>
      <c r="C142" s="44">
        <v>0</v>
      </c>
      <c r="D142" s="44">
        <v>0</v>
      </c>
      <c r="E142" s="44"/>
      <c r="F142" s="44"/>
      <c r="G142" s="44">
        <v>0</v>
      </c>
      <c r="H142" s="45" t="e">
        <f t="shared" si="2"/>
        <v>#DIV/0!</v>
      </c>
    </row>
    <row r="143" spans="1:8" hidden="1">
      <c r="A143" s="55" t="s">
        <v>258</v>
      </c>
      <c r="B143" s="46" t="s">
        <v>259</v>
      </c>
      <c r="C143" s="44">
        <v>0</v>
      </c>
      <c r="D143" s="44">
        <v>0</v>
      </c>
      <c r="E143" s="44"/>
      <c r="F143" s="44"/>
      <c r="G143" s="44">
        <v>0</v>
      </c>
      <c r="H143" s="45" t="e">
        <f t="shared" si="2"/>
        <v>#DIV/0!</v>
      </c>
    </row>
    <row r="144" spans="1:8">
      <c r="A144" s="55" t="s">
        <v>260</v>
      </c>
      <c r="B144" s="46" t="s">
        <v>261</v>
      </c>
      <c r="C144" s="44">
        <v>250000001</v>
      </c>
      <c r="D144" s="44">
        <v>250000001</v>
      </c>
      <c r="E144" s="44">
        <v>279771945</v>
      </c>
      <c r="F144" s="44"/>
      <c r="G144" s="44">
        <v>279771945</v>
      </c>
      <c r="H144" s="45">
        <f t="shared" si="2"/>
        <v>1.1190877755236488</v>
      </c>
    </row>
    <row r="145" spans="1:8">
      <c r="A145" s="55" t="s">
        <v>262</v>
      </c>
      <c r="B145" s="46" t="s">
        <v>263</v>
      </c>
      <c r="C145" s="44">
        <v>50000000</v>
      </c>
      <c r="D145" s="44">
        <v>50000000</v>
      </c>
      <c r="E145" s="44">
        <v>74951782</v>
      </c>
      <c r="F145" s="44"/>
      <c r="G145" s="44">
        <v>74951782</v>
      </c>
      <c r="H145" s="45">
        <f t="shared" si="2"/>
        <v>1.49903564</v>
      </c>
    </row>
    <row r="146" spans="1:8">
      <c r="A146" s="55" t="s">
        <v>264</v>
      </c>
      <c r="B146" s="46" t="s">
        <v>265</v>
      </c>
      <c r="C146" s="44">
        <v>322546924</v>
      </c>
      <c r="D146" s="44">
        <v>322546924</v>
      </c>
      <c r="E146" s="44">
        <v>138109191</v>
      </c>
      <c r="F146" s="44">
        <v>147722394</v>
      </c>
      <c r="G146" s="44">
        <v>285831585</v>
      </c>
      <c r="H146" s="45">
        <f t="shared" si="2"/>
        <v>0.886170549870133</v>
      </c>
    </row>
    <row r="147" spans="1:8">
      <c r="A147" s="60" t="s">
        <v>266</v>
      </c>
      <c r="B147" s="46" t="s">
        <v>267</v>
      </c>
      <c r="C147" s="44">
        <v>277200000</v>
      </c>
      <c r="D147" s="44">
        <v>277200000</v>
      </c>
      <c r="E147" s="44"/>
      <c r="F147" s="44">
        <v>264007024</v>
      </c>
      <c r="G147" s="44">
        <v>264007024</v>
      </c>
      <c r="H147" s="45">
        <f t="shared" si="2"/>
        <v>0.95240629148629152</v>
      </c>
    </row>
    <row r="148" spans="1:8">
      <c r="A148" s="60" t="s">
        <v>268</v>
      </c>
      <c r="B148" s="46" t="s">
        <v>269</v>
      </c>
      <c r="C148" s="44">
        <v>133168533</v>
      </c>
      <c r="D148" s="44">
        <v>133168533</v>
      </c>
      <c r="E148" s="44">
        <v>198541679</v>
      </c>
      <c r="F148" s="44"/>
      <c r="G148" s="44">
        <v>198541679</v>
      </c>
      <c r="H148" s="45">
        <f t="shared" si="2"/>
        <v>1.4909053552463478</v>
      </c>
    </row>
    <row r="149" spans="1:8">
      <c r="A149" s="60" t="s">
        <v>270</v>
      </c>
      <c r="B149" s="46" t="s">
        <v>271</v>
      </c>
      <c r="C149" s="44">
        <v>22500000</v>
      </c>
      <c r="D149" s="44">
        <v>22500000</v>
      </c>
      <c r="E149" s="44">
        <v>795600</v>
      </c>
      <c r="F149" s="44"/>
      <c r="G149" s="44">
        <v>795600</v>
      </c>
      <c r="H149" s="45">
        <f t="shared" si="2"/>
        <v>3.5360000000000003E-2</v>
      </c>
    </row>
    <row r="150" spans="1:8">
      <c r="A150" s="60" t="s">
        <v>272</v>
      </c>
      <c r="B150" s="46" t="s">
        <v>273</v>
      </c>
      <c r="C150" s="44">
        <v>2000000</v>
      </c>
      <c r="D150" s="44">
        <v>2000000</v>
      </c>
      <c r="E150" s="44"/>
      <c r="F150" s="44">
        <v>2334333</v>
      </c>
      <c r="G150" s="44">
        <v>2334333</v>
      </c>
      <c r="H150" s="45">
        <f t="shared" si="2"/>
        <v>1.1671665</v>
      </c>
    </row>
    <row r="151" spans="1:8">
      <c r="A151" s="60" t="s">
        <v>274</v>
      </c>
      <c r="B151" s="46" t="s">
        <v>275</v>
      </c>
      <c r="C151" s="44">
        <v>2000000</v>
      </c>
      <c r="D151" s="44">
        <v>2000000</v>
      </c>
      <c r="E151" s="44"/>
      <c r="F151" s="44">
        <v>172500</v>
      </c>
      <c r="G151" s="44">
        <v>172500</v>
      </c>
      <c r="H151" s="45">
        <f t="shared" si="2"/>
        <v>8.6249999999999993E-2</v>
      </c>
    </row>
    <row r="152" spans="1:8">
      <c r="A152" s="57" t="s">
        <v>276</v>
      </c>
      <c r="B152" s="50" t="s">
        <v>277</v>
      </c>
      <c r="C152" s="32">
        <v>1078759367</v>
      </c>
      <c r="D152" s="32">
        <v>1078759367</v>
      </c>
      <c r="E152" s="32">
        <v>206487257</v>
      </c>
      <c r="F152" s="33">
        <v>526925181</v>
      </c>
      <c r="G152" s="32">
        <v>733412438</v>
      </c>
      <c r="H152" s="34">
        <f t="shared" si="2"/>
        <v>0.67986657676920081</v>
      </c>
    </row>
    <row r="153" spans="1:8">
      <c r="A153" s="55" t="s">
        <v>278</v>
      </c>
      <c r="B153" s="46" t="s">
        <v>279</v>
      </c>
      <c r="C153" s="44">
        <v>29243846</v>
      </c>
      <c r="D153" s="44">
        <v>29243846</v>
      </c>
      <c r="E153" s="44"/>
      <c r="F153" s="37">
        <v>35255208</v>
      </c>
      <c r="G153" s="44">
        <v>35255208</v>
      </c>
      <c r="H153" s="45">
        <f t="shared" si="2"/>
        <v>1.2055598979696447</v>
      </c>
    </row>
    <row r="154" spans="1:8">
      <c r="A154" s="55" t="s">
        <v>280</v>
      </c>
      <c r="B154" s="46" t="s">
        <v>281</v>
      </c>
      <c r="C154" s="44">
        <v>257945936</v>
      </c>
      <c r="D154" s="44">
        <v>257945936</v>
      </c>
      <c r="E154" s="44">
        <v>145773084</v>
      </c>
      <c r="F154" s="37">
        <v>21205</v>
      </c>
      <c r="G154" s="44">
        <v>145794289</v>
      </c>
      <c r="H154" s="45">
        <f t="shared" si="2"/>
        <v>0.56521258392688922</v>
      </c>
    </row>
    <row r="155" spans="1:8">
      <c r="A155" s="55" t="s">
        <v>282</v>
      </c>
      <c r="B155" s="46" t="s">
        <v>283</v>
      </c>
      <c r="C155" s="44">
        <v>633310033</v>
      </c>
      <c r="D155" s="44">
        <v>633310033</v>
      </c>
      <c r="E155" s="44">
        <v>16349430</v>
      </c>
      <c r="F155" s="37">
        <v>476404386</v>
      </c>
      <c r="G155" s="44">
        <v>492753816</v>
      </c>
      <c r="H155" s="45">
        <f t="shared" si="2"/>
        <v>0.77806096591556761</v>
      </c>
    </row>
    <row r="156" spans="1:8">
      <c r="A156" s="55" t="s">
        <v>284</v>
      </c>
      <c r="B156" s="46" t="s">
        <v>285</v>
      </c>
      <c r="C156" s="44">
        <v>158259552</v>
      </c>
      <c r="D156" s="44">
        <v>158259552</v>
      </c>
      <c r="E156" s="44">
        <v>44364743</v>
      </c>
      <c r="F156" s="37">
        <v>15244382</v>
      </c>
      <c r="G156" s="44">
        <v>59609125</v>
      </c>
      <c r="H156" s="45">
        <f t="shared" si="2"/>
        <v>0.37665420031013358</v>
      </c>
    </row>
    <row r="157" spans="1:8">
      <c r="A157" s="57" t="s">
        <v>286</v>
      </c>
      <c r="B157" s="50" t="s">
        <v>287</v>
      </c>
      <c r="C157" s="32">
        <v>1268581431</v>
      </c>
      <c r="D157" s="32">
        <v>1268581431</v>
      </c>
      <c r="E157" s="32">
        <v>375005012</v>
      </c>
      <c r="F157" s="32">
        <v>281472126</v>
      </c>
      <c r="G157" s="32">
        <v>656477138</v>
      </c>
      <c r="H157" s="34">
        <f t="shared" si="2"/>
        <v>0.51748915911729121</v>
      </c>
    </row>
    <row r="158" spans="1:8">
      <c r="A158" s="55" t="s">
        <v>288</v>
      </c>
      <c r="B158" s="46" t="s">
        <v>289</v>
      </c>
      <c r="C158" s="44">
        <v>1203457101</v>
      </c>
      <c r="D158" s="44">
        <v>1203457101</v>
      </c>
      <c r="E158" s="44">
        <v>374217599</v>
      </c>
      <c r="F158" s="44">
        <v>259910438</v>
      </c>
      <c r="G158" s="44">
        <v>634128037</v>
      </c>
      <c r="H158" s="45">
        <f t="shared" si="2"/>
        <v>0.52692201198786226</v>
      </c>
    </row>
    <row r="159" spans="1:8">
      <c r="A159" s="55" t="s">
        <v>290</v>
      </c>
      <c r="B159" s="46" t="s">
        <v>291</v>
      </c>
      <c r="C159" s="44">
        <v>7500000</v>
      </c>
      <c r="D159" s="44">
        <v>7500000</v>
      </c>
      <c r="E159" s="44"/>
      <c r="F159" s="44">
        <v>6775811</v>
      </c>
      <c r="G159" s="44">
        <v>6775811</v>
      </c>
      <c r="H159" s="45">
        <f t="shared" si="2"/>
        <v>0.90344146666666669</v>
      </c>
    </row>
    <row r="160" spans="1:8" hidden="1">
      <c r="A160" s="55" t="s">
        <v>292</v>
      </c>
      <c r="B160" s="46" t="s">
        <v>293</v>
      </c>
      <c r="C160" s="44">
        <v>0</v>
      </c>
      <c r="D160" s="44">
        <v>0</v>
      </c>
      <c r="E160" s="44"/>
      <c r="F160" s="44"/>
      <c r="G160" s="44">
        <v>0</v>
      </c>
      <c r="H160" s="45" t="e">
        <f t="shared" si="2"/>
        <v>#DIV/0!</v>
      </c>
    </row>
    <row r="161" spans="1:8">
      <c r="A161" s="55" t="s">
        <v>294</v>
      </c>
      <c r="B161" s="46" t="s">
        <v>83</v>
      </c>
      <c r="C161" s="44">
        <v>57624330</v>
      </c>
      <c r="D161" s="44">
        <v>57624330</v>
      </c>
      <c r="E161" s="44">
        <v>787413</v>
      </c>
      <c r="F161" s="44">
        <v>14785877</v>
      </c>
      <c r="G161" s="44">
        <v>15573290</v>
      </c>
      <c r="H161" s="45">
        <f t="shared" si="2"/>
        <v>0.27025546327393307</v>
      </c>
    </row>
    <row r="162" spans="1:8">
      <c r="A162" s="57" t="s">
        <v>295</v>
      </c>
      <c r="B162" s="50" t="s">
        <v>296</v>
      </c>
      <c r="C162" s="32">
        <v>540633368</v>
      </c>
      <c r="D162" s="32">
        <v>540633368</v>
      </c>
      <c r="E162" s="32">
        <v>225190671</v>
      </c>
      <c r="F162" s="32">
        <v>500</v>
      </c>
      <c r="G162" s="32">
        <v>225191171</v>
      </c>
      <c r="H162" s="34">
        <f t="shared" si="2"/>
        <v>0.41653213495323876</v>
      </c>
    </row>
    <row r="163" spans="1:8">
      <c r="A163" s="55" t="s">
        <v>297</v>
      </c>
      <c r="B163" s="46" t="s">
        <v>298</v>
      </c>
      <c r="C163" s="44">
        <v>3824246</v>
      </c>
      <c r="D163" s="44">
        <v>3824246</v>
      </c>
      <c r="E163" s="44"/>
      <c r="F163" s="44"/>
      <c r="G163" s="44">
        <v>0</v>
      </c>
      <c r="H163" s="45">
        <f t="shared" si="2"/>
        <v>0</v>
      </c>
    </row>
    <row r="164" spans="1:8">
      <c r="A164" s="55" t="s">
        <v>299</v>
      </c>
      <c r="B164" s="46" t="s">
        <v>300</v>
      </c>
      <c r="C164" s="44">
        <v>23095379</v>
      </c>
      <c r="D164" s="44">
        <v>23095379</v>
      </c>
      <c r="E164" s="44">
        <v>78446</v>
      </c>
      <c r="F164" s="44">
        <v>500</v>
      </c>
      <c r="G164" s="44">
        <v>78946</v>
      </c>
      <c r="H164" s="45">
        <f t="shared" si="2"/>
        <v>3.4182595574638545E-3</v>
      </c>
    </row>
    <row r="165" spans="1:8">
      <c r="A165" s="55" t="s">
        <v>301</v>
      </c>
      <c r="B165" s="46" t="s">
        <v>302</v>
      </c>
      <c r="C165" s="44">
        <v>3835719</v>
      </c>
      <c r="D165" s="44">
        <v>3835719</v>
      </c>
      <c r="E165" s="44"/>
      <c r="F165" s="44"/>
      <c r="G165" s="44">
        <v>0</v>
      </c>
      <c r="H165" s="45">
        <f t="shared" si="2"/>
        <v>0</v>
      </c>
    </row>
    <row r="166" spans="1:8">
      <c r="A166" s="55" t="s">
        <v>303</v>
      </c>
      <c r="B166" s="46" t="s">
        <v>304</v>
      </c>
      <c r="C166" s="44">
        <v>62500</v>
      </c>
      <c r="D166" s="44">
        <v>62500</v>
      </c>
      <c r="E166" s="44"/>
      <c r="F166" s="44"/>
      <c r="G166" s="44">
        <v>0</v>
      </c>
      <c r="H166" s="45">
        <f t="shared" si="2"/>
        <v>0</v>
      </c>
    </row>
    <row r="167" spans="1:8">
      <c r="A167" s="55" t="s">
        <v>305</v>
      </c>
      <c r="B167" s="46" t="s">
        <v>306</v>
      </c>
      <c r="C167" s="44">
        <v>625000</v>
      </c>
      <c r="D167" s="44">
        <v>625000</v>
      </c>
      <c r="E167" s="44"/>
      <c r="F167" s="44"/>
      <c r="G167" s="44">
        <v>0</v>
      </c>
      <c r="H167" s="45">
        <f t="shared" si="2"/>
        <v>0</v>
      </c>
    </row>
    <row r="168" spans="1:8">
      <c r="A168" s="55" t="s">
        <v>307</v>
      </c>
      <c r="B168" s="46" t="s">
        <v>308</v>
      </c>
      <c r="C168" s="44">
        <v>200000001</v>
      </c>
      <c r="D168" s="44">
        <v>200000001</v>
      </c>
      <c r="E168" s="44">
        <v>204477426</v>
      </c>
      <c r="F168" s="44"/>
      <c r="G168" s="44">
        <v>204477426</v>
      </c>
      <c r="H168" s="45">
        <f t="shared" si="2"/>
        <v>1.0223871248880643</v>
      </c>
    </row>
    <row r="169" spans="1:8">
      <c r="A169" s="55" t="s">
        <v>309</v>
      </c>
      <c r="B169" s="46" t="s">
        <v>310</v>
      </c>
      <c r="C169" s="44">
        <v>0</v>
      </c>
      <c r="D169" s="44">
        <v>0</v>
      </c>
      <c r="E169" s="44"/>
      <c r="F169" s="44"/>
      <c r="G169" s="44">
        <v>0</v>
      </c>
      <c r="H169" s="45">
        <v>0</v>
      </c>
    </row>
    <row r="170" spans="1:8">
      <c r="A170" s="55" t="s">
        <v>311</v>
      </c>
      <c r="B170" s="46" t="s">
        <v>312</v>
      </c>
      <c r="C170" s="44">
        <v>300686362</v>
      </c>
      <c r="D170" s="44">
        <v>300686362</v>
      </c>
      <c r="E170" s="44">
        <v>20634799</v>
      </c>
      <c r="F170" s="44"/>
      <c r="G170" s="44">
        <v>20634799</v>
      </c>
      <c r="H170" s="45">
        <f t="shared" si="2"/>
        <v>6.862565652379006E-2</v>
      </c>
    </row>
    <row r="171" spans="1:8">
      <c r="A171" s="55" t="s">
        <v>313</v>
      </c>
      <c r="B171" s="46" t="s">
        <v>314</v>
      </c>
      <c r="C171" s="44">
        <v>8504161</v>
      </c>
      <c r="D171" s="44">
        <v>8504161</v>
      </c>
      <c r="E171" s="44"/>
      <c r="F171" s="44"/>
      <c r="G171" s="44">
        <v>0</v>
      </c>
      <c r="H171" s="45">
        <f t="shared" si="2"/>
        <v>0</v>
      </c>
    </row>
    <row r="172" spans="1:8">
      <c r="A172" s="57" t="s">
        <v>315</v>
      </c>
      <c r="B172" s="50" t="s">
        <v>316</v>
      </c>
      <c r="C172" s="32">
        <v>211751623</v>
      </c>
      <c r="D172" s="32">
        <v>211751623</v>
      </c>
      <c r="E172" s="32">
        <v>161248572</v>
      </c>
      <c r="F172" s="32">
        <v>5038010</v>
      </c>
      <c r="G172" s="32">
        <v>166286582</v>
      </c>
      <c r="H172" s="34">
        <f t="shared" si="2"/>
        <v>0.78529070825587011</v>
      </c>
    </row>
    <row r="173" spans="1:8">
      <c r="A173" s="55" t="s">
        <v>317</v>
      </c>
      <c r="B173" s="46" t="s">
        <v>318</v>
      </c>
      <c r="C173" s="44">
        <v>58888817</v>
      </c>
      <c r="D173" s="44">
        <v>58888817</v>
      </c>
      <c r="E173" s="44">
        <v>47583532</v>
      </c>
      <c r="F173" s="44"/>
      <c r="G173" s="44">
        <v>47583532</v>
      </c>
      <c r="H173" s="45">
        <f t="shared" si="2"/>
        <v>0.80802322790760084</v>
      </c>
    </row>
    <row r="174" spans="1:8" hidden="1">
      <c r="A174" s="55" t="s">
        <v>319</v>
      </c>
      <c r="B174" s="46" t="s">
        <v>320</v>
      </c>
      <c r="C174" s="44">
        <v>0</v>
      </c>
      <c r="D174" s="44">
        <v>0</v>
      </c>
      <c r="E174" s="44"/>
      <c r="F174" s="44"/>
      <c r="G174" s="44">
        <v>0</v>
      </c>
      <c r="H174" s="45" t="e">
        <f t="shared" si="2"/>
        <v>#DIV/0!</v>
      </c>
    </row>
    <row r="175" spans="1:8" hidden="1">
      <c r="A175" s="55" t="s">
        <v>321</v>
      </c>
      <c r="B175" s="46" t="s">
        <v>322</v>
      </c>
      <c r="C175" s="44">
        <v>0</v>
      </c>
      <c r="D175" s="44">
        <v>0</v>
      </c>
      <c r="E175" s="44"/>
      <c r="F175" s="44"/>
      <c r="G175" s="44">
        <v>0</v>
      </c>
      <c r="H175" s="45" t="e">
        <f t="shared" si="2"/>
        <v>#DIV/0!</v>
      </c>
    </row>
    <row r="176" spans="1:8">
      <c r="A176" s="55" t="s">
        <v>323</v>
      </c>
      <c r="B176" s="46" t="s">
        <v>324</v>
      </c>
      <c r="C176" s="44">
        <v>2174540</v>
      </c>
      <c r="D176" s="44">
        <v>2174540</v>
      </c>
      <c r="E176" s="44">
        <v>35944</v>
      </c>
      <c r="F176" s="44"/>
      <c r="G176" s="44">
        <v>35944</v>
      </c>
      <c r="H176" s="45">
        <f t="shared" si="2"/>
        <v>1.6529472900015635E-2</v>
      </c>
    </row>
    <row r="177" spans="1:8">
      <c r="A177" s="55" t="s">
        <v>325</v>
      </c>
      <c r="B177" s="46" t="s">
        <v>326</v>
      </c>
      <c r="C177" s="44">
        <v>0</v>
      </c>
      <c r="D177" s="44">
        <v>0</v>
      </c>
      <c r="E177" s="44"/>
      <c r="F177" s="44"/>
      <c r="G177" s="44">
        <v>0</v>
      </c>
      <c r="H177" s="45">
        <v>0</v>
      </c>
    </row>
    <row r="178" spans="1:8">
      <c r="A178" s="55" t="s">
        <v>327</v>
      </c>
      <c r="B178" s="46" t="s">
        <v>328</v>
      </c>
      <c r="C178" s="44">
        <v>5598264</v>
      </c>
      <c r="D178" s="44">
        <v>5598264</v>
      </c>
      <c r="E178" s="44">
        <v>5843292</v>
      </c>
      <c r="F178" s="44"/>
      <c r="G178" s="44">
        <v>5843292</v>
      </c>
      <c r="H178" s="45">
        <f t="shared" si="2"/>
        <v>1.0437685682561595</v>
      </c>
    </row>
    <row r="179" spans="1:8">
      <c r="A179" s="55" t="s">
        <v>329</v>
      </c>
      <c r="B179" s="46" t="s">
        <v>316</v>
      </c>
      <c r="C179" s="44">
        <v>106228545</v>
      </c>
      <c r="D179" s="44">
        <v>106228545</v>
      </c>
      <c r="E179" s="44">
        <v>103100659</v>
      </c>
      <c r="F179" s="44">
        <v>883590</v>
      </c>
      <c r="G179" s="44">
        <v>103984249</v>
      </c>
      <c r="H179" s="45">
        <f t="shared" si="2"/>
        <v>0.97887294794445312</v>
      </c>
    </row>
    <row r="180" spans="1:8">
      <c r="A180" s="55" t="s">
        <v>330</v>
      </c>
      <c r="B180" s="46" t="s">
        <v>331</v>
      </c>
      <c r="C180" s="44">
        <v>870000</v>
      </c>
      <c r="D180" s="44">
        <v>870000</v>
      </c>
      <c r="E180" s="44"/>
      <c r="F180" s="44"/>
      <c r="G180" s="44">
        <v>0</v>
      </c>
      <c r="H180" s="45">
        <f t="shared" si="2"/>
        <v>0</v>
      </c>
    </row>
    <row r="181" spans="1:8">
      <c r="A181" s="55" t="s">
        <v>332</v>
      </c>
      <c r="B181" s="46" t="s">
        <v>111</v>
      </c>
      <c r="C181" s="44">
        <v>37991457</v>
      </c>
      <c r="D181" s="44">
        <v>37991457</v>
      </c>
      <c r="E181" s="44">
        <v>4685145</v>
      </c>
      <c r="F181" s="44">
        <v>4154420</v>
      </c>
      <c r="G181" s="44">
        <v>8839565</v>
      </c>
      <c r="H181" s="45">
        <f t="shared" si="2"/>
        <v>0.23267244001723861</v>
      </c>
    </row>
    <row r="182" spans="1:8">
      <c r="A182" s="57" t="s">
        <v>333</v>
      </c>
      <c r="B182" s="50" t="s">
        <v>334</v>
      </c>
      <c r="C182" s="32">
        <v>314088272</v>
      </c>
      <c r="D182" s="32">
        <v>314088272</v>
      </c>
      <c r="E182" s="32">
        <v>13471374</v>
      </c>
      <c r="F182" s="32">
        <v>53006586</v>
      </c>
      <c r="G182" s="32">
        <v>66477960</v>
      </c>
      <c r="H182" s="34">
        <f t="shared" si="2"/>
        <v>0.21165374809028209</v>
      </c>
    </row>
    <row r="183" spans="1:8">
      <c r="A183" s="55" t="s">
        <v>335</v>
      </c>
      <c r="B183" s="46" t="s">
        <v>103</v>
      </c>
      <c r="C183" s="44">
        <v>66952971</v>
      </c>
      <c r="D183" s="44">
        <v>66952971</v>
      </c>
      <c r="E183" s="44">
        <v>9797473</v>
      </c>
      <c r="F183" s="44">
        <v>53006586</v>
      </c>
      <c r="G183" s="44">
        <v>62804059</v>
      </c>
      <c r="H183" s="45">
        <f t="shared" si="2"/>
        <v>0.93803244369842831</v>
      </c>
    </row>
    <row r="184" spans="1:8">
      <c r="A184" s="55" t="s">
        <v>336</v>
      </c>
      <c r="B184" s="46" t="s">
        <v>113</v>
      </c>
      <c r="C184" s="61">
        <v>0</v>
      </c>
      <c r="D184" s="61">
        <v>0</v>
      </c>
      <c r="E184" s="61"/>
      <c r="F184" s="61"/>
      <c r="G184" s="61">
        <v>0</v>
      </c>
      <c r="H184" s="45">
        <v>0</v>
      </c>
    </row>
    <row r="185" spans="1:8">
      <c r="A185" s="55" t="s">
        <v>337</v>
      </c>
      <c r="B185" s="46" t="s">
        <v>338</v>
      </c>
      <c r="C185" s="44">
        <v>247135301</v>
      </c>
      <c r="D185" s="44">
        <v>247135301</v>
      </c>
      <c r="E185" s="44">
        <v>3673901</v>
      </c>
      <c r="F185" s="61"/>
      <c r="G185" s="44">
        <v>3673901</v>
      </c>
      <c r="H185" s="45">
        <f t="shared" si="2"/>
        <v>1.486594988710253E-2</v>
      </c>
    </row>
    <row r="186" spans="1:8">
      <c r="A186" s="57" t="s">
        <v>339</v>
      </c>
      <c r="B186" s="50" t="s">
        <v>340</v>
      </c>
      <c r="C186" s="32">
        <v>785054819</v>
      </c>
      <c r="D186" s="32">
        <v>785054819</v>
      </c>
      <c r="E186" s="32">
        <v>1185836221</v>
      </c>
      <c r="F186" s="32">
        <v>44799584</v>
      </c>
      <c r="G186" s="32">
        <v>1230635805</v>
      </c>
      <c r="H186" s="34">
        <f t="shared" si="2"/>
        <v>1.5675794546011188</v>
      </c>
    </row>
    <row r="187" spans="1:8">
      <c r="A187" s="55" t="s">
        <v>341</v>
      </c>
      <c r="B187" s="46" t="s">
        <v>342</v>
      </c>
      <c r="C187" s="44">
        <v>56702768</v>
      </c>
      <c r="D187" s="44">
        <v>56702768</v>
      </c>
      <c r="E187" s="44"/>
      <c r="F187" s="44"/>
      <c r="G187" s="44">
        <v>0</v>
      </c>
      <c r="H187" s="45">
        <f t="shared" si="2"/>
        <v>0</v>
      </c>
    </row>
    <row r="188" spans="1:8">
      <c r="A188" s="55" t="s">
        <v>343</v>
      </c>
      <c r="B188" s="46" t="s">
        <v>344</v>
      </c>
      <c r="C188" s="44">
        <v>129251833</v>
      </c>
      <c r="D188" s="44">
        <v>129251833</v>
      </c>
      <c r="E188" s="44">
        <v>5692338</v>
      </c>
      <c r="F188" s="44"/>
      <c r="G188" s="44">
        <v>5692338</v>
      </c>
      <c r="H188" s="45">
        <f t="shared" si="2"/>
        <v>4.404067522972769E-2</v>
      </c>
    </row>
    <row r="189" spans="1:8">
      <c r="A189" s="55" t="s">
        <v>345</v>
      </c>
      <c r="B189" s="46" t="s">
        <v>346</v>
      </c>
      <c r="C189" s="44">
        <v>100000</v>
      </c>
      <c r="D189" s="44">
        <v>100000</v>
      </c>
      <c r="E189" s="44"/>
      <c r="F189" s="44"/>
      <c r="G189" s="44">
        <v>0</v>
      </c>
      <c r="H189" s="45">
        <f t="shared" si="2"/>
        <v>0</v>
      </c>
    </row>
    <row r="190" spans="1:8">
      <c r="A190" s="55" t="s">
        <v>347</v>
      </c>
      <c r="B190" s="47" t="s">
        <v>348</v>
      </c>
      <c r="C190" s="44">
        <v>599000218</v>
      </c>
      <c r="D190" s="44">
        <v>599000218</v>
      </c>
      <c r="E190" s="44">
        <v>1180143883</v>
      </c>
      <c r="F190" s="44">
        <v>44799584</v>
      </c>
      <c r="G190" s="44">
        <v>1224943467</v>
      </c>
      <c r="H190" s="45">
        <f t="shared" si="2"/>
        <v>2.0449800019939226</v>
      </c>
    </row>
    <row r="191" spans="1:8">
      <c r="A191" s="62" t="s">
        <v>7</v>
      </c>
      <c r="B191" s="63"/>
      <c r="C191" s="32">
        <v>52519695933</v>
      </c>
      <c r="D191" s="32">
        <v>54187408257.956001</v>
      </c>
      <c r="E191" s="32">
        <v>42030259199.956001</v>
      </c>
      <c r="F191" s="32">
        <v>2494745171</v>
      </c>
      <c r="G191" s="32">
        <v>44525004370.956001</v>
      </c>
      <c r="H191" s="34">
        <f t="shared" si="2"/>
        <v>0.82168543952125028</v>
      </c>
    </row>
    <row r="192" spans="1:8">
      <c r="A192" s="64" t="s">
        <v>349</v>
      </c>
      <c r="B192" s="64"/>
      <c r="C192" s="65">
        <v>1490055612</v>
      </c>
      <c r="D192" s="65">
        <v>1490055612</v>
      </c>
      <c r="E192" s="65">
        <v>682681240</v>
      </c>
      <c r="F192" s="65">
        <v>9500</v>
      </c>
      <c r="G192" s="65">
        <v>682690740</v>
      </c>
      <c r="H192" s="66">
        <f t="shared" si="2"/>
        <v>0.45816460439598677</v>
      </c>
    </row>
    <row r="193" spans="1:8">
      <c r="A193" s="56" t="s">
        <v>350</v>
      </c>
      <c r="B193" s="52" t="s">
        <v>351</v>
      </c>
      <c r="C193" s="53">
        <v>1490055612</v>
      </c>
      <c r="D193" s="53">
        <v>1490055612</v>
      </c>
      <c r="E193" s="53">
        <v>682681240</v>
      </c>
      <c r="F193" s="53">
        <v>9500</v>
      </c>
      <c r="G193" s="53">
        <v>682690740</v>
      </c>
      <c r="H193" s="54">
        <f t="shared" si="2"/>
        <v>0.45816460439598677</v>
      </c>
    </row>
    <row r="194" spans="1:8">
      <c r="A194" s="67" t="s">
        <v>352</v>
      </c>
      <c r="B194" s="68" t="s">
        <v>353</v>
      </c>
      <c r="C194" s="32">
        <v>602458995</v>
      </c>
      <c r="D194" s="32">
        <v>602458995</v>
      </c>
      <c r="E194" s="32">
        <v>682681240</v>
      </c>
      <c r="F194" s="32">
        <v>0</v>
      </c>
      <c r="G194" s="32">
        <v>682681240</v>
      </c>
      <c r="H194" s="34">
        <f t="shared" si="2"/>
        <v>1.1331580168373119</v>
      </c>
    </row>
    <row r="195" spans="1:8">
      <c r="A195" s="55" t="s">
        <v>354</v>
      </c>
      <c r="B195" s="46" t="s">
        <v>355</v>
      </c>
      <c r="C195" s="44">
        <v>468035503</v>
      </c>
      <c r="D195" s="44">
        <v>468035503</v>
      </c>
      <c r="E195" s="44">
        <v>60000</v>
      </c>
      <c r="F195" s="44"/>
      <c r="G195" s="44">
        <v>60000</v>
      </c>
      <c r="H195" s="45">
        <f t="shared" si="2"/>
        <v>1.2819540315940519E-4</v>
      </c>
    </row>
    <row r="196" spans="1:8">
      <c r="A196" s="55" t="s">
        <v>356</v>
      </c>
      <c r="B196" s="46" t="s">
        <v>357</v>
      </c>
      <c r="C196" s="44"/>
      <c r="D196" s="44">
        <v>0</v>
      </c>
      <c r="E196" s="44"/>
      <c r="F196" s="44"/>
      <c r="G196" s="44">
        <v>0</v>
      </c>
      <c r="H196" s="45">
        <v>0</v>
      </c>
    </row>
    <row r="197" spans="1:8">
      <c r="A197" s="55" t="s">
        <v>358</v>
      </c>
      <c r="B197" s="46" t="s">
        <v>359</v>
      </c>
      <c r="C197" s="44">
        <v>0</v>
      </c>
      <c r="D197" s="44">
        <v>0</v>
      </c>
      <c r="E197" s="44">
        <v>529430716</v>
      </c>
      <c r="F197" s="44"/>
      <c r="G197" s="44">
        <v>529430716</v>
      </c>
      <c r="H197" s="45">
        <v>0</v>
      </c>
    </row>
    <row r="198" spans="1:8">
      <c r="A198" s="55" t="s">
        <v>360</v>
      </c>
      <c r="B198" s="46" t="s">
        <v>361</v>
      </c>
      <c r="C198" s="44">
        <v>3000000</v>
      </c>
      <c r="D198" s="44">
        <v>3000000</v>
      </c>
      <c r="E198" s="44"/>
      <c r="F198" s="44"/>
      <c r="G198" s="44">
        <v>0</v>
      </c>
      <c r="H198" s="45">
        <f t="shared" si="2"/>
        <v>0</v>
      </c>
    </row>
    <row r="199" spans="1:8">
      <c r="A199" s="55" t="s">
        <v>362</v>
      </c>
      <c r="B199" s="46" t="s">
        <v>363</v>
      </c>
      <c r="C199" s="44">
        <v>78500000</v>
      </c>
      <c r="D199" s="44">
        <v>78500000</v>
      </c>
      <c r="E199" s="44">
        <v>100252297</v>
      </c>
      <c r="F199" s="44"/>
      <c r="G199" s="44">
        <v>100252297</v>
      </c>
      <c r="H199" s="45">
        <f t="shared" si="2"/>
        <v>1.2770993248407643</v>
      </c>
    </row>
    <row r="200" spans="1:8">
      <c r="A200" s="55" t="s">
        <v>364</v>
      </c>
      <c r="B200" s="46" t="s">
        <v>365</v>
      </c>
      <c r="C200" s="44">
        <v>52923492</v>
      </c>
      <c r="D200" s="44">
        <v>52923492</v>
      </c>
      <c r="E200" s="44">
        <v>52938227</v>
      </c>
      <c r="F200" s="44"/>
      <c r="G200" s="44">
        <v>52938227</v>
      </c>
      <c r="H200" s="45">
        <v>0</v>
      </c>
    </row>
    <row r="201" spans="1:8">
      <c r="A201" s="55" t="s">
        <v>366</v>
      </c>
      <c r="B201" s="46" t="s">
        <v>367</v>
      </c>
      <c r="C201" s="44">
        <v>0</v>
      </c>
      <c r="D201" s="44">
        <v>0</v>
      </c>
      <c r="E201" s="44"/>
      <c r="F201" s="44"/>
      <c r="G201" s="44">
        <v>0</v>
      </c>
      <c r="H201" s="45">
        <v>0</v>
      </c>
    </row>
    <row r="202" spans="1:8">
      <c r="A202" s="67" t="s">
        <v>368</v>
      </c>
      <c r="B202" s="68" t="s">
        <v>369</v>
      </c>
      <c r="C202" s="32">
        <v>887596617</v>
      </c>
      <c r="D202" s="32">
        <v>887596617</v>
      </c>
      <c r="E202" s="32">
        <v>0</v>
      </c>
      <c r="F202" s="32">
        <v>9500</v>
      </c>
      <c r="G202" s="32">
        <v>9500</v>
      </c>
      <c r="H202" s="34">
        <f t="shared" si="2"/>
        <v>1.070306017175818E-5</v>
      </c>
    </row>
    <row r="203" spans="1:8">
      <c r="A203" s="55" t="s">
        <v>370</v>
      </c>
      <c r="B203" s="46" t="s">
        <v>371</v>
      </c>
      <c r="C203" s="44">
        <v>887596617</v>
      </c>
      <c r="D203" s="44">
        <v>887596617</v>
      </c>
      <c r="E203" s="44"/>
      <c r="F203" s="44"/>
      <c r="G203" s="44">
        <v>0</v>
      </c>
      <c r="H203" s="45">
        <f t="shared" si="2"/>
        <v>0</v>
      </c>
    </row>
    <row r="204" spans="1:8">
      <c r="A204" s="55" t="s">
        <v>372</v>
      </c>
      <c r="B204" s="46" t="s">
        <v>373</v>
      </c>
      <c r="C204" s="44">
        <v>0</v>
      </c>
      <c r="D204" s="44">
        <v>0</v>
      </c>
      <c r="E204" s="44"/>
      <c r="F204" s="44">
        <v>9500</v>
      </c>
      <c r="G204" s="44">
        <v>9500</v>
      </c>
      <c r="H204" s="45">
        <v>0</v>
      </c>
    </row>
    <row r="205" spans="1:8">
      <c r="A205" s="69"/>
      <c r="B205" s="70"/>
      <c r="C205" s="70"/>
      <c r="D205" s="71"/>
      <c r="E205" s="71"/>
      <c r="F205" s="71"/>
      <c r="G205" s="71"/>
      <c r="H205" s="72"/>
    </row>
  </sheetData>
  <mergeCells count="9">
    <mergeCell ref="H4:H7"/>
    <mergeCell ref="E5:E7"/>
    <mergeCell ref="F5:F7"/>
    <mergeCell ref="G5:G7"/>
    <mergeCell ref="C3:D3"/>
    <mergeCell ref="A4:B6"/>
    <mergeCell ref="C4:C7"/>
    <mergeCell ref="D4:D7"/>
    <mergeCell ref="E4:G4"/>
  </mergeCells>
  <pageMargins left="0.70866141732283472" right="0.70866141732283472" top="0.74803149606299213" bottom="0.74803149606299213" header="0.31496062992125984" footer="0.31496062992125984"/>
  <pageSetup paperSize="9" scale="5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8"/>
  <sheetViews>
    <sheetView zoomScaleNormal="100" workbookViewId="0">
      <selection activeCell="C18" sqref="C18"/>
    </sheetView>
  </sheetViews>
  <sheetFormatPr defaultRowHeight="15"/>
  <cols>
    <col min="1" max="1" width="31.42578125" customWidth="1"/>
    <col min="2" max="2" width="53.85546875" customWidth="1"/>
    <col min="3" max="3" width="14.42578125" customWidth="1"/>
    <col min="4" max="4" width="15" customWidth="1"/>
    <col min="5" max="5" width="14.5703125" customWidth="1"/>
    <col min="6" max="6" width="14" customWidth="1"/>
    <col min="7" max="7" width="13.85546875" customWidth="1"/>
    <col min="8" max="8" width="13.42578125" customWidth="1"/>
    <col min="9" max="9" width="14.140625" customWidth="1"/>
    <col min="10" max="10" width="13.7109375" customWidth="1"/>
    <col min="11" max="11" width="13.85546875" bestFit="1" customWidth="1"/>
    <col min="12" max="12" width="10" customWidth="1"/>
  </cols>
  <sheetData>
    <row r="1" spans="1:12" ht="15.6" customHeight="1">
      <c r="A1" s="193"/>
      <c r="B1" s="19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45.75" customHeight="1">
      <c r="A2" s="194"/>
      <c r="B2" s="194"/>
      <c r="C2" s="74"/>
      <c r="D2" s="74"/>
      <c r="E2" s="74"/>
      <c r="F2" s="74"/>
      <c r="G2" s="74"/>
      <c r="H2" s="75"/>
      <c r="I2" s="75"/>
      <c r="J2" s="75"/>
      <c r="K2" s="75"/>
      <c r="L2" s="75"/>
    </row>
    <row r="3" spans="1:12" ht="21" customHeight="1">
      <c r="A3" s="195" t="s">
        <v>374</v>
      </c>
      <c r="B3" s="191"/>
      <c r="C3" s="191" t="s">
        <v>375</v>
      </c>
      <c r="D3" s="198" t="s">
        <v>376</v>
      </c>
      <c r="E3" s="199"/>
      <c r="F3" s="199"/>
      <c r="G3" s="200"/>
      <c r="H3" s="198" t="s">
        <v>3</v>
      </c>
      <c r="I3" s="199"/>
      <c r="J3" s="199"/>
      <c r="K3" s="200"/>
      <c r="L3" s="191" t="s">
        <v>4</v>
      </c>
    </row>
    <row r="4" spans="1:12" ht="29.1" customHeight="1">
      <c r="A4" s="196"/>
      <c r="B4" s="192"/>
      <c r="C4" s="197"/>
      <c r="D4" s="195" t="s">
        <v>377</v>
      </c>
      <c r="E4" s="187" t="s">
        <v>378</v>
      </c>
      <c r="F4" s="187" t="s">
        <v>379</v>
      </c>
      <c r="G4" s="191" t="s">
        <v>7</v>
      </c>
      <c r="H4" s="187" t="s">
        <v>377</v>
      </c>
      <c r="I4" s="189" t="s">
        <v>378</v>
      </c>
      <c r="J4" s="187" t="s">
        <v>379</v>
      </c>
      <c r="K4" s="191" t="s">
        <v>7</v>
      </c>
      <c r="L4" s="197"/>
    </row>
    <row r="5" spans="1:12">
      <c r="A5" s="77" t="s">
        <v>8</v>
      </c>
      <c r="B5" s="77" t="s">
        <v>9</v>
      </c>
      <c r="C5" s="192"/>
      <c r="D5" s="196"/>
      <c r="E5" s="188"/>
      <c r="F5" s="188"/>
      <c r="G5" s="192"/>
      <c r="H5" s="188"/>
      <c r="I5" s="190"/>
      <c r="J5" s="188"/>
      <c r="K5" s="192"/>
      <c r="L5" s="192"/>
    </row>
    <row r="6" spans="1:12">
      <c r="A6" s="78" t="s">
        <v>380</v>
      </c>
      <c r="B6" s="79" t="s">
        <v>381</v>
      </c>
      <c r="C6" s="80">
        <v>505682736</v>
      </c>
      <c r="D6" s="80"/>
      <c r="E6" s="80">
        <v>256218523</v>
      </c>
      <c r="F6" s="80">
        <v>281115604</v>
      </c>
      <c r="G6" s="80">
        <v>537334127</v>
      </c>
      <c r="H6" s="80"/>
      <c r="I6" s="80">
        <v>231847164</v>
      </c>
      <c r="J6" s="80">
        <v>248652879</v>
      </c>
      <c r="K6" s="80">
        <v>480500043</v>
      </c>
      <c r="L6" s="81">
        <f>+K6/G6</f>
        <v>0.8942295284364099</v>
      </c>
    </row>
    <row r="7" spans="1:12">
      <c r="A7" s="82"/>
      <c r="B7" s="79" t="s">
        <v>382</v>
      </c>
      <c r="C7" s="80">
        <v>11609966270</v>
      </c>
      <c r="D7" s="80"/>
      <c r="E7" s="80">
        <v>10339937076</v>
      </c>
      <c r="F7" s="80">
        <v>1487192768</v>
      </c>
      <c r="G7" s="80">
        <v>11827129844</v>
      </c>
      <c r="H7" s="80"/>
      <c r="I7" s="80">
        <v>10135703820</v>
      </c>
      <c r="J7" s="80">
        <v>1371570085</v>
      </c>
      <c r="K7" s="80">
        <v>11507273905</v>
      </c>
      <c r="L7" s="81">
        <f t="shared" ref="L7:L70" si="0">+K7/G7</f>
        <v>0.97295574300621501</v>
      </c>
    </row>
    <row r="8" spans="1:12">
      <c r="A8" s="82"/>
      <c r="B8" s="79" t="s">
        <v>383</v>
      </c>
      <c r="C8" s="80">
        <v>5710195518.96</v>
      </c>
      <c r="D8" s="80">
        <v>321904743.34000003</v>
      </c>
      <c r="E8" s="80">
        <v>4636312898.1000004</v>
      </c>
      <c r="F8" s="80">
        <v>800676789</v>
      </c>
      <c r="G8" s="80">
        <v>5758894430.4400005</v>
      </c>
      <c r="H8" s="80">
        <v>284034616</v>
      </c>
      <c r="I8" s="80">
        <v>4072405752</v>
      </c>
      <c r="J8" s="80">
        <v>730867988</v>
      </c>
      <c r="K8" s="80">
        <v>5087308356</v>
      </c>
      <c r="L8" s="81">
        <f t="shared" si="0"/>
        <v>0.88338281200464919</v>
      </c>
    </row>
    <row r="9" spans="1:12">
      <c r="A9" s="82"/>
      <c r="B9" s="79" t="s">
        <v>384</v>
      </c>
      <c r="C9" s="80">
        <v>50235861</v>
      </c>
      <c r="D9" s="80"/>
      <c r="E9" s="80">
        <v>38335145</v>
      </c>
      <c r="F9" s="80">
        <v>10998574</v>
      </c>
      <c r="G9" s="80">
        <v>49333719</v>
      </c>
      <c r="H9" s="80"/>
      <c r="I9" s="80">
        <v>25836217</v>
      </c>
      <c r="J9" s="80">
        <v>7658192</v>
      </c>
      <c r="K9" s="80">
        <v>33494409</v>
      </c>
      <c r="L9" s="81">
        <f t="shared" si="0"/>
        <v>0.67893541534948942</v>
      </c>
    </row>
    <row r="10" spans="1:12">
      <c r="A10" s="82"/>
      <c r="B10" s="79" t="s">
        <v>385</v>
      </c>
      <c r="C10" s="80">
        <v>120559267</v>
      </c>
      <c r="D10" s="80">
        <v>3323775</v>
      </c>
      <c r="E10" s="80">
        <v>100689949</v>
      </c>
      <c r="F10" s="80"/>
      <c r="G10" s="80">
        <v>104013724</v>
      </c>
      <c r="H10" s="80">
        <v>2907950</v>
      </c>
      <c r="I10" s="80">
        <v>98064877</v>
      </c>
      <c r="J10" s="80"/>
      <c r="K10" s="80">
        <v>100972827</v>
      </c>
      <c r="L10" s="81">
        <f t="shared" si="0"/>
        <v>0.97076446373557401</v>
      </c>
    </row>
    <row r="11" spans="1:12">
      <c r="A11" s="82"/>
      <c r="B11" s="79" t="s">
        <v>386</v>
      </c>
      <c r="C11" s="80">
        <v>205825650</v>
      </c>
      <c r="D11" s="80">
        <v>4399039</v>
      </c>
      <c r="E11" s="80">
        <v>98940146</v>
      </c>
      <c r="F11" s="80">
        <v>89855521</v>
      </c>
      <c r="G11" s="80">
        <v>193194706</v>
      </c>
      <c r="H11" s="80">
        <v>893204</v>
      </c>
      <c r="I11" s="80">
        <v>75676925</v>
      </c>
      <c r="J11" s="80">
        <v>76608394</v>
      </c>
      <c r="K11" s="80">
        <v>153178523</v>
      </c>
      <c r="L11" s="81">
        <f t="shared" si="0"/>
        <v>0.79287122391438614</v>
      </c>
    </row>
    <row r="12" spans="1:12">
      <c r="A12" s="82"/>
      <c r="B12" s="79" t="s">
        <v>387</v>
      </c>
      <c r="C12" s="80">
        <v>1758325261</v>
      </c>
      <c r="D12" s="80">
        <v>911473</v>
      </c>
      <c r="E12" s="80">
        <v>1591464996</v>
      </c>
      <c r="F12" s="80">
        <v>131804751</v>
      </c>
      <c r="G12" s="80">
        <v>1724181220</v>
      </c>
      <c r="H12" s="80">
        <v>154693</v>
      </c>
      <c r="I12" s="80">
        <v>1275667611</v>
      </c>
      <c r="J12" s="80">
        <v>117654566</v>
      </c>
      <c r="K12" s="80">
        <v>1393476870</v>
      </c>
      <c r="L12" s="81">
        <f t="shared" si="0"/>
        <v>0.80819629273076066</v>
      </c>
    </row>
    <row r="13" spans="1:12">
      <c r="A13" s="82"/>
      <c r="B13" s="79" t="s">
        <v>388</v>
      </c>
      <c r="C13" s="80">
        <v>24617520</v>
      </c>
      <c r="D13" s="80"/>
      <c r="E13" s="80">
        <v>16190656</v>
      </c>
      <c r="F13" s="80">
        <v>9080390</v>
      </c>
      <c r="G13" s="80">
        <v>25271046</v>
      </c>
      <c r="H13" s="80"/>
      <c r="I13" s="80">
        <v>10559820</v>
      </c>
      <c r="J13" s="80">
        <v>6988092</v>
      </c>
      <c r="K13" s="80">
        <v>17547912</v>
      </c>
      <c r="L13" s="81">
        <f t="shared" si="0"/>
        <v>0.69438803601560461</v>
      </c>
    </row>
    <row r="14" spans="1:12">
      <c r="A14" s="82"/>
      <c r="B14" s="79" t="s">
        <v>389</v>
      </c>
      <c r="C14" s="80">
        <v>1234263857.8499999</v>
      </c>
      <c r="D14" s="80">
        <v>8963468</v>
      </c>
      <c r="E14" s="80">
        <v>1218176879.8499999</v>
      </c>
      <c r="F14" s="80">
        <v>148000442</v>
      </c>
      <c r="G14" s="80">
        <v>1375140789.8499999</v>
      </c>
      <c r="H14" s="80">
        <v>7116666</v>
      </c>
      <c r="I14" s="80">
        <v>1125946113</v>
      </c>
      <c r="J14" s="80">
        <v>122616303</v>
      </c>
      <c r="K14" s="80">
        <v>1255679082</v>
      </c>
      <c r="L14" s="81">
        <f t="shared" si="0"/>
        <v>0.9131276530143283</v>
      </c>
    </row>
    <row r="15" spans="1:12">
      <c r="A15" s="82"/>
      <c r="B15" s="79" t="s">
        <v>390</v>
      </c>
      <c r="C15" s="80">
        <v>73103749</v>
      </c>
      <c r="D15" s="80">
        <v>8121299</v>
      </c>
      <c r="E15" s="80">
        <v>60056255</v>
      </c>
      <c r="F15" s="80">
        <v>14369162</v>
      </c>
      <c r="G15" s="80">
        <v>82546716</v>
      </c>
      <c r="H15" s="80">
        <v>8016739</v>
      </c>
      <c r="I15" s="80">
        <v>35963942</v>
      </c>
      <c r="J15" s="80">
        <v>11849827</v>
      </c>
      <c r="K15" s="80">
        <v>55830508</v>
      </c>
      <c r="L15" s="81">
        <f t="shared" si="0"/>
        <v>0.67635044378991405</v>
      </c>
    </row>
    <row r="16" spans="1:12">
      <c r="A16" s="82"/>
      <c r="B16" s="79" t="s">
        <v>391</v>
      </c>
      <c r="C16" s="80">
        <v>48391736</v>
      </c>
      <c r="D16" s="80"/>
      <c r="E16" s="80">
        <v>41164886</v>
      </c>
      <c r="F16" s="80">
        <v>3520299</v>
      </c>
      <c r="G16" s="80">
        <v>44685185</v>
      </c>
      <c r="H16" s="80"/>
      <c r="I16" s="80">
        <v>26577287</v>
      </c>
      <c r="J16" s="80">
        <v>1805519</v>
      </c>
      <c r="K16" s="80">
        <v>28382806</v>
      </c>
      <c r="L16" s="81">
        <f t="shared" si="0"/>
        <v>0.63517261929205393</v>
      </c>
    </row>
    <row r="17" spans="1:12">
      <c r="A17" s="82"/>
      <c r="B17" s="79" t="s">
        <v>392</v>
      </c>
      <c r="C17" s="80">
        <v>117950908.83500001</v>
      </c>
      <c r="D17" s="80">
        <v>16634083.865</v>
      </c>
      <c r="E17" s="80">
        <v>92830147.465000004</v>
      </c>
      <c r="F17" s="80">
        <v>12894690</v>
      </c>
      <c r="G17" s="80">
        <v>122358921.33</v>
      </c>
      <c r="H17" s="80">
        <v>6533598</v>
      </c>
      <c r="I17" s="80">
        <v>39478146</v>
      </c>
      <c r="J17" s="80">
        <v>5713300</v>
      </c>
      <c r="K17" s="80">
        <v>51725044</v>
      </c>
      <c r="L17" s="81">
        <f t="shared" si="0"/>
        <v>0.42273210189961063</v>
      </c>
    </row>
    <row r="18" spans="1:12">
      <c r="A18" s="82"/>
      <c r="B18" s="79" t="s">
        <v>393</v>
      </c>
      <c r="C18" s="80">
        <v>74377350</v>
      </c>
      <c r="D18" s="80">
        <v>0</v>
      </c>
      <c r="E18" s="80">
        <v>73163894</v>
      </c>
      <c r="F18" s="80">
        <v>8819500</v>
      </c>
      <c r="G18" s="80">
        <v>81983394</v>
      </c>
      <c r="H18" s="80">
        <v>0</v>
      </c>
      <c r="I18" s="80">
        <v>66358689</v>
      </c>
      <c r="J18" s="80">
        <v>7440435</v>
      </c>
      <c r="K18" s="80">
        <v>73799124</v>
      </c>
      <c r="L18" s="81">
        <f t="shared" si="0"/>
        <v>0.90017161280246583</v>
      </c>
    </row>
    <row r="19" spans="1:12">
      <c r="A19" s="82"/>
      <c r="B19" s="79" t="s">
        <v>394</v>
      </c>
      <c r="C19" s="80">
        <v>359274684</v>
      </c>
      <c r="D19" s="80"/>
      <c r="E19" s="80">
        <v>189739404</v>
      </c>
      <c r="F19" s="80">
        <v>21510000</v>
      </c>
      <c r="G19" s="80">
        <v>211249404</v>
      </c>
      <c r="H19" s="80"/>
      <c r="I19" s="80">
        <v>47704315</v>
      </c>
      <c r="J19" s="80">
        <v>0</v>
      </c>
      <c r="K19" s="80">
        <v>47704315</v>
      </c>
      <c r="L19" s="81">
        <f t="shared" si="0"/>
        <v>0.22581987970957779</v>
      </c>
    </row>
    <row r="20" spans="1:12">
      <c r="A20" s="82"/>
      <c r="B20" s="79" t="s">
        <v>395</v>
      </c>
      <c r="C20" s="80">
        <v>36167125</v>
      </c>
      <c r="D20" s="80"/>
      <c r="E20" s="80">
        <v>14354830</v>
      </c>
      <c r="F20" s="80">
        <v>19807205</v>
      </c>
      <c r="G20" s="80">
        <v>34162035</v>
      </c>
      <c r="H20" s="80"/>
      <c r="I20" s="80">
        <v>0</v>
      </c>
      <c r="J20" s="80">
        <v>0</v>
      </c>
      <c r="K20" s="80">
        <v>0</v>
      </c>
      <c r="L20" s="81">
        <f t="shared" si="0"/>
        <v>0</v>
      </c>
    </row>
    <row r="21" spans="1:12">
      <c r="A21" s="82"/>
      <c r="B21" s="79" t="s">
        <v>396</v>
      </c>
      <c r="C21" s="80">
        <v>282991963</v>
      </c>
      <c r="D21" s="80"/>
      <c r="E21" s="80">
        <v>99424150</v>
      </c>
      <c r="F21" s="80">
        <v>35274749</v>
      </c>
      <c r="G21" s="80">
        <v>134698899</v>
      </c>
      <c r="H21" s="80"/>
      <c r="I21" s="80">
        <v>0</v>
      </c>
      <c r="J21" s="80">
        <v>0</v>
      </c>
      <c r="K21" s="80">
        <v>0</v>
      </c>
      <c r="L21" s="81">
        <f t="shared" si="0"/>
        <v>0</v>
      </c>
    </row>
    <row r="22" spans="1:12">
      <c r="A22" s="82"/>
      <c r="B22" s="79" t="s">
        <v>397</v>
      </c>
      <c r="C22" s="80">
        <v>17587415</v>
      </c>
      <c r="D22" s="80"/>
      <c r="E22" s="80">
        <v>10674276</v>
      </c>
      <c r="F22" s="80">
        <v>6559514</v>
      </c>
      <c r="G22" s="80">
        <v>17233790</v>
      </c>
      <c r="H22" s="80"/>
      <c r="I22" s="80">
        <v>0</v>
      </c>
      <c r="J22" s="80">
        <v>0</v>
      </c>
      <c r="K22" s="80">
        <v>0</v>
      </c>
      <c r="L22" s="81">
        <f t="shared" si="0"/>
        <v>0</v>
      </c>
    </row>
    <row r="23" spans="1:12">
      <c r="A23" s="82"/>
      <c r="B23" s="79" t="s">
        <v>398</v>
      </c>
      <c r="C23" s="80">
        <v>2913888</v>
      </c>
      <c r="D23" s="80"/>
      <c r="E23" s="80"/>
      <c r="F23" s="80">
        <v>2913888</v>
      </c>
      <c r="G23" s="80">
        <v>2913888</v>
      </c>
      <c r="H23" s="80"/>
      <c r="I23" s="80"/>
      <c r="J23" s="80">
        <v>0</v>
      </c>
      <c r="K23" s="80">
        <v>0</v>
      </c>
      <c r="L23" s="81">
        <f t="shared" si="0"/>
        <v>0</v>
      </c>
    </row>
    <row r="24" spans="1:12">
      <c r="A24" s="82"/>
      <c r="B24" s="79" t="s">
        <v>399</v>
      </c>
      <c r="C24" s="80">
        <v>110719462</v>
      </c>
      <c r="D24" s="80"/>
      <c r="E24" s="80">
        <v>22158355</v>
      </c>
      <c r="F24" s="80">
        <v>24391446</v>
      </c>
      <c r="G24" s="80">
        <v>46549801</v>
      </c>
      <c r="H24" s="80"/>
      <c r="I24" s="80">
        <v>0</v>
      </c>
      <c r="J24" s="80">
        <v>0</v>
      </c>
      <c r="K24" s="80">
        <v>0</v>
      </c>
      <c r="L24" s="81">
        <f t="shared" si="0"/>
        <v>0</v>
      </c>
    </row>
    <row r="25" spans="1:12">
      <c r="A25" s="82"/>
      <c r="B25" s="79" t="s">
        <v>400</v>
      </c>
      <c r="C25" s="80">
        <v>36419914</v>
      </c>
      <c r="D25" s="80"/>
      <c r="E25" s="80">
        <v>702288</v>
      </c>
      <c r="F25" s="80">
        <v>12209230</v>
      </c>
      <c r="G25" s="80">
        <v>12911518</v>
      </c>
      <c r="H25" s="80"/>
      <c r="I25" s="80">
        <v>0</v>
      </c>
      <c r="J25" s="80">
        <v>0</v>
      </c>
      <c r="K25" s="80">
        <v>0</v>
      </c>
      <c r="L25" s="81">
        <f t="shared" si="0"/>
        <v>0</v>
      </c>
    </row>
    <row r="26" spans="1:12">
      <c r="A26" s="82"/>
      <c r="B26" s="79" t="s">
        <v>401</v>
      </c>
      <c r="C26" s="80">
        <v>1887691177.2</v>
      </c>
      <c r="D26" s="80">
        <v>38043807</v>
      </c>
      <c r="E26" s="80">
        <v>727454054.20000005</v>
      </c>
      <c r="F26" s="80">
        <v>1150665175</v>
      </c>
      <c r="G26" s="80">
        <v>1916163036.2</v>
      </c>
      <c r="H26" s="80">
        <v>29398195</v>
      </c>
      <c r="I26" s="80">
        <v>605133145</v>
      </c>
      <c r="J26" s="80">
        <v>1108016676</v>
      </c>
      <c r="K26" s="80">
        <v>1742548016</v>
      </c>
      <c r="L26" s="81">
        <f t="shared" si="0"/>
        <v>0.9093944424769298</v>
      </c>
    </row>
    <row r="27" spans="1:12">
      <c r="A27" s="82"/>
      <c r="B27" s="79" t="s">
        <v>402</v>
      </c>
      <c r="C27" s="80">
        <v>103548438</v>
      </c>
      <c r="D27" s="80"/>
      <c r="E27" s="80">
        <v>101902403</v>
      </c>
      <c r="F27" s="80">
        <v>4000000</v>
      </c>
      <c r="G27" s="80">
        <v>105902403</v>
      </c>
      <c r="H27" s="80"/>
      <c r="I27" s="80">
        <v>64885322</v>
      </c>
      <c r="J27" s="80">
        <v>725363</v>
      </c>
      <c r="K27" s="80">
        <v>65610685</v>
      </c>
      <c r="L27" s="81">
        <f t="shared" si="0"/>
        <v>0.61953915247796598</v>
      </c>
    </row>
    <row r="28" spans="1:12">
      <c r="A28" s="82"/>
      <c r="B28" s="79" t="s">
        <v>403</v>
      </c>
      <c r="C28" s="80">
        <v>29427134</v>
      </c>
      <c r="D28" s="80"/>
      <c r="E28" s="80">
        <v>14759554</v>
      </c>
      <c r="F28" s="80">
        <v>2548940</v>
      </c>
      <c r="G28" s="80">
        <v>17308494</v>
      </c>
      <c r="H28" s="80"/>
      <c r="I28" s="80">
        <v>11141496</v>
      </c>
      <c r="J28" s="80">
        <v>1499069</v>
      </c>
      <c r="K28" s="80">
        <v>12640565</v>
      </c>
      <c r="L28" s="81">
        <f t="shared" si="0"/>
        <v>0.73030992759970914</v>
      </c>
    </row>
    <row r="29" spans="1:12">
      <c r="A29" s="82"/>
      <c r="B29" s="79" t="s">
        <v>404</v>
      </c>
      <c r="C29" s="80">
        <v>76130460</v>
      </c>
      <c r="D29" s="80">
        <v>436978</v>
      </c>
      <c r="E29" s="80">
        <v>28843428</v>
      </c>
      <c r="F29" s="80">
        <v>38180145</v>
      </c>
      <c r="G29" s="80">
        <v>67460551</v>
      </c>
      <c r="H29" s="80">
        <v>322681</v>
      </c>
      <c r="I29" s="80">
        <v>23037048</v>
      </c>
      <c r="J29" s="80">
        <v>10670591</v>
      </c>
      <c r="K29" s="80">
        <v>34030320</v>
      </c>
      <c r="L29" s="81">
        <f t="shared" si="0"/>
        <v>0.50444770307316344</v>
      </c>
    </row>
    <row r="30" spans="1:12">
      <c r="A30" s="83"/>
      <c r="B30" s="79" t="s">
        <v>405</v>
      </c>
      <c r="C30" s="80">
        <v>3171606</v>
      </c>
      <c r="D30" s="80"/>
      <c r="E30" s="80">
        <v>2831606</v>
      </c>
      <c r="F30" s="80">
        <v>340000</v>
      </c>
      <c r="G30" s="80">
        <v>3171606</v>
      </c>
      <c r="H30" s="80"/>
      <c r="I30" s="80">
        <v>2026279</v>
      </c>
      <c r="J30" s="80">
        <v>0</v>
      </c>
      <c r="K30" s="80">
        <v>2026279</v>
      </c>
      <c r="L30" s="81">
        <f t="shared" si="0"/>
        <v>0.6388810589966093</v>
      </c>
    </row>
    <row r="31" spans="1:12">
      <c r="A31" s="84" t="s">
        <v>406</v>
      </c>
      <c r="B31" s="85"/>
      <c r="C31" s="86">
        <v>24479538951.844997</v>
      </c>
      <c r="D31" s="86">
        <v>402738666.20500004</v>
      </c>
      <c r="E31" s="86">
        <v>19776325799.615002</v>
      </c>
      <c r="F31" s="86">
        <v>4316728782</v>
      </c>
      <c r="G31" s="86">
        <v>24495793247.820004</v>
      </c>
      <c r="H31" s="86">
        <v>339378342</v>
      </c>
      <c r="I31" s="87">
        <v>17974013968</v>
      </c>
      <c r="J31" s="86">
        <v>3830337279</v>
      </c>
      <c r="K31" s="88">
        <v>22143729589</v>
      </c>
      <c r="L31" s="89">
        <f t="shared" si="0"/>
        <v>0.90398091480342957</v>
      </c>
    </row>
    <row r="32" spans="1:12">
      <c r="A32" s="78" t="s">
        <v>407</v>
      </c>
      <c r="B32" s="79" t="s">
        <v>408</v>
      </c>
      <c r="C32" s="80">
        <v>91363744</v>
      </c>
      <c r="D32" s="80">
        <v>14694748</v>
      </c>
      <c r="E32" s="80">
        <v>76142988</v>
      </c>
      <c r="F32" s="80">
        <v>245000</v>
      </c>
      <c r="G32" s="80">
        <v>91082736</v>
      </c>
      <c r="H32" s="80">
        <v>5743359</v>
      </c>
      <c r="I32" s="80">
        <v>62044120</v>
      </c>
      <c r="J32" s="80">
        <v>0</v>
      </c>
      <c r="K32" s="80">
        <v>67787479</v>
      </c>
      <c r="L32" s="81">
        <f t="shared" si="0"/>
        <v>0.74424069782005675</v>
      </c>
    </row>
    <row r="33" spans="1:12">
      <c r="A33" s="91"/>
      <c r="B33" s="90" t="s">
        <v>409</v>
      </c>
      <c r="C33" s="92">
        <v>1263176557</v>
      </c>
      <c r="D33" s="92">
        <v>1294000</v>
      </c>
      <c r="E33" s="92">
        <v>1979327382.9560001</v>
      </c>
      <c r="F33" s="92">
        <v>6211715</v>
      </c>
      <c r="G33" s="92">
        <v>1986833097.9560001</v>
      </c>
      <c r="H33" s="92">
        <v>1294000</v>
      </c>
      <c r="I33" s="92">
        <v>1541236929.9560001</v>
      </c>
      <c r="J33" s="92">
        <v>3374115</v>
      </c>
      <c r="K33" s="92">
        <v>1545905044.9560001</v>
      </c>
      <c r="L33" s="93">
        <f t="shared" si="0"/>
        <v>0.77807494074181938</v>
      </c>
    </row>
    <row r="34" spans="1:12">
      <c r="A34" s="82"/>
      <c r="B34" s="79" t="s">
        <v>410</v>
      </c>
      <c r="C34" s="80">
        <v>563281179</v>
      </c>
      <c r="D34" s="80"/>
      <c r="E34" s="80">
        <v>423324255</v>
      </c>
      <c r="F34" s="80">
        <v>73915623</v>
      </c>
      <c r="G34" s="80">
        <v>497239878</v>
      </c>
      <c r="H34" s="80"/>
      <c r="I34" s="80">
        <v>390960212</v>
      </c>
      <c r="J34" s="80">
        <v>73004728</v>
      </c>
      <c r="K34" s="80">
        <v>463964940</v>
      </c>
      <c r="L34" s="81">
        <f t="shared" si="0"/>
        <v>0.93308071320860553</v>
      </c>
    </row>
    <row r="35" spans="1:12">
      <c r="A35" s="82"/>
      <c r="B35" s="79" t="s">
        <v>411</v>
      </c>
      <c r="C35" s="80">
        <v>132938968</v>
      </c>
      <c r="D35" s="80">
        <v>551250</v>
      </c>
      <c r="E35" s="80">
        <v>94450328</v>
      </c>
      <c r="F35" s="80">
        <v>3638058</v>
      </c>
      <c r="G35" s="80">
        <v>98639636</v>
      </c>
      <c r="H35" s="80">
        <v>295175</v>
      </c>
      <c r="I35" s="80">
        <v>80079793</v>
      </c>
      <c r="J35" s="80">
        <v>3429689</v>
      </c>
      <c r="K35" s="80">
        <v>83804657</v>
      </c>
      <c r="L35" s="81">
        <f t="shared" si="0"/>
        <v>0.84960428077816508</v>
      </c>
    </row>
    <row r="36" spans="1:12">
      <c r="A36" s="82"/>
      <c r="B36" s="79" t="s">
        <v>412</v>
      </c>
      <c r="C36" s="80">
        <v>252015944.82500002</v>
      </c>
      <c r="D36" s="80">
        <v>21432844.210000001</v>
      </c>
      <c r="E36" s="80">
        <v>199427700.59999999</v>
      </c>
      <c r="F36" s="80">
        <v>40459189</v>
      </c>
      <c r="G36" s="80">
        <v>261319733.81</v>
      </c>
      <c r="H36" s="80">
        <v>5363604</v>
      </c>
      <c r="I36" s="80">
        <v>147581773</v>
      </c>
      <c r="J36" s="80">
        <v>34547541</v>
      </c>
      <c r="K36" s="80">
        <v>187492918</v>
      </c>
      <c r="L36" s="81">
        <f t="shared" si="0"/>
        <v>0.71748472748836523</v>
      </c>
    </row>
    <row r="37" spans="1:12">
      <c r="A37" s="82"/>
      <c r="B37" s="79" t="s">
        <v>413</v>
      </c>
      <c r="C37" s="80">
        <v>500394765</v>
      </c>
      <c r="D37" s="80">
        <v>270000</v>
      </c>
      <c r="E37" s="80">
        <v>545708483</v>
      </c>
      <c r="F37" s="80">
        <v>49740</v>
      </c>
      <c r="G37" s="80">
        <v>546028223</v>
      </c>
      <c r="H37" s="80">
        <v>269998</v>
      </c>
      <c r="I37" s="80">
        <v>528436341</v>
      </c>
      <c r="J37" s="80">
        <v>49740</v>
      </c>
      <c r="K37" s="80">
        <v>528756079</v>
      </c>
      <c r="L37" s="81">
        <f t="shared" si="0"/>
        <v>0.96836767172014848</v>
      </c>
    </row>
    <row r="38" spans="1:12">
      <c r="A38" s="82"/>
      <c r="B38" s="79" t="s">
        <v>414</v>
      </c>
      <c r="C38" s="80">
        <v>2046800</v>
      </c>
      <c r="D38" s="80"/>
      <c r="E38" s="80">
        <v>2046800</v>
      </c>
      <c r="F38" s="80"/>
      <c r="G38" s="80">
        <v>2046800</v>
      </c>
      <c r="H38" s="80"/>
      <c r="I38" s="80">
        <v>0</v>
      </c>
      <c r="J38" s="80"/>
      <c r="K38" s="80">
        <v>0</v>
      </c>
      <c r="L38" s="81">
        <f t="shared" si="0"/>
        <v>0</v>
      </c>
    </row>
    <row r="39" spans="1:12">
      <c r="A39" s="82"/>
      <c r="B39" s="79" t="s">
        <v>415</v>
      </c>
      <c r="C39" s="80">
        <v>83415185.810000002</v>
      </c>
      <c r="D39" s="80">
        <v>240809</v>
      </c>
      <c r="E39" s="80">
        <v>62559580</v>
      </c>
      <c r="F39" s="80">
        <v>2510700</v>
      </c>
      <c r="G39" s="80">
        <v>65311089</v>
      </c>
      <c r="H39" s="80">
        <v>180595</v>
      </c>
      <c r="I39" s="80">
        <v>35228977</v>
      </c>
      <c r="J39" s="80">
        <v>2350652</v>
      </c>
      <c r="K39" s="80">
        <v>37760224</v>
      </c>
      <c r="L39" s="81">
        <f t="shared" si="0"/>
        <v>0.57815946079233194</v>
      </c>
    </row>
    <row r="40" spans="1:12">
      <c r="A40" s="82"/>
      <c r="B40" s="79" t="s">
        <v>416</v>
      </c>
      <c r="C40" s="80">
        <v>160674277.255</v>
      </c>
      <c r="D40" s="80">
        <v>5342523.3599999994</v>
      </c>
      <c r="E40" s="80">
        <v>147340398</v>
      </c>
      <c r="F40" s="80">
        <v>12841889</v>
      </c>
      <c r="G40" s="80">
        <v>165524810.36000001</v>
      </c>
      <c r="H40" s="80">
        <v>2403949</v>
      </c>
      <c r="I40" s="80">
        <v>72993856</v>
      </c>
      <c r="J40" s="80">
        <v>10936295</v>
      </c>
      <c r="K40" s="80">
        <v>86334100</v>
      </c>
      <c r="L40" s="81">
        <f t="shared" si="0"/>
        <v>0.52157800279143596</v>
      </c>
    </row>
    <row r="41" spans="1:12">
      <c r="A41" s="82"/>
      <c r="B41" s="79" t="s">
        <v>417</v>
      </c>
      <c r="C41" s="80">
        <v>119692176</v>
      </c>
      <c r="D41" s="80">
        <v>68720</v>
      </c>
      <c r="E41" s="80">
        <v>22493987</v>
      </c>
      <c r="F41" s="80">
        <v>100264437</v>
      </c>
      <c r="G41" s="80">
        <v>122827144</v>
      </c>
      <c r="H41" s="80">
        <v>0</v>
      </c>
      <c r="I41" s="80">
        <v>6016726</v>
      </c>
      <c r="J41" s="80">
        <v>61570956</v>
      </c>
      <c r="K41" s="80">
        <v>67587682</v>
      </c>
      <c r="L41" s="81">
        <f t="shared" si="0"/>
        <v>0.55026665766974114</v>
      </c>
    </row>
    <row r="42" spans="1:12">
      <c r="A42" s="82"/>
      <c r="B42" s="79" t="s">
        <v>418</v>
      </c>
      <c r="C42" s="80">
        <v>5741279</v>
      </c>
      <c r="D42" s="80"/>
      <c r="E42" s="80">
        <v>4987971</v>
      </c>
      <c r="F42" s="80">
        <v>877000</v>
      </c>
      <c r="G42" s="80">
        <v>5864971</v>
      </c>
      <c r="H42" s="80"/>
      <c r="I42" s="80">
        <v>1007162</v>
      </c>
      <c r="J42" s="80">
        <v>715734</v>
      </c>
      <c r="K42" s="80">
        <v>1722896</v>
      </c>
      <c r="L42" s="81">
        <f t="shared" si="0"/>
        <v>0.29376036130442928</v>
      </c>
    </row>
    <row r="43" spans="1:12">
      <c r="A43" s="82"/>
      <c r="B43" s="79" t="s">
        <v>419</v>
      </c>
      <c r="C43" s="80">
        <v>341782826.39999998</v>
      </c>
      <c r="D43" s="80">
        <v>14337801.01</v>
      </c>
      <c r="E43" s="80">
        <v>280373515</v>
      </c>
      <c r="F43" s="80">
        <v>72443521</v>
      </c>
      <c r="G43" s="80">
        <v>367154837.00999999</v>
      </c>
      <c r="H43" s="80">
        <v>10043521</v>
      </c>
      <c r="I43" s="80">
        <v>219525004</v>
      </c>
      <c r="J43" s="80">
        <v>67618988</v>
      </c>
      <c r="K43" s="80">
        <v>297187513</v>
      </c>
      <c r="L43" s="81">
        <f t="shared" si="0"/>
        <v>0.80943374032657966</v>
      </c>
    </row>
    <row r="44" spans="1:12">
      <c r="A44" s="82"/>
      <c r="B44" s="79" t="s">
        <v>420</v>
      </c>
      <c r="C44" s="80">
        <v>161128252.89500001</v>
      </c>
      <c r="D44" s="80">
        <v>1244357.96</v>
      </c>
      <c r="E44" s="80">
        <v>150779343</v>
      </c>
      <c r="F44" s="80">
        <v>18345926</v>
      </c>
      <c r="G44" s="80">
        <v>170369626.96000001</v>
      </c>
      <c r="H44" s="80">
        <v>641224</v>
      </c>
      <c r="I44" s="80">
        <v>116730543</v>
      </c>
      <c r="J44" s="80">
        <v>13017756</v>
      </c>
      <c r="K44" s="80">
        <v>130389523</v>
      </c>
      <c r="L44" s="81">
        <f t="shared" si="0"/>
        <v>0.76533314844090916</v>
      </c>
    </row>
    <row r="45" spans="1:12">
      <c r="A45" s="82"/>
      <c r="B45" s="79" t="s">
        <v>421</v>
      </c>
      <c r="C45" s="80">
        <v>167155455.98500001</v>
      </c>
      <c r="D45" s="80">
        <v>1315130.3999999999</v>
      </c>
      <c r="E45" s="80">
        <v>136413448</v>
      </c>
      <c r="F45" s="80">
        <v>8814852</v>
      </c>
      <c r="G45" s="80">
        <v>146543430.40000001</v>
      </c>
      <c r="H45" s="80">
        <v>439516</v>
      </c>
      <c r="I45" s="80">
        <v>90495113</v>
      </c>
      <c r="J45" s="80">
        <v>5418382</v>
      </c>
      <c r="K45" s="80">
        <v>96353011</v>
      </c>
      <c r="L45" s="81">
        <f t="shared" si="0"/>
        <v>0.65750481435433894</v>
      </c>
    </row>
    <row r="46" spans="1:12">
      <c r="A46" s="82"/>
      <c r="B46" s="79" t="s">
        <v>422</v>
      </c>
      <c r="C46" s="80">
        <v>77869819</v>
      </c>
      <c r="D46" s="80"/>
      <c r="E46" s="80">
        <v>10371348</v>
      </c>
      <c r="F46" s="80">
        <v>66753890</v>
      </c>
      <c r="G46" s="80">
        <v>77125238</v>
      </c>
      <c r="H46" s="80"/>
      <c r="I46" s="80">
        <v>4448396</v>
      </c>
      <c r="J46" s="80">
        <v>66735396</v>
      </c>
      <c r="K46" s="80">
        <v>71183792</v>
      </c>
      <c r="L46" s="81">
        <f t="shared" si="0"/>
        <v>0.92296366074098857</v>
      </c>
    </row>
    <row r="47" spans="1:12">
      <c r="A47" s="82"/>
      <c r="B47" s="79" t="s">
        <v>423</v>
      </c>
      <c r="C47" s="80">
        <v>40000</v>
      </c>
      <c r="D47" s="80"/>
      <c r="E47" s="80">
        <v>40000</v>
      </c>
      <c r="F47" s="80"/>
      <c r="G47" s="80">
        <v>40000</v>
      </c>
      <c r="H47" s="80"/>
      <c r="I47" s="80">
        <v>0</v>
      </c>
      <c r="J47" s="80"/>
      <c r="K47" s="80">
        <v>0</v>
      </c>
      <c r="L47" s="81">
        <f t="shared" si="0"/>
        <v>0</v>
      </c>
    </row>
    <row r="48" spans="1:12">
      <c r="A48" s="82"/>
      <c r="B48" s="79" t="s">
        <v>424</v>
      </c>
      <c r="C48" s="80">
        <v>373025164.31</v>
      </c>
      <c r="D48" s="80">
        <v>45316218.495000005</v>
      </c>
      <c r="E48" s="80">
        <v>319048272.39999998</v>
      </c>
      <c r="F48" s="80">
        <v>22062634</v>
      </c>
      <c r="G48" s="80">
        <v>386427124.89499998</v>
      </c>
      <c r="H48" s="80">
        <v>24972692</v>
      </c>
      <c r="I48" s="80">
        <v>115035092</v>
      </c>
      <c r="J48" s="80">
        <v>16322697</v>
      </c>
      <c r="K48" s="80">
        <v>156330481</v>
      </c>
      <c r="L48" s="81">
        <f t="shared" si="0"/>
        <v>0.40455359090663767</v>
      </c>
    </row>
    <row r="49" spans="1:12">
      <c r="A49" s="82"/>
      <c r="B49" s="79" t="s">
        <v>425</v>
      </c>
      <c r="C49" s="80">
        <v>470708386.69999999</v>
      </c>
      <c r="D49" s="80">
        <v>11514716</v>
      </c>
      <c r="E49" s="80">
        <v>337206073.69999999</v>
      </c>
      <c r="F49" s="80">
        <v>125619832</v>
      </c>
      <c r="G49" s="80">
        <v>474340621.69999999</v>
      </c>
      <c r="H49" s="80">
        <v>9381906</v>
      </c>
      <c r="I49" s="80">
        <v>193684285</v>
      </c>
      <c r="J49" s="80">
        <v>121961999</v>
      </c>
      <c r="K49" s="80">
        <v>325028190</v>
      </c>
      <c r="L49" s="81">
        <f t="shared" si="0"/>
        <v>0.6852210734874955</v>
      </c>
    </row>
    <row r="50" spans="1:12">
      <c r="A50" s="82"/>
      <c r="B50" s="79" t="s">
        <v>426</v>
      </c>
      <c r="C50" s="80">
        <v>442160688.065</v>
      </c>
      <c r="D50" s="80">
        <v>29336594.535</v>
      </c>
      <c r="E50" s="80">
        <v>408856197</v>
      </c>
      <c r="F50" s="80">
        <v>57038402</v>
      </c>
      <c r="G50" s="80">
        <v>495231193.53500003</v>
      </c>
      <c r="H50" s="80">
        <v>22426551</v>
      </c>
      <c r="I50" s="80">
        <v>268870752</v>
      </c>
      <c r="J50" s="80">
        <v>51420370</v>
      </c>
      <c r="K50" s="80">
        <v>342717673</v>
      </c>
      <c r="L50" s="81">
        <f t="shared" si="0"/>
        <v>0.69203571478132009</v>
      </c>
    </row>
    <row r="51" spans="1:12">
      <c r="A51" s="82"/>
      <c r="B51" s="79" t="s">
        <v>427</v>
      </c>
      <c r="C51" s="80">
        <v>354887413.935</v>
      </c>
      <c r="D51" s="80">
        <v>11215129.93</v>
      </c>
      <c r="E51" s="80">
        <v>194055426</v>
      </c>
      <c r="F51" s="80">
        <v>196040737</v>
      </c>
      <c r="G51" s="80">
        <v>401311292.93000001</v>
      </c>
      <c r="H51" s="80">
        <v>4107325</v>
      </c>
      <c r="I51" s="80">
        <v>142822213</v>
      </c>
      <c r="J51" s="80">
        <v>189539028</v>
      </c>
      <c r="K51" s="80">
        <v>336468566</v>
      </c>
      <c r="L51" s="81">
        <f t="shared" si="0"/>
        <v>0.83842287004539784</v>
      </c>
    </row>
    <row r="52" spans="1:12">
      <c r="A52" s="82"/>
      <c r="B52" s="79" t="s">
        <v>428</v>
      </c>
      <c r="C52" s="80">
        <v>128368305.40000001</v>
      </c>
      <c r="D52" s="80">
        <v>300121</v>
      </c>
      <c r="E52" s="80">
        <v>112537694.40000001</v>
      </c>
      <c r="F52" s="80">
        <v>8071669</v>
      </c>
      <c r="G52" s="80">
        <v>120909484.40000001</v>
      </c>
      <c r="H52" s="80">
        <v>20200</v>
      </c>
      <c r="I52" s="80">
        <v>75524886</v>
      </c>
      <c r="J52" s="80">
        <v>7175014</v>
      </c>
      <c r="K52" s="80">
        <v>82720100</v>
      </c>
      <c r="L52" s="81">
        <f t="shared" si="0"/>
        <v>0.68414897648839856</v>
      </c>
    </row>
    <row r="53" spans="1:12">
      <c r="A53" s="82"/>
      <c r="B53" s="79" t="s">
        <v>429</v>
      </c>
      <c r="C53" s="80">
        <v>244849351.01000002</v>
      </c>
      <c r="D53" s="80">
        <v>8637914.7949999999</v>
      </c>
      <c r="E53" s="80">
        <v>200338196.30000001</v>
      </c>
      <c r="F53" s="80">
        <v>44497013</v>
      </c>
      <c r="G53" s="80">
        <v>253473124.095</v>
      </c>
      <c r="H53" s="80">
        <v>7690982</v>
      </c>
      <c r="I53" s="80">
        <v>156510199</v>
      </c>
      <c r="J53" s="80">
        <v>39261769</v>
      </c>
      <c r="K53" s="80">
        <v>203462950</v>
      </c>
      <c r="L53" s="81">
        <f t="shared" si="0"/>
        <v>0.80270028913891267</v>
      </c>
    </row>
    <row r="54" spans="1:12">
      <c r="A54" s="82"/>
      <c r="B54" s="79" t="s">
        <v>430</v>
      </c>
      <c r="C54" s="80">
        <v>532560022.30000001</v>
      </c>
      <c r="D54" s="80">
        <v>9360045.7599999998</v>
      </c>
      <c r="E54" s="80">
        <v>366382002</v>
      </c>
      <c r="F54" s="80">
        <v>94284366</v>
      </c>
      <c r="G54" s="80">
        <v>470026413.75999999</v>
      </c>
      <c r="H54" s="80">
        <v>5500956</v>
      </c>
      <c r="I54" s="80">
        <v>289307239</v>
      </c>
      <c r="J54" s="80">
        <v>87626659</v>
      </c>
      <c r="K54" s="80">
        <v>382434854</v>
      </c>
      <c r="L54" s="81">
        <f t="shared" si="0"/>
        <v>0.8136454522644655</v>
      </c>
    </row>
    <row r="55" spans="1:12">
      <c r="A55" s="82"/>
      <c r="B55" s="79" t="s">
        <v>431</v>
      </c>
      <c r="C55" s="80">
        <v>126248445.11</v>
      </c>
      <c r="D55" s="80">
        <v>13707680.550000001</v>
      </c>
      <c r="E55" s="80">
        <v>101348505.245</v>
      </c>
      <c r="F55" s="80">
        <v>20622547</v>
      </c>
      <c r="G55" s="80">
        <v>135678732.79500002</v>
      </c>
      <c r="H55" s="80">
        <v>10357830</v>
      </c>
      <c r="I55" s="80">
        <v>52244856</v>
      </c>
      <c r="J55" s="80">
        <v>16605118</v>
      </c>
      <c r="K55" s="80">
        <v>79207804</v>
      </c>
      <c r="L55" s="81">
        <f t="shared" si="0"/>
        <v>0.58378938517709189</v>
      </c>
    </row>
    <row r="56" spans="1:12">
      <c r="A56" s="82"/>
      <c r="B56" s="79" t="s">
        <v>432</v>
      </c>
      <c r="C56" s="80">
        <v>32314546.079999998</v>
      </c>
      <c r="D56" s="80">
        <v>33166.080000000002</v>
      </c>
      <c r="E56" s="80">
        <v>24221925</v>
      </c>
      <c r="F56" s="80">
        <v>10758051</v>
      </c>
      <c r="G56" s="80">
        <v>35013142.079999998</v>
      </c>
      <c r="H56" s="80">
        <v>0</v>
      </c>
      <c r="I56" s="80">
        <v>10637043</v>
      </c>
      <c r="J56" s="80">
        <v>9323908</v>
      </c>
      <c r="K56" s="80">
        <v>19960951</v>
      </c>
      <c r="L56" s="81">
        <f t="shared" si="0"/>
        <v>0.57009882044839322</v>
      </c>
    </row>
    <row r="57" spans="1:12">
      <c r="A57" s="82"/>
      <c r="B57" s="79" t="s">
        <v>433</v>
      </c>
      <c r="C57" s="80">
        <v>686330236.41500008</v>
      </c>
      <c r="D57" s="80">
        <v>50914618.700000003</v>
      </c>
      <c r="E57" s="80">
        <v>646863430.09000003</v>
      </c>
      <c r="F57" s="80">
        <v>173175286</v>
      </c>
      <c r="G57" s="80">
        <v>870953334.79000008</v>
      </c>
      <c r="H57" s="80">
        <v>23190396</v>
      </c>
      <c r="I57" s="80">
        <v>393857346</v>
      </c>
      <c r="J57" s="80">
        <v>152197311</v>
      </c>
      <c r="K57" s="80">
        <v>569245053</v>
      </c>
      <c r="L57" s="81">
        <f t="shared" si="0"/>
        <v>0.653588464802484</v>
      </c>
    </row>
    <row r="58" spans="1:12">
      <c r="A58" s="82"/>
      <c r="B58" s="79" t="s">
        <v>434</v>
      </c>
      <c r="C58" s="80">
        <v>287639377.33499998</v>
      </c>
      <c r="D58" s="80">
        <v>15360583.695</v>
      </c>
      <c r="E58" s="80">
        <v>158838063.25</v>
      </c>
      <c r="F58" s="80">
        <v>103713401</v>
      </c>
      <c r="G58" s="80">
        <v>277912047.94499999</v>
      </c>
      <c r="H58" s="80">
        <v>12367179</v>
      </c>
      <c r="I58" s="80">
        <v>123174464</v>
      </c>
      <c r="J58" s="80">
        <v>101236527</v>
      </c>
      <c r="K58" s="80">
        <v>236778170</v>
      </c>
      <c r="L58" s="81">
        <f t="shared" si="0"/>
        <v>0.85198958357810894</v>
      </c>
    </row>
    <row r="59" spans="1:12">
      <c r="A59" s="82"/>
      <c r="B59" s="79" t="s">
        <v>435</v>
      </c>
      <c r="C59" s="80">
        <v>207322314.19999999</v>
      </c>
      <c r="D59" s="80">
        <v>761190</v>
      </c>
      <c r="E59" s="80">
        <v>149663350.19999999</v>
      </c>
      <c r="F59" s="80">
        <v>51780845</v>
      </c>
      <c r="G59" s="80">
        <v>202205385.19999999</v>
      </c>
      <c r="H59" s="80">
        <v>426239</v>
      </c>
      <c r="I59" s="80">
        <v>126055611</v>
      </c>
      <c r="J59" s="80">
        <v>46515658</v>
      </c>
      <c r="K59" s="80">
        <v>172997508</v>
      </c>
      <c r="L59" s="81">
        <f t="shared" si="0"/>
        <v>0.85555341579498156</v>
      </c>
    </row>
    <row r="60" spans="1:12">
      <c r="A60" s="82"/>
      <c r="B60" s="79" t="s">
        <v>436</v>
      </c>
      <c r="C60" s="80">
        <v>545873989.58999991</v>
      </c>
      <c r="D60" s="80">
        <v>92715425</v>
      </c>
      <c r="E60" s="80">
        <v>477552436.59000003</v>
      </c>
      <c r="F60" s="80">
        <v>52062434</v>
      </c>
      <c r="G60" s="80">
        <v>622330295.59000003</v>
      </c>
      <c r="H60" s="80">
        <v>60652618</v>
      </c>
      <c r="I60" s="80">
        <v>361505638</v>
      </c>
      <c r="J60" s="80">
        <v>47333958</v>
      </c>
      <c r="K60" s="80">
        <v>469492214</v>
      </c>
      <c r="L60" s="81">
        <f t="shared" si="0"/>
        <v>0.75441002523410505</v>
      </c>
    </row>
    <row r="61" spans="1:12">
      <c r="A61" s="82"/>
      <c r="B61" s="79" t="s">
        <v>437</v>
      </c>
      <c r="C61" s="80">
        <v>1370546072.8499999</v>
      </c>
      <c r="D61" s="80">
        <v>638905373.92000008</v>
      </c>
      <c r="E61" s="80">
        <v>771664388.32000005</v>
      </c>
      <c r="F61" s="80">
        <v>148687502</v>
      </c>
      <c r="G61" s="80">
        <v>1559257264.2400002</v>
      </c>
      <c r="H61" s="80">
        <v>226496869</v>
      </c>
      <c r="I61" s="80">
        <v>502372808</v>
      </c>
      <c r="J61" s="80">
        <v>124349518</v>
      </c>
      <c r="K61" s="80">
        <v>853219195</v>
      </c>
      <c r="L61" s="81">
        <f t="shared" si="0"/>
        <v>0.54719590831335252</v>
      </c>
    </row>
    <row r="62" spans="1:12">
      <c r="A62" s="82"/>
      <c r="B62" s="79" t="s">
        <v>438</v>
      </c>
      <c r="C62" s="80">
        <v>1468646381.125</v>
      </c>
      <c r="D62" s="80">
        <v>770574728.94500005</v>
      </c>
      <c r="E62" s="80">
        <v>920022545.08499992</v>
      </c>
      <c r="F62" s="80">
        <v>34083302</v>
      </c>
      <c r="G62" s="80">
        <v>1724680576.03</v>
      </c>
      <c r="H62" s="80">
        <v>284451676</v>
      </c>
      <c r="I62" s="80">
        <v>405699755</v>
      </c>
      <c r="J62" s="80">
        <v>26871075</v>
      </c>
      <c r="K62" s="80">
        <v>717022506</v>
      </c>
      <c r="L62" s="81">
        <f t="shared" si="0"/>
        <v>0.41574220523228511</v>
      </c>
    </row>
    <row r="63" spans="1:12">
      <c r="A63" s="82"/>
      <c r="B63" s="79" t="s">
        <v>439</v>
      </c>
      <c r="C63" s="80">
        <v>6368469</v>
      </c>
      <c r="D63" s="80"/>
      <c r="E63" s="80">
        <v>1568530</v>
      </c>
      <c r="F63" s="80">
        <v>4459269</v>
      </c>
      <c r="G63" s="80">
        <v>6027799</v>
      </c>
      <c r="H63" s="80"/>
      <c r="I63" s="80">
        <v>0</v>
      </c>
      <c r="J63" s="80">
        <v>0</v>
      </c>
      <c r="K63" s="80">
        <v>0</v>
      </c>
      <c r="L63" s="81">
        <f t="shared" si="0"/>
        <v>0</v>
      </c>
    </row>
    <row r="64" spans="1:12">
      <c r="A64" s="82"/>
      <c r="B64" s="79" t="s">
        <v>440</v>
      </c>
      <c r="C64" s="80">
        <v>23431881</v>
      </c>
      <c r="D64" s="80">
        <v>540500</v>
      </c>
      <c r="E64" s="80">
        <v>66488296</v>
      </c>
      <c r="F64" s="80">
        <v>786445</v>
      </c>
      <c r="G64" s="80">
        <v>67815241</v>
      </c>
      <c r="H64" s="80">
        <v>355480</v>
      </c>
      <c r="I64" s="80">
        <v>29314997</v>
      </c>
      <c r="J64" s="80">
        <v>468865</v>
      </c>
      <c r="K64" s="80">
        <v>30139342</v>
      </c>
      <c r="L64" s="81">
        <f t="shared" si="0"/>
        <v>0.444433162155982</v>
      </c>
    </row>
    <row r="65" spans="1:12">
      <c r="A65" s="82"/>
      <c r="B65" s="79" t="s">
        <v>441</v>
      </c>
      <c r="C65" s="80">
        <v>7573166</v>
      </c>
      <c r="D65" s="80">
        <v>3614000</v>
      </c>
      <c r="E65" s="80">
        <v>3579661</v>
      </c>
      <c r="F65" s="80">
        <v>669000</v>
      </c>
      <c r="G65" s="80">
        <v>7862661</v>
      </c>
      <c r="H65" s="80">
        <v>424284</v>
      </c>
      <c r="I65" s="80">
        <v>953451</v>
      </c>
      <c r="J65" s="80">
        <v>0</v>
      </c>
      <c r="K65" s="80">
        <v>1377735</v>
      </c>
      <c r="L65" s="81">
        <f t="shared" si="0"/>
        <v>0.17522502877842502</v>
      </c>
    </row>
    <row r="66" spans="1:12">
      <c r="A66" s="83"/>
      <c r="B66" s="79" t="s">
        <v>442</v>
      </c>
      <c r="C66" s="80">
        <v>1060314142.0899999</v>
      </c>
      <c r="D66" s="80">
        <v>183352172.24000001</v>
      </c>
      <c r="E66" s="80">
        <v>1606663559.875</v>
      </c>
      <c r="F66" s="80">
        <v>76360698</v>
      </c>
      <c r="G66" s="80">
        <v>1866376430.115</v>
      </c>
      <c r="H66" s="80">
        <v>39786986</v>
      </c>
      <c r="I66" s="80">
        <v>1239511836</v>
      </c>
      <c r="J66" s="80">
        <v>58059349</v>
      </c>
      <c r="K66" s="80">
        <v>1337358171</v>
      </c>
      <c r="L66" s="81">
        <f t="shared" si="0"/>
        <v>0.7165532897978123</v>
      </c>
    </row>
    <row r="67" spans="1:12">
      <c r="A67" s="84" t="s">
        <v>443</v>
      </c>
      <c r="B67" s="85"/>
      <c r="C67" s="86">
        <v>12291885582.684999</v>
      </c>
      <c r="D67" s="86">
        <v>1946952363.5850003</v>
      </c>
      <c r="E67" s="86">
        <v>11002686080.011</v>
      </c>
      <c r="F67" s="86">
        <v>1632144973</v>
      </c>
      <c r="G67" s="86">
        <v>14581783416.596001</v>
      </c>
      <c r="H67" s="86">
        <v>759285110</v>
      </c>
      <c r="I67" s="87">
        <v>7783867416.9560003</v>
      </c>
      <c r="J67" s="86">
        <v>1439038795</v>
      </c>
      <c r="K67" s="88">
        <v>9982191321.9560013</v>
      </c>
      <c r="L67" s="89">
        <f t="shared" si="0"/>
        <v>0.68456587488433995</v>
      </c>
    </row>
    <row r="68" spans="1:12">
      <c r="A68" s="78" t="s">
        <v>444</v>
      </c>
      <c r="B68" s="79" t="s">
        <v>445</v>
      </c>
      <c r="C68" s="80">
        <v>1044053547</v>
      </c>
      <c r="D68" s="80"/>
      <c r="E68" s="80"/>
      <c r="F68" s="80">
        <v>944053547</v>
      </c>
      <c r="G68" s="80">
        <v>944053547</v>
      </c>
      <c r="H68" s="80"/>
      <c r="I68" s="80"/>
      <c r="J68" s="80">
        <v>942134583</v>
      </c>
      <c r="K68" s="80">
        <v>942134583</v>
      </c>
      <c r="L68" s="81">
        <f t="shared" si="0"/>
        <v>0.99796731445361542</v>
      </c>
    </row>
    <row r="69" spans="1:12">
      <c r="A69" s="82"/>
      <c r="B69" s="79" t="s">
        <v>446</v>
      </c>
      <c r="C69" s="80">
        <v>3343139181</v>
      </c>
      <c r="D69" s="80"/>
      <c r="E69" s="80"/>
      <c r="F69" s="80">
        <v>3343139181</v>
      </c>
      <c r="G69" s="80">
        <v>3343139181</v>
      </c>
      <c r="H69" s="80"/>
      <c r="I69" s="80"/>
      <c r="J69" s="80">
        <v>3236264351</v>
      </c>
      <c r="K69" s="80">
        <v>3236264351</v>
      </c>
      <c r="L69" s="81">
        <f t="shared" si="0"/>
        <v>0.96803159419524032</v>
      </c>
    </row>
    <row r="70" spans="1:12">
      <c r="A70" s="82"/>
      <c r="B70" s="79" t="s">
        <v>447</v>
      </c>
      <c r="C70" s="80">
        <v>97810541</v>
      </c>
      <c r="D70" s="80"/>
      <c r="E70" s="80">
        <v>1110541</v>
      </c>
      <c r="F70" s="80">
        <v>79936000</v>
      </c>
      <c r="G70" s="80">
        <v>81046541</v>
      </c>
      <c r="H70" s="80"/>
      <c r="I70" s="80">
        <v>190806</v>
      </c>
      <c r="J70" s="80">
        <v>77829246</v>
      </c>
      <c r="K70" s="80">
        <v>78020052</v>
      </c>
      <c r="L70" s="81">
        <f t="shared" si="0"/>
        <v>0.96265739459503896</v>
      </c>
    </row>
    <row r="71" spans="1:12">
      <c r="A71" s="84" t="s">
        <v>448</v>
      </c>
      <c r="B71" s="85"/>
      <c r="C71" s="86">
        <v>4485003269</v>
      </c>
      <c r="D71" s="86">
        <v>0</v>
      </c>
      <c r="E71" s="86">
        <v>1110541</v>
      </c>
      <c r="F71" s="86">
        <v>4367128728</v>
      </c>
      <c r="G71" s="86">
        <v>4368239269</v>
      </c>
      <c r="H71" s="86">
        <v>0</v>
      </c>
      <c r="I71" s="87">
        <v>190806</v>
      </c>
      <c r="J71" s="86">
        <v>4256228180</v>
      </c>
      <c r="K71" s="88">
        <v>4256418986</v>
      </c>
      <c r="L71" s="89">
        <f t="shared" ref="L71:L134" si="1">+K71/G71</f>
        <v>0.97440152058666918</v>
      </c>
    </row>
    <row r="72" spans="1:12">
      <c r="A72" s="78" t="s">
        <v>449</v>
      </c>
      <c r="B72" s="79" t="s">
        <v>450</v>
      </c>
      <c r="C72" s="80">
        <v>152946597</v>
      </c>
      <c r="D72" s="80"/>
      <c r="E72" s="80">
        <v>5000000</v>
      </c>
      <c r="F72" s="80">
        <v>105512004</v>
      </c>
      <c r="G72" s="80">
        <v>110512004</v>
      </c>
      <c r="H72" s="80"/>
      <c r="I72" s="80">
        <v>5000000</v>
      </c>
      <c r="J72" s="80">
        <v>105512004</v>
      </c>
      <c r="K72" s="80">
        <v>110512004</v>
      </c>
      <c r="L72" s="81">
        <f t="shared" si="1"/>
        <v>1</v>
      </c>
    </row>
    <row r="73" spans="1:12">
      <c r="A73" s="83"/>
      <c r="B73" s="90" t="s">
        <v>451</v>
      </c>
      <c r="C73" s="80">
        <v>962901101</v>
      </c>
      <c r="D73" s="80"/>
      <c r="E73" s="80">
        <v>857709330</v>
      </c>
      <c r="F73" s="80">
        <v>12999997</v>
      </c>
      <c r="G73" s="80">
        <v>870709327</v>
      </c>
      <c r="H73" s="80"/>
      <c r="I73" s="80">
        <v>690513441</v>
      </c>
      <c r="J73" s="80">
        <v>12999997</v>
      </c>
      <c r="K73" s="80">
        <v>703513438</v>
      </c>
      <c r="L73" s="81">
        <f t="shared" si="1"/>
        <v>0.80797737681751058</v>
      </c>
    </row>
    <row r="74" spans="1:12">
      <c r="A74" s="84" t="s">
        <v>452</v>
      </c>
      <c r="B74" s="85"/>
      <c r="C74" s="86">
        <v>1115847698</v>
      </c>
      <c r="D74" s="86">
        <v>0</v>
      </c>
      <c r="E74" s="86">
        <v>862709330</v>
      </c>
      <c r="F74" s="86">
        <v>118512001</v>
      </c>
      <c r="G74" s="86">
        <v>981221331</v>
      </c>
      <c r="H74" s="86">
        <v>0</v>
      </c>
      <c r="I74" s="87">
        <v>695513441</v>
      </c>
      <c r="J74" s="86">
        <v>118512001</v>
      </c>
      <c r="K74" s="88">
        <v>814025442</v>
      </c>
      <c r="L74" s="89">
        <f t="shared" si="1"/>
        <v>0.8296043066760439</v>
      </c>
    </row>
    <row r="75" spans="1:12">
      <c r="A75" s="78" t="s">
        <v>453</v>
      </c>
      <c r="B75" s="79" t="s">
        <v>454</v>
      </c>
      <c r="C75" s="80">
        <v>9856560</v>
      </c>
      <c r="D75" s="80"/>
      <c r="E75" s="80">
        <v>991560</v>
      </c>
      <c r="F75" s="80"/>
      <c r="G75" s="80">
        <v>991560</v>
      </c>
      <c r="H75" s="80"/>
      <c r="I75" s="80">
        <v>168154</v>
      </c>
      <c r="J75" s="80"/>
      <c r="K75" s="80">
        <v>168154</v>
      </c>
      <c r="L75" s="81">
        <f t="shared" si="1"/>
        <v>0.16958529993142119</v>
      </c>
    </row>
    <row r="76" spans="1:12">
      <c r="A76" s="82"/>
      <c r="B76" s="79" t="s">
        <v>455</v>
      </c>
      <c r="C76" s="80">
        <v>202434881</v>
      </c>
      <c r="D76" s="80">
        <v>110068320</v>
      </c>
      <c r="E76" s="80">
        <v>86089094</v>
      </c>
      <c r="F76" s="80">
        <v>394173</v>
      </c>
      <c r="G76" s="80">
        <v>196551587</v>
      </c>
      <c r="H76" s="80">
        <v>58624764</v>
      </c>
      <c r="I76" s="80">
        <v>30755661</v>
      </c>
      <c r="J76" s="80">
        <v>0</v>
      </c>
      <c r="K76" s="80">
        <v>89380425</v>
      </c>
      <c r="L76" s="81">
        <f t="shared" si="1"/>
        <v>0.45474283044074326</v>
      </c>
    </row>
    <row r="77" spans="1:12">
      <c r="A77" s="82"/>
      <c r="B77" s="79" t="s">
        <v>456</v>
      </c>
      <c r="C77" s="80">
        <v>975444724</v>
      </c>
      <c r="D77" s="80"/>
      <c r="E77" s="80">
        <v>972989656</v>
      </c>
      <c r="F77" s="80">
        <v>483333</v>
      </c>
      <c r="G77" s="80">
        <v>973472989</v>
      </c>
      <c r="H77" s="80"/>
      <c r="I77" s="80">
        <v>18115801</v>
      </c>
      <c r="J77" s="80">
        <v>0</v>
      </c>
      <c r="K77" s="80">
        <v>18115801</v>
      </c>
      <c r="L77" s="81">
        <f t="shared" si="1"/>
        <v>1.8609454196165682E-2</v>
      </c>
    </row>
    <row r="78" spans="1:12">
      <c r="A78" s="82"/>
      <c r="B78" s="79" t="s">
        <v>457</v>
      </c>
      <c r="C78" s="80">
        <v>214816270</v>
      </c>
      <c r="D78" s="80"/>
      <c r="E78" s="80">
        <v>11096602</v>
      </c>
      <c r="F78" s="80">
        <v>182329080</v>
      </c>
      <c r="G78" s="80">
        <v>193425682</v>
      </c>
      <c r="H78" s="80"/>
      <c r="I78" s="80">
        <v>4356247</v>
      </c>
      <c r="J78" s="80">
        <v>172740135</v>
      </c>
      <c r="K78" s="80">
        <v>177096382</v>
      </c>
      <c r="L78" s="81">
        <f t="shared" si="1"/>
        <v>0.91557842872178685</v>
      </c>
    </row>
    <row r="79" spans="1:12">
      <c r="A79" s="82"/>
      <c r="B79" s="79" t="s">
        <v>458</v>
      </c>
      <c r="C79" s="80">
        <v>250093080</v>
      </c>
      <c r="D79" s="80"/>
      <c r="E79" s="80">
        <v>93080</v>
      </c>
      <c r="F79" s="80">
        <v>0</v>
      </c>
      <c r="G79" s="80">
        <v>93080</v>
      </c>
      <c r="H79" s="80"/>
      <c r="I79" s="80">
        <v>45955</v>
      </c>
      <c r="J79" s="80">
        <v>0</v>
      </c>
      <c r="K79" s="80">
        <v>45955</v>
      </c>
      <c r="L79" s="81">
        <f t="shared" si="1"/>
        <v>0.49371508379888268</v>
      </c>
    </row>
    <row r="80" spans="1:12">
      <c r="A80" s="82"/>
      <c r="B80" s="79" t="s">
        <v>459</v>
      </c>
      <c r="C80" s="80">
        <v>35400205</v>
      </c>
      <c r="D80" s="80"/>
      <c r="E80" s="80">
        <v>36840402</v>
      </c>
      <c r="F80" s="80"/>
      <c r="G80" s="80">
        <v>36840402</v>
      </c>
      <c r="H80" s="80"/>
      <c r="I80" s="80">
        <v>23890153</v>
      </c>
      <c r="J80" s="80"/>
      <c r="K80" s="80">
        <v>23890153</v>
      </c>
      <c r="L80" s="81">
        <f t="shared" si="1"/>
        <v>0.64847699001764425</v>
      </c>
    </row>
    <row r="81" spans="1:12">
      <c r="A81" s="82"/>
      <c r="B81" s="79" t="s">
        <v>460</v>
      </c>
      <c r="C81" s="80">
        <v>4237319900.8000002</v>
      </c>
      <c r="D81" s="80"/>
      <c r="E81" s="80">
        <v>4204333024.8000002</v>
      </c>
      <c r="F81" s="80"/>
      <c r="G81" s="80">
        <v>4204333024.8000002</v>
      </c>
      <c r="H81" s="80"/>
      <c r="I81" s="80">
        <v>4069451356</v>
      </c>
      <c r="J81" s="80"/>
      <c r="K81" s="80">
        <v>4069451356</v>
      </c>
      <c r="L81" s="81">
        <f t="shared" si="1"/>
        <v>0.9679184146440406</v>
      </c>
    </row>
    <row r="82" spans="1:12">
      <c r="A82" s="82"/>
      <c r="B82" s="79" t="s">
        <v>461</v>
      </c>
      <c r="C82" s="80">
        <v>3887728</v>
      </c>
      <c r="D82" s="80"/>
      <c r="E82" s="80">
        <v>3887728</v>
      </c>
      <c r="F82" s="80"/>
      <c r="G82" s="80">
        <v>3887728</v>
      </c>
      <c r="H82" s="80"/>
      <c r="I82" s="80">
        <v>826988</v>
      </c>
      <c r="J82" s="80"/>
      <c r="K82" s="80">
        <v>826988</v>
      </c>
      <c r="L82" s="81">
        <f t="shared" si="1"/>
        <v>0.21271755637225651</v>
      </c>
    </row>
    <row r="83" spans="1:12">
      <c r="A83" s="82"/>
      <c r="B83" s="79" t="s">
        <v>462</v>
      </c>
      <c r="C83" s="80">
        <v>1347449944</v>
      </c>
      <c r="D83" s="80">
        <v>27436525</v>
      </c>
      <c r="E83" s="80">
        <v>1103922696</v>
      </c>
      <c r="F83" s="80">
        <v>35988267</v>
      </c>
      <c r="G83" s="80">
        <v>1167347488</v>
      </c>
      <c r="H83" s="80">
        <v>22497541</v>
      </c>
      <c r="I83" s="80">
        <v>949576625</v>
      </c>
      <c r="J83" s="80">
        <v>35861647</v>
      </c>
      <c r="K83" s="80">
        <v>1007935813</v>
      </c>
      <c r="L83" s="81">
        <f t="shared" si="1"/>
        <v>0.86344111188938455</v>
      </c>
    </row>
    <row r="84" spans="1:12">
      <c r="A84" s="82"/>
      <c r="B84" s="90" t="s">
        <v>463</v>
      </c>
      <c r="C84" s="80">
        <v>0</v>
      </c>
      <c r="D84" s="80"/>
      <c r="E84" s="80">
        <v>0</v>
      </c>
      <c r="F84" s="80"/>
      <c r="G84" s="80">
        <v>0</v>
      </c>
      <c r="H84" s="80"/>
      <c r="I84" s="80">
        <v>0</v>
      </c>
      <c r="J84" s="80"/>
      <c r="K84" s="80">
        <v>0</v>
      </c>
      <c r="L84" s="81">
        <v>0</v>
      </c>
    </row>
    <row r="85" spans="1:12">
      <c r="A85" s="82"/>
      <c r="B85" s="90" t="s">
        <v>464</v>
      </c>
      <c r="C85" s="80">
        <v>393136500</v>
      </c>
      <c r="D85" s="80">
        <v>393136500</v>
      </c>
      <c r="E85" s="80"/>
      <c r="F85" s="80"/>
      <c r="G85" s="80">
        <v>393136500</v>
      </c>
      <c r="H85" s="80">
        <v>8162500</v>
      </c>
      <c r="I85" s="80"/>
      <c r="J85" s="80"/>
      <c r="K85" s="80">
        <v>8162500</v>
      </c>
      <c r="L85" s="81">
        <f t="shared" si="1"/>
        <v>2.0762508696089019E-2</v>
      </c>
    </row>
    <row r="86" spans="1:12">
      <c r="A86" s="83"/>
      <c r="B86" s="90" t="s">
        <v>465</v>
      </c>
      <c r="C86" s="80">
        <v>176833816.21000001</v>
      </c>
      <c r="D86" s="80">
        <v>224549048.98500001</v>
      </c>
      <c r="E86" s="80">
        <v>0</v>
      </c>
      <c r="F86" s="80"/>
      <c r="G86" s="80">
        <v>224549048.98500001</v>
      </c>
      <c r="H86" s="80">
        <v>140476923</v>
      </c>
      <c r="I86" s="80">
        <v>0</v>
      </c>
      <c r="J86" s="80"/>
      <c r="K86" s="80">
        <v>140476923</v>
      </c>
      <c r="L86" s="81">
        <f t="shared" si="1"/>
        <v>0.62559571565757965</v>
      </c>
    </row>
    <row r="87" spans="1:12">
      <c r="A87" s="84" t="s">
        <v>466</v>
      </c>
      <c r="B87" s="85"/>
      <c r="C87" s="86">
        <v>7846673609.0100002</v>
      </c>
      <c r="D87" s="86">
        <v>755190393.98500001</v>
      </c>
      <c r="E87" s="86">
        <v>6420243842.8000002</v>
      </c>
      <c r="F87" s="86">
        <v>219194853</v>
      </c>
      <c r="G87" s="86">
        <v>7394629089.7849998</v>
      </c>
      <c r="H87" s="86">
        <v>229761728</v>
      </c>
      <c r="I87" s="87">
        <v>5097186940</v>
      </c>
      <c r="J87" s="86">
        <v>208601782</v>
      </c>
      <c r="K87" s="88">
        <v>5535550450</v>
      </c>
      <c r="L87" s="89">
        <f t="shared" si="1"/>
        <v>0.74859068423686781</v>
      </c>
    </row>
    <row r="88" spans="1:12">
      <c r="A88" s="78" t="s">
        <v>467</v>
      </c>
      <c r="B88" s="79" t="s">
        <v>468</v>
      </c>
      <c r="C88" s="80">
        <v>4996793994</v>
      </c>
      <c r="D88" s="80"/>
      <c r="E88" s="80">
        <v>5090991994</v>
      </c>
      <c r="F88" s="80"/>
      <c r="G88" s="80">
        <v>5090991994</v>
      </c>
      <c r="H88" s="80"/>
      <c r="I88" s="80">
        <v>5079393709</v>
      </c>
      <c r="J88" s="80"/>
      <c r="K88" s="80">
        <v>5079393709</v>
      </c>
      <c r="L88" s="81">
        <f t="shared" si="1"/>
        <v>0.99772180254581633</v>
      </c>
    </row>
    <row r="89" spans="1:12">
      <c r="A89" s="82"/>
      <c r="B89" s="79" t="s">
        <v>469</v>
      </c>
      <c r="C89" s="80">
        <v>317753404</v>
      </c>
      <c r="D89" s="80"/>
      <c r="E89" s="80">
        <v>329474224</v>
      </c>
      <c r="F89" s="80"/>
      <c r="G89" s="80">
        <v>329474224</v>
      </c>
      <c r="H89" s="80"/>
      <c r="I89" s="80">
        <v>325445427</v>
      </c>
      <c r="J89" s="80"/>
      <c r="K89" s="80">
        <v>325445427</v>
      </c>
      <c r="L89" s="81">
        <f t="shared" si="1"/>
        <v>0.98777204191852042</v>
      </c>
    </row>
    <row r="90" spans="1:12">
      <c r="A90" s="82"/>
      <c r="B90" s="79" t="s">
        <v>470</v>
      </c>
      <c r="C90" s="80">
        <v>1937728901</v>
      </c>
      <c r="D90" s="80"/>
      <c r="E90" s="80">
        <v>1939955901</v>
      </c>
      <c r="F90" s="80"/>
      <c r="G90" s="80">
        <v>1939955901</v>
      </c>
      <c r="H90" s="80"/>
      <c r="I90" s="80">
        <v>1931313905</v>
      </c>
      <c r="J90" s="80"/>
      <c r="K90" s="80">
        <v>1931313905</v>
      </c>
      <c r="L90" s="81">
        <f t="shared" si="1"/>
        <v>0.99554526162396517</v>
      </c>
    </row>
    <row r="91" spans="1:12">
      <c r="A91" s="82"/>
      <c r="B91" s="79" t="s">
        <v>471</v>
      </c>
      <c r="C91" s="80">
        <v>18321149</v>
      </c>
      <c r="D91" s="80"/>
      <c r="E91" s="80">
        <v>25737933</v>
      </c>
      <c r="F91" s="80"/>
      <c r="G91" s="80">
        <v>25737933</v>
      </c>
      <c r="H91" s="80"/>
      <c r="I91" s="80">
        <v>25737933</v>
      </c>
      <c r="J91" s="80"/>
      <c r="K91" s="80">
        <v>25737933</v>
      </c>
      <c r="L91" s="81">
        <f t="shared" si="1"/>
        <v>1</v>
      </c>
    </row>
    <row r="92" spans="1:12">
      <c r="A92" s="91"/>
      <c r="B92" s="90" t="s">
        <v>472</v>
      </c>
      <c r="C92" s="92">
        <v>1632000</v>
      </c>
      <c r="D92" s="92"/>
      <c r="E92" s="92"/>
      <c r="F92" s="92">
        <v>2040000</v>
      </c>
      <c r="G92" s="92">
        <v>2040000</v>
      </c>
      <c r="H92" s="92"/>
      <c r="I92" s="92"/>
      <c r="J92" s="92">
        <v>1768000</v>
      </c>
      <c r="K92" s="80">
        <v>1768000</v>
      </c>
      <c r="L92" s="93">
        <f t="shared" si="1"/>
        <v>0.8666666666666667</v>
      </c>
    </row>
    <row r="93" spans="1:12">
      <c r="A93" s="91"/>
      <c r="B93" s="90" t="s">
        <v>473</v>
      </c>
      <c r="C93" s="92">
        <v>0</v>
      </c>
      <c r="D93" s="92"/>
      <c r="E93" s="92">
        <v>3750475</v>
      </c>
      <c r="F93" s="92"/>
      <c r="G93" s="92">
        <v>3750475</v>
      </c>
      <c r="H93" s="92"/>
      <c r="I93" s="92">
        <v>3750475</v>
      </c>
      <c r="J93" s="92"/>
      <c r="K93" s="80">
        <v>3750475</v>
      </c>
      <c r="L93" s="93">
        <f t="shared" si="1"/>
        <v>1</v>
      </c>
    </row>
    <row r="94" spans="1:12">
      <c r="A94" s="82"/>
      <c r="B94" s="79" t="s">
        <v>474</v>
      </c>
      <c r="C94" s="80">
        <v>0</v>
      </c>
      <c r="D94" s="80"/>
      <c r="E94" s="80">
        <v>52989169</v>
      </c>
      <c r="F94" s="80"/>
      <c r="G94" s="80">
        <v>52989169</v>
      </c>
      <c r="H94" s="80"/>
      <c r="I94" s="80">
        <v>52989169</v>
      </c>
      <c r="J94" s="80"/>
      <c r="K94" s="80">
        <v>52989169</v>
      </c>
      <c r="L94" s="81">
        <f t="shared" si="1"/>
        <v>1</v>
      </c>
    </row>
    <row r="95" spans="1:12">
      <c r="A95" s="82"/>
      <c r="B95" s="79" t="s">
        <v>475</v>
      </c>
      <c r="C95" s="80">
        <v>4743258</v>
      </c>
      <c r="D95" s="80"/>
      <c r="E95" s="80">
        <v>5797646</v>
      </c>
      <c r="F95" s="80"/>
      <c r="G95" s="80">
        <v>5797646</v>
      </c>
      <c r="H95" s="80"/>
      <c r="I95" s="80">
        <v>4703415</v>
      </c>
      <c r="J95" s="80"/>
      <c r="K95" s="80">
        <v>4703415</v>
      </c>
      <c r="L95" s="81">
        <f t="shared" si="1"/>
        <v>0.81126288152122428</v>
      </c>
    </row>
    <row r="96" spans="1:12">
      <c r="A96" s="82"/>
      <c r="B96" s="79" t="s">
        <v>476</v>
      </c>
      <c r="C96" s="80">
        <v>355381278</v>
      </c>
      <c r="D96" s="80"/>
      <c r="E96" s="80">
        <v>357166478</v>
      </c>
      <c r="F96" s="80"/>
      <c r="G96" s="80">
        <v>357166478</v>
      </c>
      <c r="H96" s="80"/>
      <c r="I96" s="80">
        <v>357166478</v>
      </c>
      <c r="J96" s="80"/>
      <c r="K96" s="80">
        <v>357166478</v>
      </c>
      <c r="L96" s="81">
        <f t="shared" si="1"/>
        <v>1</v>
      </c>
    </row>
    <row r="97" spans="1:12">
      <c r="A97" s="82"/>
      <c r="B97" s="79" t="s">
        <v>477</v>
      </c>
      <c r="C97" s="80">
        <v>1545735539.7349999</v>
      </c>
      <c r="D97" s="80">
        <v>249768000</v>
      </c>
      <c r="E97" s="80">
        <v>1745940646.5349998</v>
      </c>
      <c r="F97" s="80">
        <v>16346652</v>
      </c>
      <c r="G97" s="80">
        <v>2012055298.5349998</v>
      </c>
      <c r="H97" s="80">
        <v>241198000</v>
      </c>
      <c r="I97" s="80">
        <v>1227384846</v>
      </c>
      <c r="J97" s="80">
        <v>15773292</v>
      </c>
      <c r="K97" s="80">
        <v>1484356138</v>
      </c>
      <c r="L97" s="81">
        <f t="shared" si="1"/>
        <v>0.73773128356898365</v>
      </c>
    </row>
    <row r="98" spans="1:12">
      <c r="A98" s="83"/>
      <c r="B98" s="79" t="s">
        <v>478</v>
      </c>
      <c r="C98" s="80">
        <v>794079</v>
      </c>
      <c r="D98" s="80"/>
      <c r="E98" s="80">
        <v>3571161</v>
      </c>
      <c r="F98" s="80">
        <v>8000</v>
      </c>
      <c r="G98" s="80">
        <v>3579161</v>
      </c>
      <c r="H98" s="80"/>
      <c r="I98" s="80">
        <v>547290</v>
      </c>
      <c r="J98" s="80">
        <v>0</v>
      </c>
      <c r="K98" s="80">
        <v>547290</v>
      </c>
      <c r="L98" s="81">
        <f t="shared" si="1"/>
        <v>0.15291013731989145</v>
      </c>
    </row>
    <row r="99" spans="1:12">
      <c r="A99" s="84" t="s">
        <v>479</v>
      </c>
      <c r="B99" s="85"/>
      <c r="C99" s="86">
        <v>9178883602.7350006</v>
      </c>
      <c r="D99" s="86">
        <v>249768000</v>
      </c>
      <c r="E99" s="86">
        <v>9555375627.5349998</v>
      </c>
      <c r="F99" s="86">
        <v>18394652</v>
      </c>
      <c r="G99" s="86">
        <v>9823538279.5349998</v>
      </c>
      <c r="H99" s="86">
        <v>241198000</v>
      </c>
      <c r="I99" s="87">
        <v>9008432647</v>
      </c>
      <c r="J99" s="86">
        <v>17541292</v>
      </c>
      <c r="K99" s="88">
        <v>9267171939</v>
      </c>
      <c r="L99" s="89">
        <f t="shared" si="1"/>
        <v>0.9433639565802826</v>
      </c>
    </row>
    <row r="100" spans="1:12">
      <c r="A100" s="78" t="s">
        <v>480</v>
      </c>
      <c r="B100" s="79" t="s">
        <v>481</v>
      </c>
      <c r="C100" s="80">
        <v>109930966.11499999</v>
      </c>
      <c r="D100" s="80">
        <v>1683331.09</v>
      </c>
      <c r="E100" s="80">
        <v>63972204</v>
      </c>
      <c r="F100" s="80">
        <v>25133616</v>
      </c>
      <c r="G100" s="80">
        <v>90789151.090000004</v>
      </c>
      <c r="H100" s="80">
        <v>877489</v>
      </c>
      <c r="I100" s="80">
        <v>44251612</v>
      </c>
      <c r="J100" s="80">
        <v>21240162</v>
      </c>
      <c r="K100" s="80">
        <v>66369263</v>
      </c>
      <c r="L100" s="81">
        <f t="shared" si="1"/>
        <v>0.73102636386816333</v>
      </c>
    </row>
    <row r="101" spans="1:12">
      <c r="A101" s="82"/>
      <c r="B101" s="79" t="s">
        <v>482</v>
      </c>
      <c r="C101" s="80">
        <v>15648488</v>
      </c>
      <c r="D101" s="80"/>
      <c r="E101" s="80">
        <v>8496368</v>
      </c>
      <c r="F101" s="80">
        <v>500000</v>
      </c>
      <c r="G101" s="80">
        <v>8996368</v>
      </c>
      <c r="H101" s="80"/>
      <c r="I101" s="80">
        <v>8496368</v>
      </c>
      <c r="J101" s="80">
        <v>300000</v>
      </c>
      <c r="K101" s="80">
        <v>8796368</v>
      </c>
      <c r="L101" s="81">
        <f t="shared" si="1"/>
        <v>0.97776880625603579</v>
      </c>
    </row>
    <row r="102" spans="1:12">
      <c r="A102" s="82"/>
      <c r="B102" s="79" t="s">
        <v>483</v>
      </c>
      <c r="C102" s="80">
        <v>647103984</v>
      </c>
      <c r="D102" s="80">
        <v>6311742</v>
      </c>
      <c r="E102" s="80">
        <v>691035808</v>
      </c>
      <c r="F102" s="80">
        <v>98000</v>
      </c>
      <c r="G102" s="80">
        <v>697445550</v>
      </c>
      <c r="H102" s="80">
        <v>6311722</v>
      </c>
      <c r="I102" s="80">
        <v>640408637</v>
      </c>
      <c r="J102" s="80">
        <v>98000</v>
      </c>
      <c r="K102" s="80">
        <v>646818359</v>
      </c>
      <c r="L102" s="81">
        <f t="shared" si="1"/>
        <v>0.92741054695954406</v>
      </c>
    </row>
    <row r="103" spans="1:12">
      <c r="A103" s="82"/>
      <c r="B103" s="79" t="s">
        <v>484</v>
      </c>
      <c r="C103" s="80">
        <v>102891792</v>
      </c>
      <c r="D103" s="80"/>
      <c r="E103" s="80">
        <v>130000</v>
      </c>
      <c r="F103" s="80">
        <v>0</v>
      </c>
      <c r="G103" s="80">
        <v>130000</v>
      </c>
      <c r="H103" s="80"/>
      <c r="I103" s="80">
        <v>60201</v>
      </c>
      <c r="J103" s="80">
        <v>0</v>
      </c>
      <c r="K103" s="80">
        <v>60201</v>
      </c>
      <c r="L103" s="81">
        <f t="shared" si="1"/>
        <v>0.46308461538461537</v>
      </c>
    </row>
    <row r="104" spans="1:12">
      <c r="A104" s="82"/>
      <c r="B104" s="79" t="s">
        <v>485</v>
      </c>
      <c r="C104" s="80">
        <v>271046315.19999999</v>
      </c>
      <c r="D104" s="80">
        <v>1769745</v>
      </c>
      <c r="E104" s="80">
        <v>150208498.59999999</v>
      </c>
      <c r="F104" s="80">
        <v>120099636</v>
      </c>
      <c r="G104" s="80">
        <v>272077879.60000002</v>
      </c>
      <c r="H104" s="80">
        <v>369745</v>
      </c>
      <c r="I104" s="80">
        <v>122742052</v>
      </c>
      <c r="J104" s="80">
        <v>107973197</v>
      </c>
      <c r="K104" s="80">
        <v>231084994</v>
      </c>
      <c r="L104" s="81">
        <f t="shared" si="1"/>
        <v>0.84933400076380183</v>
      </c>
    </row>
    <row r="105" spans="1:12">
      <c r="A105" s="82"/>
      <c r="B105" s="79" t="s">
        <v>486</v>
      </c>
      <c r="C105" s="80">
        <v>195000000</v>
      </c>
      <c r="D105" s="80">
        <v>195000000</v>
      </c>
      <c r="E105" s="80"/>
      <c r="F105" s="80"/>
      <c r="G105" s="80">
        <v>195000000</v>
      </c>
      <c r="H105" s="80">
        <v>0</v>
      </c>
      <c r="I105" s="80"/>
      <c r="J105" s="80"/>
      <c r="K105" s="80">
        <v>0</v>
      </c>
      <c r="L105" s="81">
        <f t="shared" si="1"/>
        <v>0</v>
      </c>
    </row>
    <row r="106" spans="1:12">
      <c r="A106" s="82"/>
      <c r="B106" s="79" t="s">
        <v>487</v>
      </c>
      <c r="C106" s="80">
        <v>112544810</v>
      </c>
      <c r="D106" s="80"/>
      <c r="E106" s="80">
        <v>200000</v>
      </c>
      <c r="F106" s="80">
        <v>27679346</v>
      </c>
      <c r="G106" s="80">
        <v>27879346</v>
      </c>
      <c r="H106" s="80"/>
      <c r="I106" s="80">
        <v>0</v>
      </c>
      <c r="J106" s="80">
        <v>25000000</v>
      </c>
      <c r="K106" s="80">
        <v>25000000</v>
      </c>
      <c r="L106" s="81">
        <f t="shared" si="1"/>
        <v>0.89672117846666843</v>
      </c>
    </row>
    <row r="107" spans="1:12">
      <c r="A107" s="82"/>
      <c r="B107" s="79" t="s">
        <v>488</v>
      </c>
      <c r="C107" s="80">
        <v>74000000</v>
      </c>
      <c r="D107" s="80"/>
      <c r="E107" s="80">
        <v>74000000</v>
      </c>
      <c r="F107" s="80"/>
      <c r="G107" s="80">
        <v>74000000</v>
      </c>
      <c r="H107" s="80"/>
      <c r="I107" s="80">
        <v>72740845</v>
      </c>
      <c r="J107" s="80"/>
      <c r="K107" s="80">
        <v>72740845</v>
      </c>
      <c r="L107" s="81">
        <f t="shared" si="1"/>
        <v>0.98298439189189191</v>
      </c>
    </row>
    <row r="108" spans="1:12">
      <c r="A108" s="82"/>
      <c r="B108" s="79" t="s">
        <v>489</v>
      </c>
      <c r="C108" s="80">
        <v>272821869</v>
      </c>
      <c r="D108" s="80">
        <v>86685605</v>
      </c>
      <c r="E108" s="80">
        <v>187005252</v>
      </c>
      <c r="F108" s="80">
        <v>44393405</v>
      </c>
      <c r="G108" s="80">
        <v>318084262</v>
      </c>
      <c r="H108" s="80">
        <v>10281075</v>
      </c>
      <c r="I108" s="80">
        <v>116898637</v>
      </c>
      <c r="J108" s="80">
        <v>41361202</v>
      </c>
      <c r="K108" s="80">
        <v>168540914</v>
      </c>
      <c r="L108" s="81">
        <f t="shared" si="1"/>
        <v>0.52986247398810316</v>
      </c>
    </row>
    <row r="109" spans="1:12">
      <c r="A109" s="82"/>
      <c r="B109" s="79" t="s">
        <v>490</v>
      </c>
      <c r="C109" s="80">
        <v>56190200</v>
      </c>
      <c r="D109" s="80"/>
      <c r="E109" s="80">
        <v>190200</v>
      </c>
      <c r="F109" s="80">
        <v>51000000</v>
      </c>
      <c r="G109" s="80">
        <v>51190200</v>
      </c>
      <c r="H109" s="80"/>
      <c r="I109" s="80">
        <v>0</v>
      </c>
      <c r="J109" s="80">
        <v>46028538</v>
      </c>
      <c r="K109" s="80">
        <v>46028538</v>
      </c>
      <c r="L109" s="81">
        <f t="shared" si="1"/>
        <v>0.89916698899398717</v>
      </c>
    </row>
    <row r="110" spans="1:12">
      <c r="A110" s="82"/>
      <c r="B110" s="79" t="s">
        <v>491</v>
      </c>
      <c r="C110" s="80">
        <v>559905632</v>
      </c>
      <c r="D110" s="80"/>
      <c r="E110" s="80"/>
      <c r="F110" s="80">
        <v>509905632</v>
      </c>
      <c r="G110" s="80">
        <v>509905632</v>
      </c>
      <c r="H110" s="80"/>
      <c r="I110" s="80"/>
      <c r="J110" s="80">
        <v>332575265</v>
      </c>
      <c r="K110" s="80">
        <v>332575265</v>
      </c>
      <c r="L110" s="81">
        <f t="shared" si="1"/>
        <v>0.65222904813885252</v>
      </c>
    </row>
    <row r="111" spans="1:12">
      <c r="A111" s="82"/>
      <c r="B111" s="79" t="s">
        <v>492</v>
      </c>
      <c r="C111" s="80">
        <v>45397140</v>
      </c>
      <c r="D111" s="80"/>
      <c r="E111" s="80">
        <v>3467140</v>
      </c>
      <c r="F111" s="80">
        <v>814746</v>
      </c>
      <c r="G111" s="80">
        <v>4281886</v>
      </c>
      <c r="H111" s="80"/>
      <c r="I111" s="80">
        <v>2383227</v>
      </c>
      <c r="J111" s="80">
        <v>810744</v>
      </c>
      <c r="K111" s="80">
        <v>3193971</v>
      </c>
      <c r="L111" s="81">
        <f t="shared" si="1"/>
        <v>0.74592621102009726</v>
      </c>
    </row>
    <row r="112" spans="1:12">
      <c r="A112" s="94"/>
      <c r="B112" s="95" t="s">
        <v>493</v>
      </c>
      <c r="C112" s="80">
        <v>514158047</v>
      </c>
      <c r="D112" s="80">
        <v>315975985</v>
      </c>
      <c r="E112" s="80">
        <v>19060541</v>
      </c>
      <c r="F112" s="80">
        <v>210577434</v>
      </c>
      <c r="G112" s="80">
        <v>545613960</v>
      </c>
      <c r="H112" s="80">
        <v>21101632</v>
      </c>
      <c r="I112" s="80">
        <v>18299596</v>
      </c>
      <c r="J112" s="80">
        <v>208850286</v>
      </c>
      <c r="K112" s="80">
        <v>248251514</v>
      </c>
      <c r="L112" s="81">
        <f t="shared" si="1"/>
        <v>0.45499479888674405</v>
      </c>
    </row>
    <row r="113" spans="1:12">
      <c r="A113" s="94"/>
      <c r="B113" s="95" t="s">
        <v>494</v>
      </c>
      <c r="C113" s="80">
        <v>848081290.20000005</v>
      </c>
      <c r="D113" s="80">
        <v>5066310</v>
      </c>
      <c r="E113" s="80">
        <v>450838784.00000006</v>
      </c>
      <c r="F113" s="80">
        <v>88051174</v>
      </c>
      <c r="G113" s="80">
        <v>543956268</v>
      </c>
      <c r="H113" s="80">
        <v>266000</v>
      </c>
      <c r="I113" s="80">
        <v>10966538</v>
      </c>
      <c r="J113" s="80">
        <v>62235341</v>
      </c>
      <c r="K113" s="80">
        <v>73467879</v>
      </c>
      <c r="L113" s="81">
        <f t="shared" si="1"/>
        <v>0.135062105764723</v>
      </c>
    </row>
    <row r="114" spans="1:12">
      <c r="A114" s="96"/>
      <c r="B114" s="95" t="s">
        <v>495</v>
      </c>
      <c r="C114" s="80">
        <v>250500000</v>
      </c>
      <c r="D114" s="80"/>
      <c r="E114" s="80">
        <v>500000</v>
      </c>
      <c r="F114" s="80">
        <v>1213802</v>
      </c>
      <c r="G114" s="80">
        <v>1713802</v>
      </c>
      <c r="H114" s="80"/>
      <c r="I114" s="80">
        <v>0</v>
      </c>
      <c r="J114" s="80">
        <v>0</v>
      </c>
      <c r="K114" s="80">
        <v>0</v>
      </c>
      <c r="L114" s="81">
        <f t="shared" si="1"/>
        <v>0</v>
      </c>
    </row>
    <row r="115" spans="1:12">
      <c r="A115" s="97" t="s">
        <v>496</v>
      </c>
      <c r="B115" s="98"/>
      <c r="C115" s="99">
        <v>4075220533.5150003</v>
      </c>
      <c r="D115" s="99">
        <v>612492718.09000003</v>
      </c>
      <c r="E115" s="99">
        <v>1649104795.5999999</v>
      </c>
      <c r="F115" s="99">
        <v>1079466791</v>
      </c>
      <c r="G115" s="99">
        <v>3341064304.6900001</v>
      </c>
      <c r="H115" s="99">
        <v>39207663</v>
      </c>
      <c r="I115" s="100">
        <v>1037247713</v>
      </c>
      <c r="J115" s="99">
        <v>846472735</v>
      </c>
      <c r="K115" s="101">
        <v>1922928111</v>
      </c>
      <c r="L115" s="102">
        <f t="shared" si="1"/>
        <v>0.57554358002050443</v>
      </c>
    </row>
    <row r="116" spans="1:12">
      <c r="A116" s="103" t="s">
        <v>497</v>
      </c>
      <c r="B116" s="104"/>
      <c r="C116" s="105">
        <v>63473053246.789993</v>
      </c>
      <c r="D116" s="105">
        <v>3967142141.8650002</v>
      </c>
      <c r="E116" s="105">
        <v>49267556016.561005</v>
      </c>
      <c r="F116" s="105">
        <v>11751570780</v>
      </c>
      <c r="G116" s="105">
        <v>64986268938.42601</v>
      </c>
      <c r="H116" s="105">
        <v>1608830843</v>
      </c>
      <c r="I116" s="105">
        <v>41596452931.956001</v>
      </c>
      <c r="J116" s="105">
        <v>10716732064</v>
      </c>
      <c r="K116" s="105">
        <v>53922015838.956001</v>
      </c>
      <c r="L116" s="106">
        <f t="shared" si="1"/>
        <v>0.82974475561978633</v>
      </c>
    </row>
    <row r="117" spans="1:12">
      <c r="A117" s="107" t="s">
        <v>498</v>
      </c>
      <c r="B117" s="95" t="s">
        <v>499</v>
      </c>
      <c r="C117" s="80">
        <v>2685999208</v>
      </c>
      <c r="D117" s="80">
        <v>2677699208</v>
      </c>
      <c r="E117" s="80">
        <v>8300000</v>
      </c>
      <c r="F117" s="80"/>
      <c r="G117" s="80">
        <v>2685999208</v>
      </c>
      <c r="H117" s="80">
        <v>2145273480</v>
      </c>
      <c r="I117" s="80">
        <v>0</v>
      </c>
      <c r="J117" s="80"/>
      <c r="K117" s="80">
        <v>2145273480</v>
      </c>
      <c r="L117" s="81">
        <f t="shared" si="1"/>
        <v>0.79868730921829822</v>
      </c>
    </row>
    <row r="118" spans="1:12">
      <c r="A118" s="94"/>
      <c r="B118" s="95" t="s">
        <v>500</v>
      </c>
      <c r="C118" s="80">
        <v>478370976</v>
      </c>
      <c r="D118" s="80">
        <v>1005236896</v>
      </c>
      <c r="E118" s="80">
        <v>36665977</v>
      </c>
      <c r="F118" s="80"/>
      <c r="G118" s="80">
        <v>1041902873</v>
      </c>
      <c r="H118" s="80">
        <v>869698396</v>
      </c>
      <c r="I118" s="80">
        <v>10389466</v>
      </c>
      <c r="J118" s="80"/>
      <c r="K118" s="80">
        <v>880087862</v>
      </c>
      <c r="L118" s="81">
        <f t="shared" si="1"/>
        <v>0.84469280660098534</v>
      </c>
    </row>
    <row r="119" spans="1:12">
      <c r="A119" s="94"/>
      <c r="B119" s="95" t="s">
        <v>501</v>
      </c>
      <c r="C119" s="80">
        <v>79109181</v>
      </c>
      <c r="D119" s="80">
        <v>60000000</v>
      </c>
      <c r="E119" s="80">
        <v>18078239</v>
      </c>
      <c r="F119" s="80">
        <v>4000000</v>
      </c>
      <c r="G119" s="80">
        <v>82078239</v>
      </c>
      <c r="H119" s="80">
        <v>0</v>
      </c>
      <c r="I119" s="80">
        <v>1899888</v>
      </c>
      <c r="J119" s="80">
        <v>3154000</v>
      </c>
      <c r="K119" s="80">
        <v>5053888</v>
      </c>
      <c r="L119" s="81">
        <f t="shared" si="1"/>
        <v>6.1574030602678985E-2</v>
      </c>
    </row>
    <row r="120" spans="1:12">
      <c r="A120" s="94"/>
      <c r="B120" s="95" t="s">
        <v>502</v>
      </c>
      <c r="C120" s="80">
        <v>513860591</v>
      </c>
      <c r="D120" s="80">
        <v>381059353</v>
      </c>
      <c r="E120" s="80">
        <v>134801238</v>
      </c>
      <c r="F120" s="80"/>
      <c r="G120" s="80">
        <v>515860591</v>
      </c>
      <c r="H120" s="80">
        <v>10979805</v>
      </c>
      <c r="I120" s="80">
        <v>134761100</v>
      </c>
      <c r="J120" s="80"/>
      <c r="K120" s="80">
        <v>145740905</v>
      </c>
      <c r="L120" s="81">
        <f t="shared" si="1"/>
        <v>0.28251994345503317</v>
      </c>
    </row>
    <row r="121" spans="1:12">
      <c r="A121" s="94"/>
      <c r="B121" s="95" t="s">
        <v>503</v>
      </c>
      <c r="C121" s="80">
        <v>6238357619</v>
      </c>
      <c r="D121" s="80">
        <v>6017709964</v>
      </c>
      <c r="E121" s="80">
        <v>85057729</v>
      </c>
      <c r="F121" s="80">
        <v>232005301</v>
      </c>
      <c r="G121" s="80">
        <v>6334772994</v>
      </c>
      <c r="H121" s="80">
        <v>865390431</v>
      </c>
      <c r="I121" s="80">
        <v>40972530</v>
      </c>
      <c r="J121" s="80">
        <v>32005301</v>
      </c>
      <c r="K121" s="80">
        <v>938368262</v>
      </c>
      <c r="L121" s="81">
        <f t="shared" si="1"/>
        <v>0.14812973770153698</v>
      </c>
    </row>
    <row r="122" spans="1:12">
      <c r="A122" s="94"/>
      <c r="B122" s="95" t="s">
        <v>504</v>
      </c>
      <c r="C122" s="80">
        <v>72737953</v>
      </c>
      <c r="D122" s="80">
        <v>7216019.1200000001</v>
      </c>
      <c r="E122" s="80">
        <v>68749071</v>
      </c>
      <c r="F122" s="80">
        <v>4246437</v>
      </c>
      <c r="G122" s="80">
        <v>80211527.120000005</v>
      </c>
      <c r="H122" s="80">
        <v>7215663</v>
      </c>
      <c r="I122" s="80">
        <v>10124050</v>
      </c>
      <c r="J122" s="80">
        <v>1224000</v>
      </c>
      <c r="K122" s="80">
        <v>18563713</v>
      </c>
      <c r="L122" s="81">
        <f t="shared" si="1"/>
        <v>0.23143447913948653</v>
      </c>
    </row>
    <row r="123" spans="1:12">
      <c r="A123" s="94"/>
      <c r="B123" s="95" t="s">
        <v>505</v>
      </c>
      <c r="C123" s="80">
        <v>45460000</v>
      </c>
      <c r="D123" s="80"/>
      <c r="E123" s="80">
        <v>45460000</v>
      </c>
      <c r="F123" s="80"/>
      <c r="G123" s="80">
        <v>45460000</v>
      </c>
      <c r="H123" s="80"/>
      <c r="I123" s="80">
        <v>26000000</v>
      </c>
      <c r="J123" s="80"/>
      <c r="K123" s="80">
        <v>26000000</v>
      </c>
      <c r="L123" s="81">
        <f t="shared" si="1"/>
        <v>0.5719313682358117</v>
      </c>
    </row>
    <row r="124" spans="1:12">
      <c r="A124" s="94"/>
      <c r="B124" s="95" t="s">
        <v>506</v>
      </c>
      <c r="C124" s="80">
        <v>5500000</v>
      </c>
      <c r="D124" s="80"/>
      <c r="E124" s="80">
        <v>6608889</v>
      </c>
      <c r="F124" s="80"/>
      <c r="G124" s="80">
        <v>6608889</v>
      </c>
      <c r="H124" s="80"/>
      <c r="I124" s="80">
        <v>0</v>
      </c>
      <c r="J124" s="80"/>
      <c r="K124" s="80">
        <v>0</v>
      </c>
      <c r="L124" s="81">
        <f t="shared" si="1"/>
        <v>0</v>
      </c>
    </row>
    <row r="125" spans="1:12">
      <c r="A125" s="94"/>
      <c r="B125" s="95" t="s">
        <v>507</v>
      </c>
      <c r="C125" s="80">
        <v>0</v>
      </c>
      <c r="D125" s="80"/>
      <c r="E125" s="80">
        <v>4000000</v>
      </c>
      <c r="F125" s="80"/>
      <c r="G125" s="80">
        <v>4000000</v>
      </c>
      <c r="H125" s="80"/>
      <c r="I125" s="80">
        <v>4000000</v>
      </c>
      <c r="J125" s="80"/>
      <c r="K125" s="80">
        <v>4000000</v>
      </c>
      <c r="L125" s="81">
        <f t="shared" si="1"/>
        <v>1</v>
      </c>
    </row>
    <row r="126" spans="1:12">
      <c r="A126" s="94"/>
      <c r="B126" s="95" t="s">
        <v>508</v>
      </c>
      <c r="C126" s="80">
        <v>7433046</v>
      </c>
      <c r="D126" s="80">
        <v>2711523</v>
      </c>
      <c r="E126" s="80">
        <v>491523</v>
      </c>
      <c r="F126" s="80"/>
      <c r="G126" s="80">
        <v>3203046</v>
      </c>
      <c r="H126" s="80">
        <v>0</v>
      </c>
      <c r="I126" s="80">
        <v>280000</v>
      </c>
      <c r="J126" s="80"/>
      <c r="K126" s="80">
        <v>280000</v>
      </c>
      <c r="L126" s="81">
        <f t="shared" si="1"/>
        <v>8.7416790142882742E-2</v>
      </c>
    </row>
    <row r="127" spans="1:12">
      <c r="A127" s="94"/>
      <c r="B127" s="95" t="s">
        <v>509</v>
      </c>
      <c r="C127" s="80">
        <v>8496487</v>
      </c>
      <c r="D127" s="80">
        <v>1372561</v>
      </c>
      <c r="E127" s="80">
        <v>6796055</v>
      </c>
      <c r="F127" s="80">
        <v>81000</v>
      </c>
      <c r="G127" s="80">
        <v>8249616</v>
      </c>
      <c r="H127" s="80">
        <v>664753</v>
      </c>
      <c r="I127" s="80">
        <v>1945875</v>
      </c>
      <c r="J127" s="80">
        <v>80153</v>
      </c>
      <c r="K127" s="80">
        <v>2690781</v>
      </c>
      <c r="L127" s="81">
        <f t="shared" si="1"/>
        <v>0.32617045447933579</v>
      </c>
    </row>
    <row r="128" spans="1:12">
      <c r="A128" s="94"/>
      <c r="B128" s="95" t="s">
        <v>510</v>
      </c>
      <c r="C128" s="80">
        <v>427194558.95500004</v>
      </c>
      <c r="D128" s="80">
        <v>92792875.49000001</v>
      </c>
      <c r="E128" s="80">
        <v>427470369.065</v>
      </c>
      <c r="F128" s="80">
        <v>54048271</v>
      </c>
      <c r="G128" s="80">
        <v>574311515.55500007</v>
      </c>
      <c r="H128" s="80">
        <v>64884592</v>
      </c>
      <c r="I128" s="80">
        <v>315452651</v>
      </c>
      <c r="J128" s="80">
        <v>52054911</v>
      </c>
      <c r="K128" s="80">
        <v>432392154</v>
      </c>
      <c r="L128" s="81">
        <f t="shared" si="1"/>
        <v>0.75288783576304785</v>
      </c>
    </row>
    <row r="129" spans="1:12">
      <c r="A129" s="94"/>
      <c r="B129" s="95" t="s">
        <v>511</v>
      </c>
      <c r="C129" s="80">
        <v>556793456</v>
      </c>
      <c r="D129" s="80">
        <v>343202684</v>
      </c>
      <c r="E129" s="80">
        <v>230227966</v>
      </c>
      <c r="F129" s="80">
        <v>6273500</v>
      </c>
      <c r="G129" s="80">
        <v>579704150</v>
      </c>
      <c r="H129" s="80">
        <v>100386126</v>
      </c>
      <c r="I129" s="80">
        <v>163368481</v>
      </c>
      <c r="J129" s="80">
        <v>5659083</v>
      </c>
      <c r="K129" s="80">
        <v>269413690</v>
      </c>
      <c r="L129" s="81">
        <f t="shared" si="1"/>
        <v>0.4647434212779053</v>
      </c>
    </row>
    <row r="130" spans="1:12">
      <c r="A130" s="94"/>
      <c r="B130" s="95" t="s">
        <v>512</v>
      </c>
      <c r="C130" s="80">
        <v>7000000</v>
      </c>
      <c r="D130" s="80">
        <v>0</v>
      </c>
      <c r="E130" s="80">
        <v>7000000</v>
      </c>
      <c r="F130" s="80"/>
      <c r="G130" s="80">
        <v>7000000</v>
      </c>
      <c r="H130" s="80">
        <v>0</v>
      </c>
      <c r="I130" s="80">
        <v>6998207</v>
      </c>
      <c r="J130" s="80"/>
      <c r="K130" s="80">
        <v>6998207</v>
      </c>
      <c r="L130" s="81">
        <f t="shared" si="1"/>
        <v>0.99974385714285718</v>
      </c>
    </row>
    <row r="131" spans="1:12">
      <c r="A131" s="94"/>
      <c r="B131" s="95" t="s">
        <v>513</v>
      </c>
      <c r="C131" s="80">
        <v>140995456</v>
      </c>
      <c r="D131" s="80">
        <v>16237055</v>
      </c>
      <c r="E131" s="80">
        <v>23632339</v>
      </c>
      <c r="F131" s="80">
        <v>93015000</v>
      </c>
      <c r="G131" s="80">
        <v>132884394</v>
      </c>
      <c r="H131" s="80">
        <v>4704133</v>
      </c>
      <c r="I131" s="80">
        <v>2125626</v>
      </c>
      <c r="J131" s="80">
        <v>90929085</v>
      </c>
      <c r="K131" s="80">
        <v>97758844</v>
      </c>
      <c r="L131" s="81">
        <f t="shared" si="1"/>
        <v>0.73566835846803802</v>
      </c>
    </row>
    <row r="132" spans="1:12">
      <c r="A132" s="94"/>
      <c r="B132" s="95" t="s">
        <v>514</v>
      </c>
      <c r="C132" s="80">
        <v>225613</v>
      </c>
      <c r="D132" s="80"/>
      <c r="E132" s="80">
        <v>534205</v>
      </c>
      <c r="F132" s="80"/>
      <c r="G132" s="80">
        <v>534205</v>
      </c>
      <c r="H132" s="80"/>
      <c r="I132" s="80">
        <v>533275</v>
      </c>
      <c r="J132" s="80"/>
      <c r="K132" s="80">
        <v>533275</v>
      </c>
      <c r="L132" s="81">
        <f t="shared" si="1"/>
        <v>0.99825909529113355</v>
      </c>
    </row>
    <row r="133" spans="1:12">
      <c r="A133" s="94"/>
      <c r="B133" s="95" t="s">
        <v>515</v>
      </c>
      <c r="C133" s="80">
        <v>0</v>
      </c>
      <c r="D133" s="80"/>
      <c r="E133" s="80"/>
      <c r="F133" s="80">
        <v>0</v>
      </c>
      <c r="G133" s="80">
        <v>0</v>
      </c>
      <c r="H133" s="80"/>
      <c r="I133" s="80"/>
      <c r="J133" s="80">
        <v>0</v>
      </c>
      <c r="K133" s="80">
        <v>0</v>
      </c>
      <c r="L133" s="81">
        <v>0</v>
      </c>
    </row>
    <row r="134" spans="1:12">
      <c r="A134" s="94"/>
      <c r="B134" s="95" t="s">
        <v>516</v>
      </c>
      <c r="C134" s="80">
        <v>39756274</v>
      </c>
      <c r="D134" s="80"/>
      <c r="E134" s="80"/>
      <c r="F134" s="80">
        <v>39756274</v>
      </c>
      <c r="G134" s="80">
        <v>39756274</v>
      </c>
      <c r="H134" s="80"/>
      <c r="I134" s="80"/>
      <c r="J134" s="80">
        <v>39756274</v>
      </c>
      <c r="K134" s="80">
        <v>39756274</v>
      </c>
      <c r="L134" s="81">
        <f t="shared" si="1"/>
        <v>1</v>
      </c>
    </row>
    <row r="135" spans="1:12">
      <c r="A135" s="96"/>
      <c r="B135" s="95" t="s">
        <v>517</v>
      </c>
      <c r="C135" s="80">
        <v>45498235.109999999</v>
      </c>
      <c r="D135" s="80">
        <v>20402349</v>
      </c>
      <c r="E135" s="80">
        <v>23980956.109999999</v>
      </c>
      <c r="F135" s="80">
        <v>5000000</v>
      </c>
      <c r="G135" s="80">
        <v>49383305.109999999</v>
      </c>
      <c r="H135" s="80">
        <v>402349</v>
      </c>
      <c r="I135" s="80">
        <v>21269082</v>
      </c>
      <c r="J135" s="80">
        <v>1987718</v>
      </c>
      <c r="K135" s="80">
        <v>23659149</v>
      </c>
      <c r="L135" s="81">
        <f t="shared" ref="L135" si="2">+K135/G135</f>
        <v>0.47909205241123237</v>
      </c>
    </row>
    <row r="136" spans="1:12">
      <c r="A136" s="108" t="s">
        <v>518</v>
      </c>
      <c r="B136" s="109"/>
      <c r="C136" s="110">
        <v>11352788654.065001</v>
      </c>
      <c r="D136" s="110">
        <v>10625640487.610001</v>
      </c>
      <c r="E136" s="110">
        <v>1127854556.175</v>
      </c>
      <c r="F136" s="110">
        <v>438425783</v>
      </c>
      <c r="G136" s="110">
        <v>12191920826.785002</v>
      </c>
      <c r="H136" s="110">
        <v>4069599728</v>
      </c>
      <c r="I136" s="111">
        <v>740120231</v>
      </c>
      <c r="J136" s="110">
        <v>226850525</v>
      </c>
      <c r="K136" s="112">
        <v>5036570484</v>
      </c>
      <c r="L136" s="113">
        <f>+K136/G136</f>
        <v>0.41310721711175508</v>
      </c>
    </row>
    <row r="137" spans="1:12">
      <c r="A137" s="114" t="s">
        <v>519</v>
      </c>
      <c r="B137" s="85"/>
      <c r="C137" s="115"/>
      <c r="D137" s="116"/>
      <c r="E137" s="115"/>
      <c r="F137" s="115"/>
      <c r="G137" s="117"/>
      <c r="H137" s="115"/>
      <c r="I137" s="118"/>
      <c r="J137" s="115"/>
      <c r="K137" s="119">
        <v>620338300</v>
      </c>
      <c r="L137" s="120"/>
    </row>
    <row r="138" spans="1:12">
      <c r="A138" s="121" t="s">
        <v>10</v>
      </c>
      <c r="B138" s="122"/>
      <c r="C138" s="123">
        <v>74825841900.854996</v>
      </c>
      <c r="D138" s="123">
        <v>14592782629.475</v>
      </c>
      <c r="E138" s="123">
        <v>50395410572.736008</v>
      </c>
      <c r="F138" s="123">
        <v>12189996563</v>
      </c>
      <c r="G138" s="123">
        <v>77178189765.211014</v>
      </c>
      <c r="H138" s="123">
        <v>5678430571</v>
      </c>
      <c r="I138" s="123">
        <v>42336573162.956001</v>
      </c>
      <c r="J138" s="123">
        <v>10943582589</v>
      </c>
      <c r="K138" s="123">
        <v>59578924622.956001</v>
      </c>
      <c r="L138" s="124">
        <f>+K138/G138</f>
        <v>0.77196582096839894</v>
      </c>
    </row>
  </sheetData>
  <mergeCells count="14">
    <mergeCell ref="L3:L5"/>
    <mergeCell ref="D4:D5"/>
    <mergeCell ref="E4:E5"/>
    <mergeCell ref="F4:F5"/>
    <mergeCell ref="G4:G5"/>
    <mergeCell ref="H4:H5"/>
    <mergeCell ref="I4:I5"/>
    <mergeCell ref="J4:J5"/>
    <mergeCell ref="K4:K5"/>
    <mergeCell ref="A1:B2"/>
    <mergeCell ref="A3:B4"/>
    <mergeCell ref="C3:C5"/>
    <mergeCell ref="D3:G3"/>
    <mergeCell ref="H3:K3"/>
  </mergeCells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rowBreaks count="1" manualBreakCount="1">
    <brk id="116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9"/>
  <sheetViews>
    <sheetView workbookViewId="0">
      <selection activeCell="F24" sqref="F24"/>
    </sheetView>
  </sheetViews>
  <sheetFormatPr defaultRowHeight="15"/>
  <cols>
    <col min="1" max="1" width="12.140625" customWidth="1"/>
    <col min="2" max="2" width="72.42578125" bestFit="1" customWidth="1"/>
    <col min="3" max="3" width="13.42578125" customWidth="1"/>
    <col min="4" max="7" width="16.42578125" bestFit="1" customWidth="1"/>
    <col min="8" max="8" width="18" bestFit="1" customWidth="1"/>
    <col min="9" max="9" width="19" bestFit="1" customWidth="1"/>
    <col min="10" max="10" width="18" bestFit="1" customWidth="1"/>
    <col min="11" max="11" width="19" bestFit="1" customWidth="1"/>
    <col min="12" max="12" width="10.140625" customWidth="1"/>
  </cols>
  <sheetData>
    <row r="1" spans="1:12" s="75" customFormat="1" ht="15.75">
      <c r="A1" s="125"/>
      <c r="B1" s="125"/>
    </row>
    <row r="2" spans="1:12" s="75" customFormat="1" ht="27.75" customHeight="1">
      <c r="A2" s="125"/>
      <c r="B2" s="6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2" s="75" customFormat="1" ht="22.5" customHeight="1">
      <c r="B3" s="126"/>
    </row>
    <row r="4" spans="1:12" ht="19.5" customHeight="1">
      <c r="A4" s="203" t="s">
        <v>520</v>
      </c>
      <c r="B4" s="204"/>
      <c r="C4" s="187" t="s">
        <v>375</v>
      </c>
      <c r="D4" s="198" t="s">
        <v>376</v>
      </c>
      <c r="E4" s="199"/>
      <c r="F4" s="199"/>
      <c r="G4" s="200"/>
      <c r="H4" s="198" t="s">
        <v>3</v>
      </c>
      <c r="I4" s="199"/>
      <c r="J4" s="199"/>
      <c r="K4" s="200"/>
      <c r="L4" s="187" t="s">
        <v>4</v>
      </c>
    </row>
    <row r="5" spans="1:12" ht="56.25" customHeight="1">
      <c r="A5" s="205"/>
      <c r="B5" s="206"/>
      <c r="C5" s="188"/>
      <c r="D5" s="127" t="s">
        <v>377</v>
      </c>
      <c r="E5" s="127" t="s">
        <v>378</v>
      </c>
      <c r="F5" s="76" t="s">
        <v>379</v>
      </c>
      <c r="G5" s="127" t="s">
        <v>7</v>
      </c>
      <c r="H5" s="76" t="s">
        <v>377</v>
      </c>
      <c r="I5" s="127" t="s">
        <v>378</v>
      </c>
      <c r="J5" s="76" t="s">
        <v>379</v>
      </c>
      <c r="K5" s="128" t="s">
        <v>7</v>
      </c>
      <c r="L5" s="188"/>
    </row>
    <row r="6" spans="1:12">
      <c r="A6" s="79" t="s">
        <v>14</v>
      </c>
      <c r="B6" s="129" t="s">
        <v>521</v>
      </c>
      <c r="C6" s="130">
        <v>195678848</v>
      </c>
      <c r="D6" s="131"/>
      <c r="E6" s="131">
        <v>195678848</v>
      </c>
      <c r="F6" s="131"/>
      <c r="G6" s="131">
        <v>195678848</v>
      </c>
      <c r="H6" s="131"/>
      <c r="I6" s="131">
        <v>132354734</v>
      </c>
      <c r="J6" s="131"/>
      <c r="K6" s="131">
        <v>132354734</v>
      </c>
      <c r="L6" s="132">
        <f>+K6/G6</f>
        <v>0.67638753678680696</v>
      </c>
    </row>
    <row r="7" spans="1:12">
      <c r="A7" s="79" t="s">
        <v>20</v>
      </c>
      <c r="B7" s="129" t="s">
        <v>522</v>
      </c>
      <c r="C7" s="130">
        <v>907152559</v>
      </c>
      <c r="D7" s="131"/>
      <c r="E7" s="131">
        <v>907798399</v>
      </c>
      <c r="F7" s="131"/>
      <c r="G7" s="131">
        <v>907798399</v>
      </c>
      <c r="H7" s="131"/>
      <c r="I7" s="131">
        <v>721211681</v>
      </c>
      <c r="J7" s="131"/>
      <c r="K7" s="131">
        <v>721211681</v>
      </c>
      <c r="L7" s="132">
        <f t="shared" ref="L7:L39" si="0">+K7/G7</f>
        <v>0.794462384814142</v>
      </c>
    </row>
    <row r="8" spans="1:12">
      <c r="A8" s="79" t="s">
        <v>24</v>
      </c>
      <c r="B8" s="129" t="s">
        <v>523</v>
      </c>
      <c r="C8" s="130">
        <v>47333649</v>
      </c>
      <c r="D8" s="131"/>
      <c r="E8" s="131">
        <v>47333649</v>
      </c>
      <c r="F8" s="131"/>
      <c r="G8" s="131">
        <v>47333649</v>
      </c>
      <c r="H8" s="131"/>
      <c r="I8" s="131">
        <v>43367720</v>
      </c>
      <c r="J8" s="131"/>
      <c r="K8" s="131">
        <v>43367720</v>
      </c>
      <c r="L8" s="132">
        <f t="shared" si="0"/>
        <v>0.9162133263801403</v>
      </c>
    </row>
    <row r="9" spans="1:12">
      <c r="A9" s="79" t="s">
        <v>34</v>
      </c>
      <c r="B9" s="129" t="s">
        <v>524</v>
      </c>
      <c r="C9" s="130">
        <v>46798900</v>
      </c>
      <c r="D9" s="131"/>
      <c r="E9" s="131">
        <v>46798900</v>
      </c>
      <c r="F9" s="131"/>
      <c r="G9" s="131">
        <v>46798900</v>
      </c>
      <c r="H9" s="131"/>
      <c r="I9" s="131">
        <v>37340948</v>
      </c>
      <c r="J9" s="131"/>
      <c r="K9" s="131">
        <v>37340948</v>
      </c>
      <c r="L9" s="132">
        <f t="shared" si="0"/>
        <v>0.79790225838641504</v>
      </c>
    </row>
    <row r="10" spans="1:12">
      <c r="A10" s="79" t="s">
        <v>68</v>
      </c>
      <c r="B10" s="129" t="s">
        <v>525</v>
      </c>
      <c r="C10" s="130">
        <v>78960552</v>
      </c>
      <c r="D10" s="131"/>
      <c r="E10" s="131">
        <v>78960552</v>
      </c>
      <c r="F10" s="131"/>
      <c r="G10" s="131">
        <v>78960552</v>
      </c>
      <c r="H10" s="131"/>
      <c r="I10" s="131">
        <v>67340133</v>
      </c>
      <c r="J10" s="131"/>
      <c r="K10" s="131">
        <v>67340133</v>
      </c>
      <c r="L10" s="132">
        <f t="shared" si="0"/>
        <v>0.85283260177816389</v>
      </c>
    </row>
    <row r="11" spans="1:12">
      <c r="A11" s="79" t="s">
        <v>76</v>
      </c>
      <c r="B11" s="129" t="s">
        <v>526</v>
      </c>
      <c r="C11" s="130">
        <v>158112977</v>
      </c>
      <c r="D11" s="131"/>
      <c r="E11" s="131">
        <v>179873649</v>
      </c>
      <c r="F11" s="131"/>
      <c r="G11" s="131">
        <v>179873649</v>
      </c>
      <c r="H11" s="131"/>
      <c r="I11" s="131">
        <v>140090283</v>
      </c>
      <c r="J11" s="131"/>
      <c r="K11" s="131">
        <v>140090283</v>
      </c>
      <c r="L11" s="132">
        <f t="shared" si="0"/>
        <v>0.77882604694365209</v>
      </c>
    </row>
    <row r="12" spans="1:12">
      <c r="A12" s="79" t="s">
        <v>527</v>
      </c>
      <c r="B12" s="129" t="s">
        <v>528</v>
      </c>
      <c r="C12" s="130">
        <v>462727833</v>
      </c>
      <c r="D12" s="131"/>
      <c r="E12" s="131">
        <v>462727833</v>
      </c>
      <c r="F12" s="131"/>
      <c r="G12" s="131">
        <v>462727833</v>
      </c>
      <c r="H12" s="131"/>
      <c r="I12" s="131">
        <v>438922686</v>
      </c>
      <c r="J12" s="131"/>
      <c r="K12" s="131">
        <v>438922686</v>
      </c>
      <c r="L12" s="132">
        <f t="shared" si="0"/>
        <v>0.94855475443164017</v>
      </c>
    </row>
    <row r="13" spans="1:12">
      <c r="A13" s="79" t="s">
        <v>529</v>
      </c>
      <c r="B13" s="129" t="s">
        <v>530</v>
      </c>
      <c r="C13" s="130">
        <v>356851542</v>
      </c>
      <c r="D13" s="131"/>
      <c r="E13" s="131">
        <v>356851542</v>
      </c>
      <c r="F13" s="131"/>
      <c r="G13" s="131">
        <v>356851542</v>
      </c>
      <c r="H13" s="131"/>
      <c r="I13" s="131">
        <v>340354792</v>
      </c>
      <c r="J13" s="131"/>
      <c r="K13" s="131">
        <v>340354792</v>
      </c>
      <c r="L13" s="132">
        <f t="shared" si="0"/>
        <v>0.95377139213819062</v>
      </c>
    </row>
    <row r="14" spans="1:12">
      <c r="A14" s="79" t="s">
        <v>86</v>
      </c>
      <c r="B14" s="129" t="s">
        <v>531</v>
      </c>
      <c r="C14" s="130">
        <v>170709176</v>
      </c>
      <c r="D14" s="131"/>
      <c r="E14" s="131">
        <v>56035942</v>
      </c>
      <c r="F14" s="131">
        <v>139160296</v>
      </c>
      <c r="G14" s="131">
        <v>195196238</v>
      </c>
      <c r="H14" s="131"/>
      <c r="I14" s="131">
        <v>36315884</v>
      </c>
      <c r="J14" s="131">
        <v>132610536</v>
      </c>
      <c r="K14" s="131">
        <v>168926420</v>
      </c>
      <c r="L14" s="132">
        <f t="shared" si="0"/>
        <v>0.86541842061525798</v>
      </c>
    </row>
    <row r="15" spans="1:12">
      <c r="A15" s="79" t="s">
        <v>532</v>
      </c>
      <c r="B15" s="129" t="s">
        <v>533</v>
      </c>
      <c r="C15" s="130">
        <v>17135340</v>
      </c>
      <c r="D15" s="131"/>
      <c r="E15" s="131">
        <v>12504000</v>
      </c>
      <c r="F15" s="131">
        <v>4631340</v>
      </c>
      <c r="G15" s="131">
        <v>17135340</v>
      </c>
      <c r="H15" s="131"/>
      <c r="I15" s="131">
        <v>12177600</v>
      </c>
      <c r="J15" s="131">
        <v>1362207</v>
      </c>
      <c r="K15" s="131">
        <v>13539807</v>
      </c>
      <c r="L15" s="132">
        <f t="shared" si="0"/>
        <v>0.7901685639152769</v>
      </c>
    </row>
    <row r="16" spans="1:12">
      <c r="A16" s="79" t="s">
        <v>534</v>
      </c>
      <c r="B16" s="129" t="s">
        <v>535</v>
      </c>
      <c r="C16" s="130">
        <v>226027392</v>
      </c>
      <c r="D16" s="131"/>
      <c r="E16" s="131"/>
      <c r="F16" s="131">
        <v>236291323</v>
      </c>
      <c r="G16" s="131">
        <v>236291323</v>
      </c>
      <c r="H16" s="131"/>
      <c r="I16" s="131"/>
      <c r="J16" s="131">
        <v>222525086</v>
      </c>
      <c r="K16" s="131">
        <v>222525086</v>
      </c>
      <c r="L16" s="132">
        <f t="shared" si="0"/>
        <v>0.94174040406892134</v>
      </c>
    </row>
    <row r="17" spans="1:12">
      <c r="A17" s="79" t="s">
        <v>536</v>
      </c>
      <c r="B17" s="129" t="s">
        <v>537</v>
      </c>
      <c r="C17" s="130">
        <v>14686863</v>
      </c>
      <c r="D17" s="131"/>
      <c r="E17" s="131"/>
      <c r="F17" s="131">
        <v>14686863</v>
      </c>
      <c r="G17" s="131">
        <v>14686863</v>
      </c>
      <c r="H17" s="131"/>
      <c r="I17" s="131"/>
      <c r="J17" s="131">
        <v>10636109</v>
      </c>
      <c r="K17" s="131">
        <v>10636109</v>
      </c>
      <c r="L17" s="132">
        <f t="shared" si="0"/>
        <v>0.72419202112799719</v>
      </c>
    </row>
    <row r="18" spans="1:12">
      <c r="A18" s="79" t="s">
        <v>538</v>
      </c>
      <c r="B18" s="129" t="s">
        <v>539</v>
      </c>
      <c r="C18" s="130">
        <v>346492515</v>
      </c>
      <c r="D18" s="131">
        <v>29125673</v>
      </c>
      <c r="E18" s="131">
        <v>221072952</v>
      </c>
      <c r="F18" s="131">
        <v>123083634</v>
      </c>
      <c r="G18" s="131">
        <v>373282259</v>
      </c>
      <c r="H18" s="131">
        <v>29125673</v>
      </c>
      <c r="I18" s="131">
        <v>105904091</v>
      </c>
      <c r="J18" s="131">
        <v>115930533</v>
      </c>
      <c r="K18" s="131">
        <v>250960297</v>
      </c>
      <c r="L18" s="132">
        <f t="shared" si="0"/>
        <v>0.67230705705732452</v>
      </c>
    </row>
    <row r="19" spans="1:12">
      <c r="A19" s="79" t="s">
        <v>100</v>
      </c>
      <c r="B19" s="129" t="s">
        <v>540</v>
      </c>
      <c r="C19" s="130">
        <v>23214088214.25</v>
      </c>
      <c r="D19" s="131">
        <v>1121522570.5999999</v>
      </c>
      <c r="E19" s="131">
        <v>13411899332.65</v>
      </c>
      <c r="F19" s="131">
        <v>8537087270</v>
      </c>
      <c r="G19" s="131">
        <v>23070509173.25</v>
      </c>
      <c r="H19" s="131">
        <v>393271508</v>
      </c>
      <c r="I19" s="131">
        <v>11639824532</v>
      </c>
      <c r="J19" s="131">
        <v>7813244567</v>
      </c>
      <c r="K19" s="131">
        <v>19846340607</v>
      </c>
      <c r="L19" s="132">
        <f t="shared" si="0"/>
        <v>0.86024718648219578</v>
      </c>
    </row>
    <row r="20" spans="1:12">
      <c r="A20" s="79" t="s">
        <v>118</v>
      </c>
      <c r="B20" s="129" t="s">
        <v>541</v>
      </c>
      <c r="C20" s="130">
        <v>877233804.60000002</v>
      </c>
      <c r="D20" s="131"/>
      <c r="E20" s="131">
        <v>890168905.60000002</v>
      </c>
      <c r="F20" s="131">
        <v>4435648</v>
      </c>
      <c r="G20" s="131">
        <v>894604553.60000002</v>
      </c>
      <c r="H20" s="131"/>
      <c r="I20" s="131">
        <v>145567244</v>
      </c>
      <c r="J20" s="131">
        <v>3958133</v>
      </c>
      <c r="K20" s="131">
        <v>149525377</v>
      </c>
      <c r="L20" s="132">
        <f t="shared" si="0"/>
        <v>0.16714130997689569</v>
      </c>
    </row>
    <row r="21" spans="1:12">
      <c r="A21" s="79" t="s">
        <v>122</v>
      </c>
      <c r="B21" s="129" t="s">
        <v>542</v>
      </c>
      <c r="C21" s="133">
        <v>3802105998.1999998</v>
      </c>
      <c r="D21" s="131"/>
      <c r="E21" s="131">
        <v>4116823469</v>
      </c>
      <c r="F21" s="131">
        <v>114762347</v>
      </c>
      <c r="G21" s="131">
        <v>4231585816</v>
      </c>
      <c r="H21" s="131"/>
      <c r="I21" s="131">
        <v>3596561861</v>
      </c>
      <c r="J21" s="131">
        <v>97744766</v>
      </c>
      <c r="K21" s="131">
        <v>3694306627</v>
      </c>
      <c r="L21" s="132">
        <f t="shared" si="0"/>
        <v>0.87303124351903727</v>
      </c>
    </row>
    <row r="22" spans="1:12">
      <c r="A22" s="79" t="s">
        <v>543</v>
      </c>
      <c r="B22" s="129" t="s">
        <v>544</v>
      </c>
      <c r="C22" s="133">
        <v>1141710348</v>
      </c>
      <c r="D22" s="131">
        <v>2700000</v>
      </c>
      <c r="E22" s="131">
        <v>1090588004</v>
      </c>
      <c r="F22" s="131">
        <v>70586417</v>
      </c>
      <c r="G22" s="131">
        <v>1163874421</v>
      </c>
      <c r="H22" s="131">
        <v>1331704</v>
      </c>
      <c r="I22" s="131">
        <v>971604088</v>
      </c>
      <c r="J22" s="131">
        <v>64979189</v>
      </c>
      <c r="K22" s="131">
        <v>1037914981</v>
      </c>
      <c r="L22" s="132">
        <f t="shared" si="0"/>
        <v>0.89177574682689931</v>
      </c>
    </row>
    <row r="23" spans="1:12">
      <c r="A23" s="79" t="s">
        <v>545</v>
      </c>
      <c r="B23" s="129" t="s">
        <v>546</v>
      </c>
      <c r="C23" s="133">
        <v>4196264</v>
      </c>
      <c r="D23" s="131"/>
      <c r="E23" s="131"/>
      <c r="F23" s="131">
        <v>17922164</v>
      </c>
      <c r="G23" s="131">
        <v>17922164</v>
      </c>
      <c r="H23" s="131"/>
      <c r="I23" s="131"/>
      <c r="J23" s="131">
        <v>13304378</v>
      </c>
      <c r="K23" s="131">
        <v>13304378</v>
      </c>
      <c r="L23" s="132">
        <f t="shared" si="0"/>
        <v>0.74234216359140559</v>
      </c>
    </row>
    <row r="24" spans="1:12">
      <c r="A24" s="79" t="s">
        <v>547</v>
      </c>
      <c r="B24" s="129" t="s">
        <v>548</v>
      </c>
      <c r="C24" s="133">
        <v>1525105066</v>
      </c>
      <c r="D24" s="131">
        <v>7194917</v>
      </c>
      <c r="E24" s="131">
        <v>1391888503</v>
      </c>
      <c r="F24" s="131">
        <v>115747546</v>
      </c>
      <c r="G24" s="131">
        <v>1514830966</v>
      </c>
      <c r="H24" s="131">
        <v>4692088</v>
      </c>
      <c r="I24" s="131">
        <v>674195077</v>
      </c>
      <c r="J24" s="131">
        <v>93365725</v>
      </c>
      <c r="K24" s="131">
        <v>772252890</v>
      </c>
      <c r="L24" s="132">
        <f t="shared" si="0"/>
        <v>0.50979476082349906</v>
      </c>
    </row>
    <row r="25" spans="1:12">
      <c r="A25" s="79" t="s">
        <v>549</v>
      </c>
      <c r="B25" s="129" t="s">
        <v>550</v>
      </c>
      <c r="C25" s="133">
        <v>9826696</v>
      </c>
      <c r="D25" s="131"/>
      <c r="E25" s="131">
        <v>2200000</v>
      </c>
      <c r="F25" s="131">
        <v>15856696</v>
      </c>
      <c r="G25" s="131">
        <v>18056696</v>
      </c>
      <c r="H25" s="131"/>
      <c r="I25" s="131">
        <v>1860557</v>
      </c>
      <c r="J25" s="131">
        <v>15041208</v>
      </c>
      <c r="K25" s="131">
        <v>16901765</v>
      </c>
      <c r="L25" s="132">
        <f t="shared" si="0"/>
        <v>0.93603863076611582</v>
      </c>
    </row>
    <row r="26" spans="1:12">
      <c r="A26" s="134" t="s">
        <v>551</v>
      </c>
      <c r="B26" s="135" t="s">
        <v>552</v>
      </c>
      <c r="C26" s="133">
        <v>3345381143</v>
      </c>
      <c r="D26" s="131">
        <v>214937204</v>
      </c>
      <c r="E26" s="131">
        <v>3120750807</v>
      </c>
      <c r="F26" s="131">
        <v>27089925</v>
      </c>
      <c r="G26" s="131">
        <v>3362777936</v>
      </c>
      <c r="H26" s="131">
        <v>120268894</v>
      </c>
      <c r="I26" s="131">
        <v>2957987025</v>
      </c>
      <c r="J26" s="131">
        <v>26113203</v>
      </c>
      <c r="K26" s="131">
        <v>3104369122</v>
      </c>
      <c r="L26" s="132">
        <f t="shared" si="0"/>
        <v>0.92315614681730207</v>
      </c>
    </row>
    <row r="27" spans="1:12">
      <c r="A27" s="134" t="s">
        <v>553</v>
      </c>
      <c r="B27" s="135" t="s">
        <v>554</v>
      </c>
      <c r="C27" s="133">
        <v>2861963942</v>
      </c>
      <c r="D27" s="131">
        <v>381644489</v>
      </c>
      <c r="E27" s="131">
        <v>1805845912</v>
      </c>
      <c r="F27" s="131">
        <v>730124126</v>
      </c>
      <c r="G27" s="131">
        <v>2917614527</v>
      </c>
      <c r="H27" s="131">
        <v>258371927</v>
      </c>
      <c r="I27" s="131">
        <v>1413396311</v>
      </c>
      <c r="J27" s="131">
        <v>674190402</v>
      </c>
      <c r="K27" s="131">
        <v>2345958640</v>
      </c>
      <c r="L27" s="132">
        <f t="shared" si="0"/>
        <v>0.80406737020609853</v>
      </c>
    </row>
    <row r="28" spans="1:12">
      <c r="A28" s="134" t="s">
        <v>555</v>
      </c>
      <c r="B28" s="135" t="s">
        <v>556</v>
      </c>
      <c r="C28" s="133">
        <v>291907282</v>
      </c>
      <c r="D28" s="131">
        <v>3159646</v>
      </c>
      <c r="E28" s="131">
        <v>236864819</v>
      </c>
      <c r="F28" s="131">
        <v>66408717</v>
      </c>
      <c r="G28" s="131">
        <v>306433182</v>
      </c>
      <c r="H28" s="131">
        <v>1028644</v>
      </c>
      <c r="I28" s="131">
        <v>99000408</v>
      </c>
      <c r="J28" s="131">
        <v>39360587</v>
      </c>
      <c r="K28" s="131">
        <v>139389639</v>
      </c>
      <c r="L28" s="132">
        <f t="shared" si="0"/>
        <v>0.45487775863646518</v>
      </c>
    </row>
    <row r="29" spans="1:12">
      <c r="A29" s="134" t="s">
        <v>557</v>
      </c>
      <c r="B29" s="135" t="s">
        <v>558</v>
      </c>
      <c r="C29" s="133">
        <v>11043298752.4</v>
      </c>
      <c r="D29" s="131">
        <v>934503305</v>
      </c>
      <c r="E29" s="131">
        <v>9921579999.7999992</v>
      </c>
      <c r="F29" s="131">
        <v>718873783</v>
      </c>
      <c r="G29" s="131">
        <v>11574957087.799999</v>
      </c>
      <c r="H29" s="131">
        <v>552903946</v>
      </c>
      <c r="I29" s="131">
        <v>9328823634</v>
      </c>
      <c r="J29" s="131">
        <v>637666257</v>
      </c>
      <c r="K29" s="131">
        <v>10519393837</v>
      </c>
      <c r="L29" s="132">
        <f t="shared" si="0"/>
        <v>0.90880629251640488</v>
      </c>
    </row>
    <row r="30" spans="1:12">
      <c r="A30" s="170" t="s">
        <v>559</v>
      </c>
      <c r="B30" s="136" t="s">
        <v>560</v>
      </c>
      <c r="C30" s="133">
        <v>8070801002.2350006</v>
      </c>
      <c r="D30" s="133">
        <v>534272058</v>
      </c>
      <c r="E30" s="133">
        <v>8177828015.3910007</v>
      </c>
      <c r="F30" s="133">
        <v>362781779</v>
      </c>
      <c r="G30" s="133">
        <v>9074881852.3910007</v>
      </c>
      <c r="H30" s="133">
        <v>345081480</v>
      </c>
      <c r="I30" s="133">
        <v>6892168196.9560003</v>
      </c>
      <c r="J30" s="133">
        <v>271273365</v>
      </c>
      <c r="K30" s="133">
        <v>7508523041.9560003</v>
      </c>
      <c r="L30" s="171">
        <f t="shared" si="0"/>
        <v>0.82739623105701321</v>
      </c>
    </row>
    <row r="31" spans="1:12">
      <c r="A31" s="134" t="s">
        <v>561</v>
      </c>
      <c r="B31" s="135" t="s">
        <v>562</v>
      </c>
      <c r="C31" s="133">
        <v>394070860</v>
      </c>
      <c r="D31" s="131">
        <v>39393619</v>
      </c>
      <c r="E31" s="131">
        <v>157205770</v>
      </c>
      <c r="F31" s="131">
        <v>199345629</v>
      </c>
      <c r="G31" s="131">
        <v>395945018</v>
      </c>
      <c r="H31" s="131">
        <v>37192023</v>
      </c>
      <c r="I31" s="131">
        <v>135163164</v>
      </c>
      <c r="J31" s="131">
        <v>185924933</v>
      </c>
      <c r="K31" s="131">
        <v>358280120</v>
      </c>
      <c r="L31" s="132">
        <f t="shared" si="0"/>
        <v>0.9048734135101556</v>
      </c>
    </row>
    <row r="32" spans="1:12">
      <c r="A32" s="134" t="s">
        <v>563</v>
      </c>
      <c r="B32" s="135" t="s">
        <v>564</v>
      </c>
      <c r="C32" s="133">
        <v>716823006.79999995</v>
      </c>
      <c r="D32" s="131">
        <v>177291711.59999999</v>
      </c>
      <c r="E32" s="131">
        <v>531161007.19999999</v>
      </c>
      <c r="F32" s="131">
        <v>116567108</v>
      </c>
      <c r="G32" s="131">
        <v>825019826.79999995</v>
      </c>
      <c r="H32" s="131">
        <v>134561297</v>
      </c>
      <c r="I32" s="131">
        <v>316726278</v>
      </c>
      <c r="J32" s="131">
        <v>77388026</v>
      </c>
      <c r="K32" s="131">
        <v>528675601</v>
      </c>
      <c r="L32" s="132">
        <f t="shared" si="0"/>
        <v>0.64080351020238058</v>
      </c>
    </row>
    <row r="33" spans="1:12">
      <c r="A33" s="134" t="s">
        <v>565</v>
      </c>
      <c r="B33" s="136" t="s">
        <v>566</v>
      </c>
      <c r="C33" s="133">
        <v>3188294980.1999998</v>
      </c>
      <c r="D33" s="131">
        <v>1587312016</v>
      </c>
      <c r="E33" s="131">
        <v>1484972079.1999998</v>
      </c>
      <c r="F33" s="131">
        <v>117617237</v>
      </c>
      <c r="G33" s="131">
        <v>3189901332.1999998</v>
      </c>
      <c r="H33" s="131">
        <v>7296454</v>
      </c>
      <c r="I33" s="133">
        <v>1171984375</v>
      </c>
      <c r="J33" s="131">
        <v>90366522</v>
      </c>
      <c r="K33" s="131">
        <v>1269647351</v>
      </c>
      <c r="L33" s="132">
        <f t="shared" si="0"/>
        <v>0.3980208849044099</v>
      </c>
    </row>
    <row r="34" spans="1:12">
      <c r="A34" s="134" t="s">
        <v>567</v>
      </c>
      <c r="B34" s="135" t="s">
        <v>568</v>
      </c>
      <c r="C34" s="133">
        <v>7024036948.9699993</v>
      </c>
      <c r="D34" s="131">
        <v>5746514709.6750002</v>
      </c>
      <c r="E34" s="131">
        <v>1212459205.2950001</v>
      </c>
      <c r="F34" s="131">
        <v>212981304</v>
      </c>
      <c r="G34" s="131">
        <v>7171955218.9700003</v>
      </c>
      <c r="H34" s="131">
        <v>1023862136</v>
      </c>
      <c r="I34" s="131">
        <v>744402167</v>
      </c>
      <c r="J34" s="131">
        <v>173684805</v>
      </c>
      <c r="K34" s="131">
        <v>1941949108</v>
      </c>
      <c r="L34" s="132">
        <f t="shared" si="0"/>
        <v>0.27076983175571095</v>
      </c>
    </row>
    <row r="35" spans="1:12">
      <c r="A35" s="134" t="s">
        <v>569</v>
      </c>
      <c r="B35" s="135" t="s">
        <v>570</v>
      </c>
      <c r="C35" s="133">
        <v>493471096</v>
      </c>
      <c r="D35" s="131">
        <v>324632283</v>
      </c>
      <c r="E35" s="131">
        <v>128855902</v>
      </c>
      <c r="F35" s="131">
        <v>90238445</v>
      </c>
      <c r="G35" s="131">
        <v>543726630</v>
      </c>
      <c r="H35" s="131">
        <v>151191725</v>
      </c>
      <c r="I35" s="131">
        <v>78303803</v>
      </c>
      <c r="J35" s="131">
        <v>83968438</v>
      </c>
      <c r="K35" s="131">
        <v>313463966</v>
      </c>
      <c r="L35" s="132">
        <f t="shared" si="0"/>
        <v>0.57651023272485291</v>
      </c>
    </row>
    <row r="36" spans="1:12">
      <c r="A36" s="134" t="s">
        <v>571</v>
      </c>
      <c r="B36" s="135" t="s">
        <v>572</v>
      </c>
      <c r="C36" s="133">
        <v>3729226804.1999998</v>
      </c>
      <c r="D36" s="131">
        <v>3488578427.5999999</v>
      </c>
      <c r="E36" s="131">
        <v>85051029.599999994</v>
      </c>
      <c r="F36" s="131">
        <v>153716966</v>
      </c>
      <c r="G36" s="131">
        <v>3727346423.1999998</v>
      </c>
      <c r="H36" s="131">
        <v>2618251072</v>
      </c>
      <c r="I36" s="131">
        <v>36538832</v>
      </c>
      <c r="J36" s="131">
        <v>98943614</v>
      </c>
      <c r="K36" s="131">
        <v>2753733518</v>
      </c>
      <c r="L36" s="132">
        <f t="shared" si="0"/>
        <v>0.73879194615773491</v>
      </c>
    </row>
    <row r="37" spans="1:12">
      <c r="A37" s="134" t="s">
        <v>573</v>
      </c>
      <c r="B37" s="135" t="s">
        <v>574</v>
      </c>
      <c r="C37" s="133">
        <v>63631546</v>
      </c>
      <c r="D37" s="131"/>
      <c r="E37" s="131">
        <v>63631546</v>
      </c>
      <c r="F37" s="131"/>
      <c r="G37" s="131">
        <v>63631546</v>
      </c>
      <c r="H37" s="131"/>
      <c r="I37" s="131">
        <v>57085058</v>
      </c>
      <c r="J37" s="131"/>
      <c r="K37" s="131">
        <v>57085058</v>
      </c>
      <c r="L37" s="132">
        <f t="shared" si="0"/>
        <v>0.89711882845027846</v>
      </c>
    </row>
    <row r="38" spans="1:12">
      <c r="A38" s="207" t="s">
        <v>519</v>
      </c>
      <c r="B38" s="208"/>
      <c r="C38" s="137"/>
      <c r="D38" s="138"/>
      <c r="E38" s="138"/>
      <c r="F38" s="139"/>
      <c r="G38" s="138"/>
      <c r="H38" s="139"/>
      <c r="I38" s="138"/>
      <c r="J38" s="139"/>
      <c r="K38" s="138">
        <v>620338300</v>
      </c>
      <c r="L38" s="140"/>
    </row>
    <row r="39" spans="1:12">
      <c r="A39" s="201" t="s">
        <v>575</v>
      </c>
      <c r="B39" s="202"/>
      <c r="C39" s="141">
        <v>74825841900.854996</v>
      </c>
      <c r="D39" s="142">
        <v>14592782629.475</v>
      </c>
      <c r="E39" s="142">
        <v>50395410572.735992</v>
      </c>
      <c r="F39" s="142">
        <v>12189996563</v>
      </c>
      <c r="G39" s="141">
        <v>77178189765.210983</v>
      </c>
      <c r="H39" s="141">
        <v>5678430571</v>
      </c>
      <c r="I39" s="141">
        <v>42336573162.956001</v>
      </c>
      <c r="J39" s="141">
        <v>10943582589</v>
      </c>
      <c r="K39" s="141">
        <v>59578924622.956001</v>
      </c>
      <c r="L39" s="143">
        <f t="shared" si="0"/>
        <v>0.77196582096839916</v>
      </c>
    </row>
  </sheetData>
  <mergeCells count="7">
    <mergeCell ref="L4:L5"/>
    <mergeCell ref="A38:B38"/>
    <mergeCell ref="A39:B39"/>
    <mergeCell ref="A4:B5"/>
    <mergeCell ref="C4:C5"/>
    <mergeCell ref="D4:G4"/>
    <mergeCell ref="H4:K4"/>
  </mergeCell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2"/>
  <sheetViews>
    <sheetView zoomScaleNormal="100" workbookViewId="0">
      <selection activeCell="I106" sqref="I106"/>
    </sheetView>
  </sheetViews>
  <sheetFormatPr defaultRowHeight="15"/>
  <cols>
    <col min="1" max="1" width="33.5703125" customWidth="1"/>
    <col min="2" max="2" width="65" bestFit="1" customWidth="1"/>
    <col min="3" max="3" width="13.5703125" customWidth="1"/>
    <col min="4" max="5" width="19" customWidth="1"/>
    <col min="6" max="6" width="17.5703125" customWidth="1"/>
    <col min="7" max="7" width="16.42578125" customWidth="1"/>
    <col min="8" max="8" width="18.5703125" customWidth="1"/>
    <col min="9" max="9" width="19.140625" bestFit="1" customWidth="1"/>
    <col min="10" max="10" width="16.42578125" customWidth="1"/>
    <col min="11" max="11" width="14.140625" bestFit="1" customWidth="1"/>
    <col min="12" max="12" width="11" customWidth="1"/>
  </cols>
  <sheetData>
    <row r="1" spans="1:12" s="75" customFormat="1" ht="14.45" customHeight="1">
      <c r="A1" s="193"/>
      <c r="B1" s="193"/>
    </row>
    <row r="2" spans="1:12" s="75" customFormat="1" ht="48" customHeight="1">
      <c r="A2" s="194"/>
      <c r="B2" s="194"/>
    </row>
    <row r="3" spans="1:12" s="75" customFormat="1">
      <c r="A3" s="195" t="s">
        <v>576</v>
      </c>
      <c r="B3" s="191"/>
      <c r="C3" s="187" t="s">
        <v>375</v>
      </c>
      <c r="D3" s="198" t="s">
        <v>376</v>
      </c>
      <c r="E3" s="199"/>
      <c r="F3" s="199"/>
      <c r="G3" s="200"/>
      <c r="H3" s="198" t="s">
        <v>3</v>
      </c>
      <c r="I3" s="199"/>
      <c r="J3" s="199"/>
      <c r="K3" s="200"/>
      <c r="L3" s="187" t="s">
        <v>4</v>
      </c>
    </row>
    <row r="4" spans="1:12">
      <c r="A4" s="212"/>
      <c r="B4" s="197"/>
      <c r="C4" s="209"/>
      <c r="D4" s="209" t="s">
        <v>377</v>
      </c>
      <c r="E4" s="210" t="s">
        <v>378</v>
      </c>
      <c r="F4" s="209" t="s">
        <v>379</v>
      </c>
      <c r="G4" s="213" t="s">
        <v>7</v>
      </c>
      <c r="H4" s="209" t="s">
        <v>377</v>
      </c>
      <c r="I4" s="210" t="s">
        <v>378</v>
      </c>
      <c r="J4" s="209" t="s">
        <v>379</v>
      </c>
      <c r="K4" s="211" t="s">
        <v>7</v>
      </c>
      <c r="L4" s="209"/>
    </row>
    <row r="5" spans="1:12" ht="28.5" customHeight="1">
      <c r="A5" s="196"/>
      <c r="B5" s="192"/>
      <c r="C5" s="209"/>
      <c r="D5" s="209"/>
      <c r="E5" s="210"/>
      <c r="F5" s="209"/>
      <c r="G5" s="213"/>
      <c r="H5" s="209"/>
      <c r="I5" s="210"/>
      <c r="J5" s="209"/>
      <c r="K5" s="211"/>
      <c r="L5" s="209"/>
    </row>
    <row r="6" spans="1:12">
      <c r="A6" s="144" t="s">
        <v>577</v>
      </c>
      <c r="B6" s="129" t="s">
        <v>578</v>
      </c>
      <c r="C6" s="145">
        <v>5885427677</v>
      </c>
      <c r="D6" s="146"/>
      <c r="E6" s="146">
        <v>5670062829</v>
      </c>
      <c r="F6" s="146">
        <v>316861707</v>
      </c>
      <c r="G6" s="146">
        <v>5986924536</v>
      </c>
      <c r="H6" s="146"/>
      <c r="I6" s="146">
        <v>5240469288</v>
      </c>
      <c r="J6" s="146">
        <v>284575938</v>
      </c>
      <c r="K6" s="146">
        <v>5525045226</v>
      </c>
      <c r="L6" s="147">
        <f>+K6/G6</f>
        <v>0.92285199066354162</v>
      </c>
    </row>
    <row r="7" spans="1:12">
      <c r="A7" s="148"/>
      <c r="B7" s="129" t="s">
        <v>579</v>
      </c>
      <c r="C7" s="145">
        <v>3600774210</v>
      </c>
      <c r="D7" s="146">
        <v>379143759</v>
      </c>
      <c r="E7" s="146">
        <v>180542305</v>
      </c>
      <c r="F7" s="146">
        <v>2544857852</v>
      </c>
      <c r="G7" s="146">
        <v>3104543916</v>
      </c>
      <c r="H7" s="146">
        <v>61631226</v>
      </c>
      <c r="I7" s="146">
        <v>129766393</v>
      </c>
      <c r="J7" s="146">
        <v>2007330102</v>
      </c>
      <c r="K7" s="146">
        <v>2198727721</v>
      </c>
      <c r="L7" s="147">
        <f t="shared" ref="L7:L71" si="0">+K7/G7</f>
        <v>0.70822889947484313</v>
      </c>
    </row>
    <row r="8" spans="1:12">
      <c r="A8" s="148"/>
      <c r="B8" s="129" t="s">
        <v>580</v>
      </c>
      <c r="C8" s="145">
        <v>1523042863</v>
      </c>
      <c r="D8" s="146">
        <v>7194917</v>
      </c>
      <c r="E8" s="146">
        <v>1391888503</v>
      </c>
      <c r="F8" s="146">
        <v>113911027</v>
      </c>
      <c r="G8" s="146">
        <v>1512994447</v>
      </c>
      <c r="H8" s="146">
        <v>4692088</v>
      </c>
      <c r="I8" s="146">
        <v>674195077</v>
      </c>
      <c r="J8" s="146">
        <v>92085538</v>
      </c>
      <c r="K8" s="146">
        <v>770972703</v>
      </c>
      <c r="L8" s="147">
        <f t="shared" si="0"/>
        <v>0.50956743729542586</v>
      </c>
    </row>
    <row r="9" spans="1:12">
      <c r="A9" s="148"/>
      <c r="B9" s="129" t="s">
        <v>581</v>
      </c>
      <c r="C9" s="145">
        <v>21435648</v>
      </c>
      <c r="D9" s="146"/>
      <c r="E9" s="146">
        <v>16934354</v>
      </c>
      <c r="F9" s="146">
        <v>4632109</v>
      </c>
      <c r="G9" s="146">
        <v>21566463</v>
      </c>
      <c r="H9" s="146"/>
      <c r="I9" s="146">
        <v>16926387</v>
      </c>
      <c r="J9" s="146">
        <v>1800000</v>
      </c>
      <c r="K9" s="146">
        <v>18726387</v>
      </c>
      <c r="L9" s="147">
        <f t="shared" si="0"/>
        <v>0.86831053381354184</v>
      </c>
    </row>
    <row r="10" spans="1:12">
      <c r="A10" s="148"/>
      <c r="B10" t="s">
        <v>582</v>
      </c>
      <c r="C10" s="145">
        <v>83403528</v>
      </c>
      <c r="D10" s="146">
        <v>3159646</v>
      </c>
      <c r="E10" s="146">
        <v>42185515</v>
      </c>
      <c r="F10" s="146">
        <v>42528194</v>
      </c>
      <c r="G10" s="146">
        <v>87873355</v>
      </c>
      <c r="H10" s="146">
        <v>1028644</v>
      </c>
      <c r="I10" s="146">
        <v>0</v>
      </c>
      <c r="J10" s="146">
        <v>28115752</v>
      </c>
      <c r="K10" s="146">
        <v>29144396</v>
      </c>
      <c r="L10" s="147">
        <f t="shared" si="0"/>
        <v>0.33166363114279634</v>
      </c>
    </row>
    <row r="11" spans="1:12">
      <c r="A11" s="148"/>
      <c r="B11" s="129" t="s">
        <v>583</v>
      </c>
      <c r="C11" s="145">
        <v>636809498.39999998</v>
      </c>
      <c r="D11" s="146"/>
      <c r="E11" s="146">
        <v>704041560.4000001</v>
      </c>
      <c r="F11" s="146"/>
      <c r="G11" s="146">
        <v>704041560.4000001</v>
      </c>
      <c r="H11" s="146"/>
      <c r="I11" s="146">
        <v>457178463</v>
      </c>
      <c r="J11" s="146"/>
      <c r="K11" s="146">
        <v>457178463</v>
      </c>
      <c r="L11" s="147">
        <f t="shared" si="0"/>
        <v>0.64936289093538002</v>
      </c>
    </row>
    <row r="12" spans="1:12">
      <c r="A12" s="148"/>
      <c r="B12" s="129" t="s">
        <v>584</v>
      </c>
      <c r="C12" s="145">
        <v>299736980</v>
      </c>
      <c r="D12" s="146"/>
      <c r="E12" s="146">
        <v>231260220</v>
      </c>
      <c r="F12" s="146">
        <v>93440313</v>
      </c>
      <c r="G12" s="146">
        <v>324700533</v>
      </c>
      <c r="H12" s="146"/>
      <c r="I12" s="146">
        <v>146534722</v>
      </c>
      <c r="J12" s="146">
        <v>76060109</v>
      </c>
      <c r="K12" s="146">
        <v>222594831</v>
      </c>
      <c r="L12" s="147">
        <f t="shared" si="0"/>
        <v>0.68553885311916007</v>
      </c>
    </row>
    <row r="13" spans="1:12">
      <c r="A13" s="148"/>
      <c r="B13" s="129" t="s">
        <v>585</v>
      </c>
      <c r="C13" s="145">
        <v>56943590</v>
      </c>
      <c r="D13" s="146"/>
      <c r="E13" s="146">
        <v>13760000</v>
      </c>
      <c r="F13" s="146">
        <v>43843590</v>
      </c>
      <c r="G13" s="146">
        <v>57603590</v>
      </c>
      <c r="H13" s="146"/>
      <c r="I13" s="146">
        <v>2471967</v>
      </c>
      <c r="J13" s="146">
        <v>42361994</v>
      </c>
      <c r="K13" s="146">
        <v>44833961</v>
      </c>
      <c r="L13" s="147">
        <f t="shared" si="0"/>
        <v>0.77831886866773403</v>
      </c>
    </row>
    <row r="14" spans="1:12">
      <c r="A14" s="148"/>
      <c r="B14" s="129" t="s">
        <v>586</v>
      </c>
      <c r="C14" s="145">
        <v>780616621</v>
      </c>
      <c r="D14" s="146">
        <v>345479056</v>
      </c>
      <c r="E14" s="146">
        <v>95898974</v>
      </c>
      <c r="F14" s="146">
        <v>259625710</v>
      </c>
      <c r="G14" s="146">
        <v>701003740</v>
      </c>
      <c r="H14" s="146">
        <v>213877942</v>
      </c>
      <c r="I14" s="146">
        <v>48954935</v>
      </c>
      <c r="J14" s="146">
        <v>220527800</v>
      </c>
      <c r="K14" s="146">
        <v>483360677</v>
      </c>
      <c r="L14" s="147">
        <f t="shared" si="0"/>
        <v>0.68952653091408611</v>
      </c>
    </row>
    <row r="15" spans="1:12">
      <c r="A15" s="148"/>
      <c r="B15" s="129" t="s">
        <v>587</v>
      </c>
      <c r="C15" s="145">
        <v>4483192728</v>
      </c>
      <c r="D15" s="146"/>
      <c r="E15" s="146"/>
      <c r="F15" s="146">
        <v>4367128728</v>
      </c>
      <c r="G15" s="146">
        <v>4367128728</v>
      </c>
      <c r="H15" s="146"/>
      <c r="I15" s="146"/>
      <c r="J15" s="146">
        <v>4256228180</v>
      </c>
      <c r="K15" s="146">
        <v>4256228180</v>
      </c>
      <c r="L15" s="147">
        <f t="shared" si="0"/>
        <v>0.97460561506031251</v>
      </c>
    </row>
    <row r="16" spans="1:12">
      <c r="A16" s="149"/>
      <c r="B16" s="129" t="s">
        <v>588</v>
      </c>
      <c r="C16" s="145">
        <v>1128158906</v>
      </c>
      <c r="D16" s="146"/>
      <c r="E16" s="146">
        <v>697491234</v>
      </c>
      <c r="F16" s="146">
        <v>171716986</v>
      </c>
      <c r="G16" s="146">
        <v>869208220</v>
      </c>
      <c r="H16" s="146"/>
      <c r="I16" s="146">
        <v>680153085</v>
      </c>
      <c r="J16" s="146">
        <v>167032475</v>
      </c>
      <c r="K16" s="146">
        <v>847185560</v>
      </c>
      <c r="L16" s="147">
        <f t="shared" si="0"/>
        <v>0.97466353919202464</v>
      </c>
    </row>
    <row r="17" spans="1:12">
      <c r="A17" s="150" t="s">
        <v>589</v>
      </c>
      <c r="B17" s="151"/>
      <c r="C17" s="152">
        <v>18499542249.400002</v>
      </c>
      <c r="D17" s="152">
        <v>734977378</v>
      </c>
      <c r="E17" s="152">
        <v>9044065494.3999996</v>
      </c>
      <c r="F17" s="152">
        <v>7958546216</v>
      </c>
      <c r="G17" s="152">
        <v>17737589088.400002</v>
      </c>
      <c r="H17" s="152">
        <v>281229900</v>
      </c>
      <c r="I17" s="152">
        <v>7396650317</v>
      </c>
      <c r="J17" s="152">
        <v>7176117888</v>
      </c>
      <c r="K17" s="152">
        <v>14853998105</v>
      </c>
      <c r="L17" s="153">
        <f t="shared" si="0"/>
        <v>0.83743050033300148</v>
      </c>
    </row>
    <row r="18" spans="1:12">
      <c r="A18" s="144" t="s">
        <v>590</v>
      </c>
      <c r="B18" s="129" t="s">
        <v>591</v>
      </c>
      <c r="C18" s="145">
        <v>1036791361</v>
      </c>
      <c r="D18" s="146">
        <v>2700000</v>
      </c>
      <c r="E18" s="146">
        <v>1001952687</v>
      </c>
      <c r="F18" s="146">
        <v>70106417</v>
      </c>
      <c r="G18" s="146">
        <v>1074759104</v>
      </c>
      <c r="H18" s="146">
        <v>1331704</v>
      </c>
      <c r="I18" s="146">
        <v>962919935</v>
      </c>
      <c r="J18" s="146">
        <v>64979189</v>
      </c>
      <c r="K18" s="146">
        <v>1029230828</v>
      </c>
      <c r="L18" s="147">
        <f t="shared" si="0"/>
        <v>0.95763862261733401</v>
      </c>
    </row>
    <row r="19" spans="1:12">
      <c r="A19" s="148"/>
      <c r="B19" s="129" t="s">
        <v>592</v>
      </c>
      <c r="C19" s="145">
        <v>26014627</v>
      </c>
      <c r="D19" s="146"/>
      <c r="E19" s="146">
        <v>25929412</v>
      </c>
      <c r="F19" s="146"/>
      <c r="G19" s="146">
        <v>25929412</v>
      </c>
      <c r="H19" s="146"/>
      <c r="I19" s="146">
        <v>25659921</v>
      </c>
      <c r="J19" s="146"/>
      <c r="K19" s="146">
        <v>25659921</v>
      </c>
      <c r="L19" s="147">
        <f t="shared" si="0"/>
        <v>0.98960674464966658</v>
      </c>
    </row>
    <row r="20" spans="1:12">
      <c r="A20" s="149"/>
      <c r="B20" s="129" t="s">
        <v>593</v>
      </c>
      <c r="C20" s="145">
        <v>99561739</v>
      </c>
      <c r="D20" s="146"/>
      <c r="E20" s="146">
        <v>83278069</v>
      </c>
      <c r="F20" s="146">
        <v>480000</v>
      </c>
      <c r="G20" s="146">
        <v>83758069</v>
      </c>
      <c r="H20" s="146"/>
      <c r="I20" s="146">
        <v>3837463</v>
      </c>
      <c r="J20" s="146">
        <v>0</v>
      </c>
      <c r="K20" s="146">
        <v>3837463</v>
      </c>
      <c r="L20" s="147">
        <f t="shared" si="0"/>
        <v>4.5816039526890236E-2</v>
      </c>
    </row>
    <row r="21" spans="1:12">
      <c r="A21" s="150" t="s">
        <v>594</v>
      </c>
      <c r="B21" s="151"/>
      <c r="C21" s="154">
        <v>1162367727</v>
      </c>
      <c r="D21" s="154">
        <v>2700000</v>
      </c>
      <c r="E21" s="154">
        <v>1111160168</v>
      </c>
      <c r="F21" s="154">
        <v>70586417</v>
      </c>
      <c r="G21" s="154">
        <v>1184446585</v>
      </c>
      <c r="H21" s="154">
        <v>1331704</v>
      </c>
      <c r="I21" s="154">
        <v>992417319</v>
      </c>
      <c r="J21" s="154">
        <v>64979189</v>
      </c>
      <c r="K21" s="154">
        <v>1058728212</v>
      </c>
      <c r="L21" s="155">
        <f t="shared" si="0"/>
        <v>0.89385897634210321</v>
      </c>
    </row>
    <row r="22" spans="1:12">
      <c r="A22" s="144" t="s">
        <v>595</v>
      </c>
      <c r="B22" s="156" t="s">
        <v>596</v>
      </c>
      <c r="C22" s="145">
        <v>2877223212</v>
      </c>
      <c r="D22" s="146"/>
      <c r="E22" s="146">
        <v>2888147427</v>
      </c>
      <c r="F22" s="146"/>
      <c r="G22" s="146">
        <v>2888147427</v>
      </c>
      <c r="H22" s="146"/>
      <c r="I22" s="146">
        <v>2789117510</v>
      </c>
      <c r="J22" s="146"/>
      <c r="K22" s="146">
        <v>2789117510</v>
      </c>
      <c r="L22" s="147">
        <f t="shared" si="0"/>
        <v>0.96571161289267526</v>
      </c>
    </row>
    <row r="23" spans="1:12">
      <c r="A23" s="148"/>
      <c r="B23" s="156" t="s">
        <v>597</v>
      </c>
      <c r="C23" s="145">
        <v>1407470972</v>
      </c>
      <c r="D23" s="146">
        <v>24564303</v>
      </c>
      <c r="E23" s="146">
        <v>1173586996</v>
      </c>
      <c r="F23" s="146">
        <v>211445529</v>
      </c>
      <c r="G23" s="146">
        <v>1409596828</v>
      </c>
      <c r="H23" s="146">
        <v>22538641</v>
      </c>
      <c r="I23" s="146">
        <v>961772571</v>
      </c>
      <c r="J23" s="146">
        <v>186724844</v>
      </c>
      <c r="K23" s="146">
        <v>1171036056</v>
      </c>
      <c r="L23" s="147">
        <f t="shared" si="0"/>
        <v>0.83075957092037389</v>
      </c>
    </row>
    <row r="24" spans="1:12">
      <c r="A24" s="148"/>
      <c r="B24" s="156" t="s">
        <v>598</v>
      </c>
      <c r="C24" s="145">
        <v>394597479</v>
      </c>
      <c r="D24" s="146">
        <v>45889765</v>
      </c>
      <c r="E24" s="146">
        <v>93279717</v>
      </c>
      <c r="F24" s="146">
        <v>260882126</v>
      </c>
      <c r="G24" s="146">
        <v>400051608</v>
      </c>
      <c r="H24" s="146">
        <v>45366830</v>
      </c>
      <c r="I24" s="146">
        <v>56751458</v>
      </c>
      <c r="J24" s="146">
        <v>253600053</v>
      </c>
      <c r="K24" s="146">
        <v>355718341</v>
      </c>
      <c r="L24" s="147">
        <f t="shared" si="0"/>
        <v>0.88918113035056212</v>
      </c>
    </row>
    <row r="25" spans="1:12">
      <c r="A25" s="148"/>
      <c r="B25" s="156" t="s">
        <v>599</v>
      </c>
      <c r="C25" s="145">
        <v>289025809</v>
      </c>
      <c r="D25" s="146">
        <v>178227608</v>
      </c>
      <c r="E25" s="146">
        <v>99319232</v>
      </c>
      <c r="F25" s="146"/>
      <c r="G25" s="146">
        <v>277546840</v>
      </c>
      <c r="H25" s="146">
        <v>84569898</v>
      </c>
      <c r="I25" s="146">
        <v>40657408</v>
      </c>
      <c r="J25" s="146"/>
      <c r="K25" s="146">
        <v>125227306</v>
      </c>
      <c r="L25" s="147">
        <f t="shared" si="0"/>
        <v>0.45119341297490545</v>
      </c>
    </row>
    <row r="26" spans="1:12">
      <c r="A26" s="149"/>
      <c r="B26" s="156" t="s">
        <v>600</v>
      </c>
      <c r="C26" s="145">
        <v>716567902</v>
      </c>
      <c r="D26" s="146">
        <v>36196770</v>
      </c>
      <c r="E26" s="146">
        <v>537283413</v>
      </c>
      <c r="F26" s="146">
        <v>127599390</v>
      </c>
      <c r="G26" s="146">
        <v>701079573</v>
      </c>
      <c r="H26" s="146">
        <v>35165294</v>
      </c>
      <c r="I26" s="146">
        <v>484178118</v>
      </c>
      <c r="J26" s="146">
        <v>122663448</v>
      </c>
      <c r="K26" s="146">
        <v>642006860</v>
      </c>
      <c r="L26" s="147">
        <f t="shared" si="0"/>
        <v>0.91574035919029695</v>
      </c>
    </row>
    <row r="27" spans="1:12">
      <c r="A27" s="150" t="s">
        <v>601</v>
      </c>
      <c r="B27" s="151"/>
      <c r="C27" s="154">
        <v>5684885374</v>
      </c>
      <c r="D27" s="154">
        <v>284878446</v>
      </c>
      <c r="E27" s="154">
        <v>4791616785</v>
      </c>
      <c r="F27" s="154">
        <v>599927045</v>
      </c>
      <c r="G27" s="154">
        <v>5676422276</v>
      </c>
      <c r="H27" s="154">
        <v>187640663</v>
      </c>
      <c r="I27" s="154">
        <v>4332477065</v>
      </c>
      <c r="J27" s="154">
        <v>562988345</v>
      </c>
      <c r="K27" s="154">
        <v>5083106073</v>
      </c>
      <c r="L27" s="155">
        <f t="shared" si="0"/>
        <v>0.89547708501029777</v>
      </c>
    </row>
    <row r="28" spans="1:12">
      <c r="A28" s="144" t="s">
        <v>602</v>
      </c>
      <c r="B28" s="156" t="s">
        <v>603</v>
      </c>
      <c r="C28" s="145">
        <v>82602285</v>
      </c>
      <c r="D28" s="146">
        <v>22399163</v>
      </c>
      <c r="E28" s="146">
        <v>61984817</v>
      </c>
      <c r="F28" s="146"/>
      <c r="G28" s="146">
        <v>84383980</v>
      </c>
      <c r="H28" s="146">
        <v>12538903</v>
      </c>
      <c r="I28" s="146">
        <v>57501765</v>
      </c>
      <c r="J28" s="146"/>
      <c r="K28" s="146">
        <v>70040668</v>
      </c>
      <c r="L28" s="147">
        <f t="shared" si="0"/>
        <v>0.8300232816702886</v>
      </c>
    </row>
    <row r="29" spans="1:12">
      <c r="A29" s="148"/>
      <c r="B29" s="156" t="s">
        <v>604</v>
      </c>
      <c r="C29" s="145">
        <v>453297976.24999994</v>
      </c>
      <c r="D29" s="146"/>
      <c r="E29" s="146">
        <v>365833512.25</v>
      </c>
      <c r="F29" s="146">
        <v>76721299</v>
      </c>
      <c r="G29" s="146">
        <v>442554811.25</v>
      </c>
      <c r="H29" s="146"/>
      <c r="I29" s="146">
        <v>199386292</v>
      </c>
      <c r="J29" s="146">
        <v>63451476</v>
      </c>
      <c r="K29" s="146">
        <v>262837768</v>
      </c>
      <c r="L29" s="147">
        <f t="shared" si="0"/>
        <v>0.59391009049842303</v>
      </c>
    </row>
    <row r="30" spans="1:12">
      <c r="A30" s="148"/>
      <c r="B30" s="156" t="s">
        <v>605</v>
      </c>
      <c r="C30" s="145">
        <v>1170863373</v>
      </c>
      <c r="D30" s="146">
        <v>442394528</v>
      </c>
      <c r="E30" s="146">
        <v>670617759</v>
      </c>
      <c r="F30" s="146">
        <v>89537588</v>
      </c>
      <c r="G30" s="146">
        <v>1202549875</v>
      </c>
      <c r="H30" s="146">
        <v>342300241</v>
      </c>
      <c r="I30" s="146">
        <v>353814843</v>
      </c>
      <c r="J30" s="146">
        <v>83275231</v>
      </c>
      <c r="K30" s="146">
        <v>779390315</v>
      </c>
      <c r="L30" s="147">
        <f t="shared" si="0"/>
        <v>0.64811475282885878</v>
      </c>
    </row>
    <row r="31" spans="1:12">
      <c r="A31" s="148"/>
      <c r="B31" s="156" t="s">
        <v>606</v>
      </c>
      <c r="C31" s="145">
        <v>30000000</v>
      </c>
      <c r="D31" s="146"/>
      <c r="E31" s="146">
        <v>30000000</v>
      </c>
      <c r="F31" s="146"/>
      <c r="G31" s="146">
        <v>30000000</v>
      </c>
      <c r="H31" s="146"/>
      <c r="I31" s="146">
        <v>18495468</v>
      </c>
      <c r="J31" s="146"/>
      <c r="K31" s="146">
        <v>18495468</v>
      </c>
      <c r="L31" s="147">
        <f t="shared" si="0"/>
        <v>0.61651560000000005</v>
      </c>
    </row>
    <row r="32" spans="1:12">
      <c r="A32" s="148"/>
      <c r="B32" s="156" t="s">
        <v>607</v>
      </c>
      <c r="C32" s="145">
        <v>411919497</v>
      </c>
      <c r="D32" s="146">
        <v>17648628</v>
      </c>
      <c r="E32" s="146">
        <v>323970210</v>
      </c>
      <c r="F32" s="146">
        <v>72590086</v>
      </c>
      <c r="G32" s="146">
        <v>414208924</v>
      </c>
      <c r="H32" s="146">
        <v>5510933</v>
      </c>
      <c r="I32" s="146">
        <v>248961831</v>
      </c>
      <c r="J32" s="146">
        <v>52854139</v>
      </c>
      <c r="K32" s="146">
        <v>307326903</v>
      </c>
      <c r="L32" s="147">
        <f t="shared" si="0"/>
        <v>0.74196108580219777</v>
      </c>
    </row>
    <row r="33" spans="1:12">
      <c r="A33" s="148"/>
      <c r="B33" s="156" t="s">
        <v>608</v>
      </c>
      <c r="C33" s="145">
        <v>315426067</v>
      </c>
      <c r="D33" s="146">
        <v>302233120</v>
      </c>
      <c r="E33" s="146">
        <v>43080401</v>
      </c>
      <c r="F33" s="146">
        <v>8066247</v>
      </c>
      <c r="G33" s="146">
        <v>353379768</v>
      </c>
      <c r="H33" s="146">
        <v>138652822</v>
      </c>
      <c r="I33" s="146">
        <v>8530042</v>
      </c>
      <c r="J33" s="146">
        <v>7839171</v>
      </c>
      <c r="K33" s="146">
        <v>155022035</v>
      </c>
      <c r="L33" s="147">
        <f t="shared" si="0"/>
        <v>0.43868395714154185</v>
      </c>
    </row>
    <row r="34" spans="1:12">
      <c r="A34" s="148"/>
      <c r="B34" s="156" t="s">
        <v>609</v>
      </c>
      <c r="C34" s="145">
        <v>0</v>
      </c>
      <c r="D34" s="146">
        <v>60835131</v>
      </c>
      <c r="E34" s="146">
        <v>15869809</v>
      </c>
      <c r="F34" s="146"/>
      <c r="G34" s="146">
        <v>76704940</v>
      </c>
      <c r="H34" s="146">
        <v>3907099</v>
      </c>
      <c r="I34" s="146">
        <v>11118743</v>
      </c>
      <c r="J34" s="146"/>
      <c r="K34" s="146">
        <v>15025842</v>
      </c>
      <c r="L34" s="147">
        <f t="shared" si="0"/>
        <v>0.19589145105908434</v>
      </c>
    </row>
    <row r="35" spans="1:12">
      <c r="A35" s="148"/>
      <c r="B35" s="156" t="s">
        <v>610</v>
      </c>
      <c r="C35" s="145">
        <v>8231667</v>
      </c>
      <c r="D35" s="146"/>
      <c r="E35" s="146">
        <v>606930</v>
      </c>
      <c r="F35" s="146">
        <v>3441304</v>
      </c>
      <c r="G35" s="146">
        <v>4048234</v>
      </c>
      <c r="H35" s="146"/>
      <c r="I35" s="146">
        <v>596916</v>
      </c>
      <c r="J35" s="146">
        <v>3254928</v>
      </c>
      <c r="K35" s="146">
        <v>3851844</v>
      </c>
      <c r="L35" s="147">
        <f t="shared" si="0"/>
        <v>0.95148748812445127</v>
      </c>
    </row>
    <row r="36" spans="1:12">
      <c r="A36" s="148"/>
      <c r="B36" s="156" t="s">
        <v>611</v>
      </c>
      <c r="C36" s="145">
        <v>734705304.20000005</v>
      </c>
      <c r="D36" s="146">
        <v>756595646.20000005</v>
      </c>
      <c r="E36" s="146">
        <v>85119128</v>
      </c>
      <c r="F36" s="146"/>
      <c r="G36" s="146">
        <v>841714774.20000005</v>
      </c>
      <c r="H36" s="146">
        <v>588835393</v>
      </c>
      <c r="I36" s="146">
        <v>83179855</v>
      </c>
      <c r="J36" s="146"/>
      <c r="K36" s="146">
        <v>672015248</v>
      </c>
      <c r="L36" s="147">
        <f t="shared" si="0"/>
        <v>0.79838832416683025</v>
      </c>
    </row>
    <row r="37" spans="1:12">
      <c r="A37" s="148"/>
      <c r="B37" s="157" t="s">
        <v>612</v>
      </c>
      <c r="C37" s="145">
        <v>2712353797</v>
      </c>
      <c r="D37" s="146">
        <v>1569663388</v>
      </c>
      <c r="E37" s="146">
        <v>1132785622</v>
      </c>
      <c r="F37" s="146">
        <v>9904787</v>
      </c>
      <c r="G37" s="146">
        <v>2712353797</v>
      </c>
      <c r="H37" s="146">
        <v>1785521</v>
      </c>
      <c r="I37" s="158">
        <v>889585812</v>
      </c>
      <c r="J37" s="146">
        <v>5860392</v>
      </c>
      <c r="K37" s="146">
        <v>897231725</v>
      </c>
      <c r="L37" s="147">
        <f t="shared" si="0"/>
        <v>0.33079450254328308</v>
      </c>
    </row>
    <row r="38" spans="1:12">
      <c r="A38" s="148"/>
      <c r="B38" s="156" t="s">
        <v>613</v>
      </c>
      <c r="C38" s="145">
        <v>53674784</v>
      </c>
      <c r="D38" s="146">
        <v>1428000</v>
      </c>
      <c r="E38" s="146">
        <v>34878322</v>
      </c>
      <c r="F38" s="146">
        <v>14881227</v>
      </c>
      <c r="G38" s="146">
        <v>51187549</v>
      </c>
      <c r="H38" s="146">
        <v>1261015</v>
      </c>
      <c r="I38" s="146">
        <v>24646014</v>
      </c>
      <c r="J38" s="146">
        <v>3053258</v>
      </c>
      <c r="K38" s="146">
        <v>28960287</v>
      </c>
      <c r="L38" s="147">
        <f t="shared" si="0"/>
        <v>0.56576819101066944</v>
      </c>
    </row>
    <row r="39" spans="1:12">
      <c r="A39" s="148"/>
      <c r="B39" s="156" t="s">
        <v>614</v>
      </c>
      <c r="C39" s="145">
        <v>47472648</v>
      </c>
      <c r="D39" s="146"/>
      <c r="E39" s="146"/>
      <c r="F39" s="146">
        <v>44546266</v>
      </c>
      <c r="G39" s="146">
        <v>44546266</v>
      </c>
      <c r="H39" s="146"/>
      <c r="I39" s="146"/>
      <c r="J39" s="146">
        <v>18961718</v>
      </c>
      <c r="K39" s="146">
        <v>18961718</v>
      </c>
      <c r="L39" s="147">
        <f t="shared" si="0"/>
        <v>0.42566346638346747</v>
      </c>
    </row>
    <row r="40" spans="1:12">
      <c r="A40" s="148"/>
      <c r="B40" s="156" t="s">
        <v>615</v>
      </c>
      <c r="C40" s="145">
        <v>859233804.60000002</v>
      </c>
      <c r="D40" s="146">
        <v>0</v>
      </c>
      <c r="E40" s="146">
        <v>849732290.60000002</v>
      </c>
      <c r="F40" s="146">
        <v>6935648</v>
      </c>
      <c r="G40" s="146">
        <v>856667938.60000002</v>
      </c>
      <c r="H40" s="146">
        <v>0</v>
      </c>
      <c r="I40" s="146">
        <v>127473220</v>
      </c>
      <c r="J40" s="146">
        <v>3958133</v>
      </c>
      <c r="K40" s="146">
        <v>131431353</v>
      </c>
      <c r="L40" s="147">
        <f t="shared" si="0"/>
        <v>0.15342158504821626</v>
      </c>
    </row>
    <row r="41" spans="1:12">
      <c r="A41" s="148"/>
      <c r="B41" s="156" t="s">
        <v>616</v>
      </c>
      <c r="C41" s="145">
        <v>494111247.19999999</v>
      </c>
      <c r="D41" s="146">
        <v>3388770</v>
      </c>
      <c r="E41" s="146">
        <v>487724348.19999999</v>
      </c>
      <c r="F41" s="146">
        <v>5744654</v>
      </c>
      <c r="G41" s="146">
        <v>496857772.19999999</v>
      </c>
      <c r="H41" s="146">
        <v>3360506</v>
      </c>
      <c r="I41" s="146">
        <v>290124845</v>
      </c>
      <c r="J41" s="146">
        <v>1824950</v>
      </c>
      <c r="K41" s="146">
        <v>295310301</v>
      </c>
      <c r="L41" s="147">
        <f t="shared" si="0"/>
        <v>0.59435580466501958</v>
      </c>
    </row>
    <row r="42" spans="1:12">
      <c r="A42" s="148"/>
      <c r="B42" s="156" t="s">
        <v>617</v>
      </c>
      <c r="C42" s="145">
        <v>1220187492</v>
      </c>
      <c r="D42" s="146"/>
      <c r="E42" s="146">
        <v>1699682875</v>
      </c>
      <c r="F42" s="146">
        <v>148981430</v>
      </c>
      <c r="G42" s="146">
        <v>1848664305</v>
      </c>
      <c r="H42" s="146"/>
      <c r="I42" s="146">
        <v>607015590</v>
      </c>
      <c r="J42" s="146">
        <v>141924460</v>
      </c>
      <c r="K42" s="146">
        <v>748940050</v>
      </c>
      <c r="L42" s="147">
        <f t="shared" si="0"/>
        <v>0.40512495858462522</v>
      </c>
    </row>
    <row r="43" spans="1:12">
      <c r="A43" s="148"/>
      <c r="B43" s="156" t="s">
        <v>618</v>
      </c>
      <c r="C43" s="145">
        <v>58436256</v>
      </c>
      <c r="D43" s="146">
        <v>5604635</v>
      </c>
      <c r="E43" s="146">
        <v>40783249</v>
      </c>
      <c r="F43" s="146"/>
      <c r="G43" s="146">
        <v>46387884</v>
      </c>
      <c r="H43" s="146">
        <v>5490769</v>
      </c>
      <c r="I43" s="146">
        <v>34548395</v>
      </c>
      <c r="J43" s="146"/>
      <c r="K43" s="146">
        <v>40039164</v>
      </c>
      <c r="L43" s="147">
        <f t="shared" si="0"/>
        <v>0.86313840053579505</v>
      </c>
    </row>
    <row r="44" spans="1:12">
      <c r="A44" s="148"/>
      <c r="B44" s="156" t="s">
        <v>619</v>
      </c>
      <c r="C44" s="145">
        <v>1353913654.8</v>
      </c>
      <c r="D44" s="146">
        <v>391811449.60000002</v>
      </c>
      <c r="E44" s="146">
        <v>443798672.20000005</v>
      </c>
      <c r="F44" s="146">
        <v>421620318</v>
      </c>
      <c r="G44" s="146">
        <v>1257230439.8000002</v>
      </c>
      <c r="H44" s="146">
        <v>78415470</v>
      </c>
      <c r="I44" s="146">
        <v>334166295</v>
      </c>
      <c r="J44" s="146">
        <v>371161704</v>
      </c>
      <c r="K44" s="146">
        <v>783743469</v>
      </c>
      <c r="L44" s="147">
        <f t="shared" si="0"/>
        <v>0.62338887461607884</v>
      </c>
    </row>
    <row r="45" spans="1:12">
      <c r="A45" s="150" t="s">
        <v>620</v>
      </c>
      <c r="B45" s="151"/>
      <c r="C45" s="154">
        <v>10006429853.049999</v>
      </c>
      <c r="D45" s="154">
        <v>3574002458.7999997</v>
      </c>
      <c r="E45" s="154">
        <v>6286467945.249999</v>
      </c>
      <c r="F45" s="154">
        <v>902970854</v>
      </c>
      <c r="G45" s="154">
        <v>10763441258.049999</v>
      </c>
      <c r="H45" s="154">
        <v>1182058672</v>
      </c>
      <c r="I45" s="154">
        <v>3289145926</v>
      </c>
      <c r="J45" s="154">
        <v>757419560</v>
      </c>
      <c r="K45" s="154">
        <v>5228624158</v>
      </c>
      <c r="L45" s="155">
        <f t="shared" si="0"/>
        <v>0.48577625246846601</v>
      </c>
    </row>
    <row r="46" spans="1:12">
      <c r="A46" s="144" t="s">
        <v>621</v>
      </c>
      <c r="B46" s="156" t="s">
        <v>622</v>
      </c>
      <c r="C46" s="145">
        <v>884749</v>
      </c>
      <c r="D46" s="146">
        <v>884749</v>
      </c>
      <c r="E46" s="146">
        <v>13758506</v>
      </c>
      <c r="F46" s="146"/>
      <c r="G46" s="146">
        <v>14643255</v>
      </c>
      <c r="H46" s="146">
        <v>465540</v>
      </c>
      <c r="I46" s="146">
        <v>11445572</v>
      </c>
      <c r="J46" s="146"/>
      <c r="K46" s="146">
        <v>11911112</v>
      </c>
      <c r="L46" s="147">
        <f t="shared" si="0"/>
        <v>0.81341969391368241</v>
      </c>
    </row>
    <row r="47" spans="1:12">
      <c r="A47" s="159"/>
      <c r="B47" s="156" t="s">
        <v>623</v>
      </c>
      <c r="C47" s="145">
        <v>262670460</v>
      </c>
      <c r="D47" s="146">
        <v>166267015.28999999</v>
      </c>
      <c r="E47" s="146">
        <v>10411443</v>
      </c>
      <c r="F47" s="146">
        <v>91768298</v>
      </c>
      <c r="G47" s="146">
        <v>268446756.28999996</v>
      </c>
      <c r="H47" s="146">
        <v>48559905</v>
      </c>
      <c r="I47" s="146">
        <v>10411443</v>
      </c>
      <c r="J47" s="146">
        <v>69896827</v>
      </c>
      <c r="K47" s="146">
        <v>128868175</v>
      </c>
      <c r="L47" s="147">
        <f t="shared" si="0"/>
        <v>0.48005115346145283</v>
      </c>
    </row>
    <row r="48" spans="1:12">
      <c r="A48" s="148"/>
      <c r="B48" s="156" t="s">
        <v>624</v>
      </c>
      <c r="C48" s="145">
        <v>48669260</v>
      </c>
      <c r="D48" s="146">
        <v>39669320</v>
      </c>
      <c r="E48" s="146">
        <v>10037093</v>
      </c>
      <c r="F48" s="146"/>
      <c r="G48" s="146">
        <v>49706413</v>
      </c>
      <c r="H48" s="146">
        <v>8252350</v>
      </c>
      <c r="I48" s="146">
        <v>2289489</v>
      </c>
      <c r="J48" s="146"/>
      <c r="K48" s="146">
        <v>10541839</v>
      </c>
      <c r="L48" s="147">
        <f t="shared" si="0"/>
        <v>0.2120820707782716</v>
      </c>
    </row>
    <row r="49" spans="1:12">
      <c r="A49" s="148"/>
      <c r="B49" s="156" t="s">
        <v>625</v>
      </c>
      <c r="C49" s="145">
        <v>439333612.29500002</v>
      </c>
      <c r="D49" s="146">
        <v>114381866</v>
      </c>
      <c r="E49" s="146">
        <v>317257109.29500002</v>
      </c>
      <c r="F49" s="146">
        <v>11802633</v>
      </c>
      <c r="G49" s="146">
        <v>443441608.29500002</v>
      </c>
      <c r="H49" s="146">
        <v>51039870</v>
      </c>
      <c r="I49" s="146">
        <v>218653946</v>
      </c>
      <c r="J49" s="146">
        <v>7891768</v>
      </c>
      <c r="K49" s="146">
        <v>277585584</v>
      </c>
      <c r="L49" s="147">
        <f t="shared" si="0"/>
        <v>0.62598001361959676</v>
      </c>
    </row>
    <row r="50" spans="1:12">
      <c r="A50" s="149"/>
      <c r="B50" s="156" t="s">
        <v>626</v>
      </c>
      <c r="C50" s="145">
        <v>935545605</v>
      </c>
      <c r="D50" s="146">
        <v>854200542</v>
      </c>
      <c r="E50" s="146">
        <v>60908822</v>
      </c>
      <c r="F50" s="146">
        <v>19872785</v>
      </c>
      <c r="G50" s="146">
        <v>934982149</v>
      </c>
      <c r="H50" s="146">
        <v>48876103</v>
      </c>
      <c r="I50" s="146">
        <v>48190369</v>
      </c>
      <c r="J50" s="146">
        <v>12620979</v>
      </c>
      <c r="K50" s="146">
        <v>109687451</v>
      </c>
      <c r="L50" s="147">
        <f t="shared" si="0"/>
        <v>0.11731502159406468</v>
      </c>
    </row>
    <row r="51" spans="1:12">
      <c r="A51" s="150" t="s">
        <v>627</v>
      </c>
      <c r="B51" s="151"/>
      <c r="C51" s="154">
        <v>1687103686.2950001</v>
      </c>
      <c r="D51" s="154">
        <v>1175403492.29</v>
      </c>
      <c r="E51" s="154">
        <v>412372973.29500002</v>
      </c>
      <c r="F51" s="154">
        <v>123443716</v>
      </c>
      <c r="G51" s="154">
        <v>1711220181.585</v>
      </c>
      <c r="H51" s="154">
        <v>157193768</v>
      </c>
      <c r="I51" s="154">
        <v>290990819</v>
      </c>
      <c r="J51" s="154">
        <v>90409574</v>
      </c>
      <c r="K51" s="154">
        <v>538594161</v>
      </c>
      <c r="L51" s="155">
        <f t="shared" si="0"/>
        <v>0.31474275887813147</v>
      </c>
    </row>
    <row r="52" spans="1:12">
      <c r="A52" s="144" t="s">
        <v>628</v>
      </c>
      <c r="B52" s="156" t="s">
        <v>629</v>
      </c>
      <c r="C52" s="145">
        <v>0</v>
      </c>
      <c r="D52" s="146"/>
      <c r="E52" s="146"/>
      <c r="F52" s="146">
        <v>632000</v>
      </c>
      <c r="G52" s="146">
        <v>632000</v>
      </c>
      <c r="H52" s="146"/>
      <c r="I52" s="146"/>
      <c r="J52" s="146">
        <v>440800</v>
      </c>
      <c r="K52" s="146">
        <v>440800</v>
      </c>
      <c r="L52" s="147">
        <v>0</v>
      </c>
    </row>
    <row r="53" spans="1:12">
      <c r="A53" s="148"/>
      <c r="B53" s="156" t="s">
        <v>630</v>
      </c>
      <c r="C53" s="145">
        <v>85051029.599999994</v>
      </c>
      <c r="D53" s="146"/>
      <c r="E53" s="146">
        <v>85051029.599999994</v>
      </c>
      <c r="F53" s="146"/>
      <c r="G53" s="146">
        <v>85051029.599999994</v>
      </c>
      <c r="H53" s="146"/>
      <c r="I53" s="146">
        <v>36538832</v>
      </c>
      <c r="J53" s="146"/>
      <c r="K53" s="146">
        <v>36538832</v>
      </c>
      <c r="L53" s="147">
        <f t="shared" si="0"/>
        <v>0.42961069574165395</v>
      </c>
    </row>
    <row r="54" spans="1:12">
      <c r="A54" s="148"/>
      <c r="B54" s="156" t="s">
        <v>631</v>
      </c>
      <c r="C54" s="145">
        <v>3578664140</v>
      </c>
      <c r="D54" s="146">
        <v>3572599891</v>
      </c>
      <c r="E54" s="146">
        <v>8532306</v>
      </c>
      <c r="F54" s="146"/>
      <c r="G54" s="146">
        <v>3581132197</v>
      </c>
      <c r="H54" s="146">
        <v>129822568</v>
      </c>
      <c r="I54" s="146">
        <v>8532306</v>
      </c>
      <c r="J54" s="146"/>
      <c r="K54" s="146">
        <v>138354874</v>
      </c>
      <c r="L54" s="147">
        <f t="shared" si="0"/>
        <v>3.8634394484488223E-2</v>
      </c>
    </row>
    <row r="55" spans="1:12">
      <c r="A55" s="148"/>
      <c r="B55" s="156" t="s">
        <v>632</v>
      </c>
      <c r="C55" s="145">
        <v>26476584</v>
      </c>
      <c r="D55" s="146">
        <v>7376400</v>
      </c>
      <c r="E55" s="146">
        <v>19100184</v>
      </c>
      <c r="F55" s="146"/>
      <c r="G55" s="146">
        <v>26476584</v>
      </c>
      <c r="H55" s="146">
        <v>6536696</v>
      </c>
      <c r="I55" s="146">
        <v>15969373</v>
      </c>
      <c r="J55" s="146"/>
      <c r="K55" s="146">
        <v>22506069</v>
      </c>
      <c r="L55" s="147">
        <f t="shared" si="0"/>
        <v>0.85003673434609239</v>
      </c>
    </row>
    <row r="56" spans="1:12">
      <c r="A56" s="150"/>
      <c r="B56" s="160" t="s">
        <v>633</v>
      </c>
      <c r="C56" s="145">
        <v>96261904</v>
      </c>
      <c r="D56" s="146">
        <v>30215509</v>
      </c>
      <c r="E56" s="146">
        <v>4312228</v>
      </c>
      <c r="F56" s="146">
        <v>61734167</v>
      </c>
      <c r="G56" s="146">
        <v>96261904</v>
      </c>
      <c r="H56" s="146">
        <v>12591430</v>
      </c>
      <c r="I56" s="146">
        <v>1071420</v>
      </c>
      <c r="J56" s="146">
        <v>40096670</v>
      </c>
      <c r="K56" s="146">
        <v>53759520</v>
      </c>
      <c r="L56" s="147">
        <f t="shared" si="0"/>
        <v>0.5584713969505527</v>
      </c>
    </row>
    <row r="57" spans="1:12">
      <c r="A57" s="161" t="s">
        <v>634</v>
      </c>
      <c r="B57" s="160"/>
      <c r="C57" s="154">
        <v>3786453657.5999999</v>
      </c>
      <c r="D57" s="154">
        <v>3610191800</v>
      </c>
      <c r="E57" s="154">
        <v>116995747.59999999</v>
      </c>
      <c r="F57" s="154">
        <v>62366167</v>
      </c>
      <c r="G57" s="154">
        <v>3789553714.5999999</v>
      </c>
      <c r="H57" s="154">
        <v>148950694</v>
      </c>
      <c r="I57" s="154">
        <v>62111931</v>
      </c>
      <c r="J57" s="154">
        <v>40537470</v>
      </c>
      <c r="K57" s="154">
        <v>251600095</v>
      </c>
      <c r="L57" s="155">
        <f t="shared" si="0"/>
        <v>6.6393067350031545E-2</v>
      </c>
    </row>
    <row r="58" spans="1:12">
      <c r="A58" s="172" t="s">
        <v>635</v>
      </c>
      <c r="B58" s="157" t="s">
        <v>636</v>
      </c>
      <c r="C58" s="166">
        <v>491753803</v>
      </c>
      <c r="D58" s="158"/>
      <c r="E58" s="158">
        <v>1301320115.9560001</v>
      </c>
      <c r="F58" s="158">
        <v>20867849</v>
      </c>
      <c r="G58" s="158">
        <v>1322187964.9560001</v>
      </c>
      <c r="H58" s="158"/>
      <c r="I58" s="158">
        <v>1299459231.9560001</v>
      </c>
      <c r="J58" s="158">
        <v>11740662</v>
      </c>
      <c r="K58" s="158">
        <v>1311199893.9560001</v>
      </c>
      <c r="L58" s="173">
        <f t="shared" si="0"/>
        <v>0.99168947888557912</v>
      </c>
    </row>
    <row r="59" spans="1:12">
      <c r="A59" s="148"/>
      <c r="B59" s="156" t="s">
        <v>637</v>
      </c>
      <c r="C59" s="145">
        <v>0</v>
      </c>
      <c r="D59" s="146">
        <v>0</v>
      </c>
      <c r="E59" s="146"/>
      <c r="F59" s="146"/>
      <c r="G59" s="146">
        <v>0</v>
      </c>
      <c r="H59" s="146">
        <v>0</v>
      </c>
      <c r="I59" s="146"/>
      <c r="J59" s="146"/>
      <c r="K59" s="146">
        <v>0</v>
      </c>
      <c r="L59" s="147">
        <v>0</v>
      </c>
    </row>
    <row r="60" spans="1:12">
      <c r="A60" s="148"/>
      <c r="B60" s="156" t="s">
        <v>638</v>
      </c>
      <c r="C60" s="145">
        <v>3244578070</v>
      </c>
      <c r="D60" s="146">
        <v>172572488</v>
      </c>
      <c r="E60" s="146">
        <v>3090533564</v>
      </c>
      <c r="F60" s="146"/>
      <c r="G60" s="146">
        <v>3263106052</v>
      </c>
      <c r="H60" s="146">
        <v>142551788</v>
      </c>
      <c r="I60" s="146">
        <v>2803528904</v>
      </c>
      <c r="J60" s="146"/>
      <c r="K60" s="146">
        <v>2946080692</v>
      </c>
      <c r="L60" s="147">
        <f t="shared" si="0"/>
        <v>0.90284552357540104</v>
      </c>
    </row>
    <row r="61" spans="1:12">
      <c r="A61" s="148"/>
      <c r="B61" s="156" t="s">
        <v>639</v>
      </c>
      <c r="C61" s="145">
        <v>15371500</v>
      </c>
      <c r="D61" s="146"/>
      <c r="E61" s="146">
        <v>307500</v>
      </c>
      <c r="F61" s="146">
        <v>14052848</v>
      </c>
      <c r="G61" s="146">
        <v>14360348</v>
      </c>
      <c r="H61" s="146"/>
      <c r="I61" s="146">
        <v>307500</v>
      </c>
      <c r="J61" s="146">
        <v>7034190</v>
      </c>
      <c r="K61" s="146">
        <v>7341690</v>
      </c>
      <c r="L61" s="147">
        <f t="shared" si="0"/>
        <v>0.51124735974364965</v>
      </c>
    </row>
    <row r="62" spans="1:12">
      <c r="A62" s="148"/>
      <c r="B62" s="156" t="s">
        <v>640</v>
      </c>
      <c r="C62" s="145">
        <v>3536190713.2349997</v>
      </c>
      <c r="D62" s="146">
        <v>351736402</v>
      </c>
      <c r="E62" s="146">
        <v>3281313421.4349999</v>
      </c>
      <c r="F62" s="146">
        <v>38740894</v>
      </c>
      <c r="G62" s="146">
        <v>3671790717.4349999</v>
      </c>
      <c r="H62" s="146">
        <v>193637626</v>
      </c>
      <c r="I62" s="146">
        <v>2301849304</v>
      </c>
      <c r="J62" s="146">
        <v>14327875</v>
      </c>
      <c r="K62" s="146">
        <v>2509814805</v>
      </c>
      <c r="L62" s="147">
        <f t="shared" si="0"/>
        <v>0.68353972166291643</v>
      </c>
    </row>
    <row r="63" spans="1:12">
      <c r="A63" s="148"/>
      <c r="B63" s="156" t="s">
        <v>641</v>
      </c>
      <c r="C63" s="145">
        <v>656728173</v>
      </c>
      <c r="D63" s="146">
        <v>9963168</v>
      </c>
      <c r="E63" s="146">
        <v>428330172</v>
      </c>
      <c r="F63" s="146">
        <v>230979952</v>
      </c>
      <c r="G63" s="146">
        <v>669273292</v>
      </c>
      <c r="H63" s="146">
        <v>8892066</v>
      </c>
      <c r="I63" s="146">
        <v>422024913</v>
      </c>
      <c r="J63" s="146">
        <v>185283378</v>
      </c>
      <c r="K63" s="146">
        <v>616200357</v>
      </c>
      <c r="L63" s="147">
        <f t="shared" si="0"/>
        <v>0.92070065303009285</v>
      </c>
    </row>
    <row r="64" spans="1:12">
      <c r="A64" s="149"/>
      <c r="B64" s="156" t="s">
        <v>642</v>
      </c>
      <c r="C64" s="145">
        <v>462533464</v>
      </c>
      <c r="D64" s="146"/>
      <c r="E64" s="146">
        <v>425470536</v>
      </c>
      <c r="F64" s="146">
        <v>58140236</v>
      </c>
      <c r="G64" s="146">
        <v>483610772</v>
      </c>
      <c r="H64" s="146"/>
      <c r="I64" s="146">
        <v>408451630</v>
      </c>
      <c r="J64" s="146">
        <v>52887260</v>
      </c>
      <c r="K64" s="146">
        <v>461338890</v>
      </c>
      <c r="L64" s="147">
        <f t="shared" si="0"/>
        <v>0.95394667925221488</v>
      </c>
    </row>
    <row r="65" spans="1:12">
      <c r="A65" s="150" t="s">
        <v>643</v>
      </c>
      <c r="B65" s="151"/>
      <c r="C65" s="154">
        <v>8407155723.2349997</v>
      </c>
      <c r="D65" s="154">
        <v>534272058</v>
      </c>
      <c r="E65" s="154">
        <v>7855719068.4349995</v>
      </c>
      <c r="F65" s="154">
        <v>362781779</v>
      </c>
      <c r="G65" s="154">
        <v>9424329146.3910007</v>
      </c>
      <c r="H65" s="154">
        <v>345081480</v>
      </c>
      <c r="I65" s="154">
        <v>6564065242</v>
      </c>
      <c r="J65" s="154">
        <v>271273365</v>
      </c>
      <c r="K65" s="154">
        <v>7851976327.9560003</v>
      </c>
      <c r="L65" s="155">
        <f t="shared" si="0"/>
        <v>0.83316023941745232</v>
      </c>
    </row>
    <row r="66" spans="1:12">
      <c r="A66" s="144" t="s">
        <v>644</v>
      </c>
      <c r="B66" s="156" t="s">
        <v>645</v>
      </c>
      <c r="C66" s="145">
        <v>346492515</v>
      </c>
      <c r="D66" s="146">
        <v>29125673</v>
      </c>
      <c r="E66" s="146">
        <v>221072952</v>
      </c>
      <c r="F66" s="146">
        <v>123083634</v>
      </c>
      <c r="G66" s="146">
        <v>373282259</v>
      </c>
      <c r="H66" s="146">
        <v>29125673</v>
      </c>
      <c r="I66" s="146">
        <v>105904091</v>
      </c>
      <c r="J66" s="146">
        <v>115930533</v>
      </c>
      <c r="K66" s="146">
        <v>250960297</v>
      </c>
      <c r="L66" s="147">
        <f t="shared" si="0"/>
        <v>0.67230705705732452</v>
      </c>
    </row>
    <row r="67" spans="1:12">
      <c r="A67" s="148"/>
      <c r="B67" s="156" t="s">
        <v>646</v>
      </c>
      <c r="C67" s="145">
        <v>296349414</v>
      </c>
      <c r="D67" s="146">
        <v>8296797</v>
      </c>
      <c r="E67" s="146">
        <v>119409820</v>
      </c>
      <c r="F67" s="146">
        <v>172240519</v>
      </c>
      <c r="G67" s="146">
        <v>299947136</v>
      </c>
      <c r="H67" s="146">
        <v>8275374</v>
      </c>
      <c r="I67" s="146">
        <v>101114480</v>
      </c>
      <c r="J67" s="146">
        <v>161385273</v>
      </c>
      <c r="K67" s="146">
        <v>270775127</v>
      </c>
      <c r="L67" s="147">
        <f t="shared" si="0"/>
        <v>0.90274283199023442</v>
      </c>
    </row>
    <row r="68" spans="1:12">
      <c r="A68" s="148"/>
      <c r="B68" s="156" t="s">
        <v>647</v>
      </c>
      <c r="C68" s="145">
        <v>23270163</v>
      </c>
      <c r="D68" s="146"/>
      <c r="E68" s="146"/>
      <c r="F68" s="146">
        <v>21504709</v>
      </c>
      <c r="G68" s="146">
        <v>21504709</v>
      </c>
      <c r="H68" s="146"/>
      <c r="I68" s="146"/>
      <c r="J68" s="146">
        <v>18946459</v>
      </c>
      <c r="K68" s="146">
        <v>18946459</v>
      </c>
      <c r="L68" s="147">
        <f t="shared" si="0"/>
        <v>0.88103768342087307</v>
      </c>
    </row>
    <row r="69" spans="1:12">
      <c r="A69" s="148"/>
      <c r="B69" s="156" t="s">
        <v>648</v>
      </c>
      <c r="C69" s="145">
        <v>1168456</v>
      </c>
      <c r="D69" s="146"/>
      <c r="E69" s="146">
        <v>3263491</v>
      </c>
      <c r="F69" s="146"/>
      <c r="G69" s="146">
        <v>3263491</v>
      </c>
      <c r="H69" s="146"/>
      <c r="I69" s="146">
        <v>622674</v>
      </c>
      <c r="J69" s="146"/>
      <c r="K69" s="146">
        <v>622674</v>
      </c>
      <c r="L69" s="147">
        <f t="shared" si="0"/>
        <v>0.1907999746283964</v>
      </c>
    </row>
    <row r="70" spans="1:12">
      <c r="A70" s="149"/>
      <c r="B70" s="156" t="s">
        <v>649</v>
      </c>
      <c r="C70" s="145">
        <v>67682426</v>
      </c>
      <c r="D70" s="146">
        <v>31096822</v>
      </c>
      <c r="E70" s="146">
        <v>36174459</v>
      </c>
      <c r="F70" s="146"/>
      <c r="G70" s="146">
        <v>67271281</v>
      </c>
      <c r="H70" s="146">
        <v>28916649</v>
      </c>
      <c r="I70" s="146">
        <v>35068010</v>
      </c>
      <c r="J70" s="146"/>
      <c r="K70" s="146">
        <v>63984659</v>
      </c>
      <c r="L70" s="147">
        <f t="shared" si="0"/>
        <v>0.95114375776492199</v>
      </c>
    </row>
    <row r="71" spans="1:12">
      <c r="A71" s="150" t="s">
        <v>650</v>
      </c>
      <c r="B71" s="151"/>
      <c r="C71" s="154">
        <v>734962974</v>
      </c>
      <c r="D71" s="154">
        <v>68519292</v>
      </c>
      <c r="E71" s="154">
        <v>379920722</v>
      </c>
      <c r="F71" s="154">
        <v>316828862</v>
      </c>
      <c r="G71" s="154">
        <v>765268876</v>
      </c>
      <c r="H71" s="154">
        <v>66317696</v>
      </c>
      <c r="I71" s="154">
        <v>242709255</v>
      </c>
      <c r="J71" s="154">
        <v>296262265</v>
      </c>
      <c r="K71" s="154">
        <v>605289216</v>
      </c>
      <c r="L71" s="155">
        <f t="shared" si="0"/>
        <v>0.79094973673017899</v>
      </c>
    </row>
    <row r="72" spans="1:12">
      <c r="A72" s="144" t="s">
        <v>651</v>
      </c>
      <c r="B72" s="156" t="s">
        <v>652</v>
      </c>
      <c r="C72" s="145">
        <v>39086400</v>
      </c>
      <c r="D72" s="146"/>
      <c r="E72" s="146">
        <v>21730240</v>
      </c>
      <c r="F72" s="146"/>
      <c r="G72" s="146">
        <v>21730240</v>
      </c>
      <c r="H72" s="146"/>
      <c r="I72" s="146">
        <v>16538818</v>
      </c>
      <c r="J72" s="146"/>
      <c r="K72" s="146">
        <v>16538818</v>
      </c>
      <c r="L72" s="147">
        <f t="shared" ref="L72:L92" si="1">+K72/G72</f>
        <v>0.76109688618257321</v>
      </c>
    </row>
    <row r="73" spans="1:12">
      <c r="A73" s="148"/>
      <c r="B73" s="156" t="s">
        <v>653</v>
      </c>
      <c r="C73" s="145">
        <v>3988669832</v>
      </c>
      <c r="D73" s="146"/>
      <c r="E73" s="146">
        <v>3987258523</v>
      </c>
      <c r="F73" s="146"/>
      <c r="G73" s="146">
        <v>3987258523</v>
      </c>
      <c r="H73" s="146"/>
      <c r="I73" s="146">
        <v>3938601439</v>
      </c>
      <c r="J73" s="146"/>
      <c r="K73" s="146">
        <v>3938601439</v>
      </c>
      <c r="L73" s="147">
        <f t="shared" si="1"/>
        <v>0.98779685748507962</v>
      </c>
    </row>
    <row r="74" spans="1:12">
      <c r="A74" s="148"/>
      <c r="B74" s="156" t="s">
        <v>654</v>
      </c>
      <c r="C74" s="145">
        <v>3880115783</v>
      </c>
      <c r="D74" s="146">
        <v>369240809</v>
      </c>
      <c r="E74" s="146">
        <v>3465431457</v>
      </c>
      <c r="F74" s="146"/>
      <c r="G74" s="146">
        <v>3834672266</v>
      </c>
      <c r="H74" s="146">
        <v>10595</v>
      </c>
      <c r="I74" s="146">
        <v>3356398527</v>
      </c>
      <c r="J74" s="146"/>
      <c r="K74" s="146">
        <v>3356409122</v>
      </c>
      <c r="L74" s="147">
        <f t="shared" si="1"/>
        <v>0.87527926486951568</v>
      </c>
    </row>
    <row r="75" spans="1:12">
      <c r="A75" s="148"/>
      <c r="B75" s="156" t="s">
        <v>655</v>
      </c>
      <c r="C75" s="145">
        <v>883888001</v>
      </c>
      <c r="D75" s="146">
        <v>540973143</v>
      </c>
      <c r="E75" s="146">
        <v>733604942</v>
      </c>
      <c r="F75" s="146">
        <v>149864786</v>
      </c>
      <c r="G75" s="146">
        <v>1424442871</v>
      </c>
      <c r="H75" s="146">
        <v>539891501</v>
      </c>
      <c r="I75" s="146">
        <v>586284525</v>
      </c>
      <c r="J75" s="146">
        <v>132598877</v>
      </c>
      <c r="K75" s="146">
        <v>1258774903</v>
      </c>
      <c r="L75" s="147">
        <f t="shared" si="1"/>
        <v>0.88369630585205827</v>
      </c>
    </row>
    <row r="76" spans="1:12">
      <c r="A76" s="148"/>
      <c r="B76" s="156" t="s">
        <v>656</v>
      </c>
      <c r="C76" s="145">
        <v>254732896</v>
      </c>
      <c r="D76" s="146"/>
      <c r="E76" s="146">
        <v>249508967</v>
      </c>
      <c r="F76" s="146">
        <v>12968315</v>
      </c>
      <c r="G76" s="146">
        <v>262477282</v>
      </c>
      <c r="H76" s="146"/>
      <c r="I76" s="146">
        <v>208978557</v>
      </c>
      <c r="J76" s="146">
        <v>12427855</v>
      </c>
      <c r="K76" s="146">
        <v>221406412</v>
      </c>
      <c r="L76" s="147">
        <f t="shared" si="1"/>
        <v>0.84352600085214235</v>
      </c>
    </row>
    <row r="77" spans="1:12">
      <c r="A77" s="148"/>
      <c r="B77" s="156" t="s">
        <v>657</v>
      </c>
      <c r="C77" s="145">
        <v>83683212</v>
      </c>
      <c r="D77" s="146">
        <v>24365099</v>
      </c>
      <c r="E77" s="146">
        <v>59318113</v>
      </c>
      <c r="F77" s="146"/>
      <c r="G77" s="146">
        <v>83683212</v>
      </c>
      <c r="H77" s="146">
        <v>4140579</v>
      </c>
      <c r="I77" s="146">
        <v>32452914</v>
      </c>
      <c r="J77" s="146"/>
      <c r="K77" s="146">
        <v>36593493</v>
      </c>
      <c r="L77" s="147">
        <f t="shared" si="1"/>
        <v>0.43728595169124246</v>
      </c>
    </row>
    <row r="78" spans="1:12">
      <c r="A78" s="148"/>
      <c r="B78" s="156" t="s">
        <v>658</v>
      </c>
      <c r="C78" s="145">
        <v>1155579500</v>
      </c>
      <c r="D78" s="146"/>
      <c r="E78" s="146">
        <v>768504108</v>
      </c>
      <c r="F78" s="146">
        <v>359224713</v>
      </c>
      <c r="G78" s="146">
        <v>1127728821</v>
      </c>
      <c r="H78" s="146"/>
      <c r="I78" s="146">
        <v>703435018</v>
      </c>
      <c r="J78" s="146">
        <v>301476378</v>
      </c>
      <c r="K78" s="146">
        <v>1004911396</v>
      </c>
      <c r="L78" s="147">
        <f t="shared" si="1"/>
        <v>0.89109312211149028</v>
      </c>
    </row>
    <row r="79" spans="1:12">
      <c r="A79" s="148"/>
      <c r="B79" s="156" t="s">
        <v>659</v>
      </c>
      <c r="C79" s="145">
        <v>350825095</v>
      </c>
      <c r="D79" s="146">
        <v>269648900</v>
      </c>
      <c r="E79" s="146">
        <v>43829291</v>
      </c>
      <c r="F79" s="146">
        <v>49645562</v>
      </c>
      <c r="G79" s="146">
        <v>363123753</v>
      </c>
      <c r="H79" s="146">
        <v>258885000</v>
      </c>
      <c r="I79" s="146">
        <v>16978991</v>
      </c>
      <c r="J79" s="146">
        <v>47799744</v>
      </c>
      <c r="K79" s="146">
        <v>323663735</v>
      </c>
      <c r="L79" s="147">
        <f t="shared" si="1"/>
        <v>0.89133176314136631</v>
      </c>
    </row>
    <row r="80" spans="1:12">
      <c r="A80" s="149"/>
      <c r="B80" s="156" t="s">
        <v>660</v>
      </c>
      <c r="C80" s="145">
        <v>1046204065.4</v>
      </c>
      <c r="D80" s="146">
        <v>16889353</v>
      </c>
      <c r="E80" s="146">
        <v>935309830.79999995</v>
      </c>
      <c r="F80" s="146">
        <v>152770808</v>
      </c>
      <c r="G80" s="146">
        <v>1104969991.8</v>
      </c>
      <c r="H80" s="146">
        <v>11656955</v>
      </c>
      <c r="I80" s="146">
        <v>707583232</v>
      </c>
      <c r="J80" s="146">
        <v>148956604</v>
      </c>
      <c r="K80" s="146">
        <v>868196791</v>
      </c>
      <c r="L80" s="147">
        <f t="shared" si="1"/>
        <v>0.78571979098337719</v>
      </c>
    </row>
    <row r="81" spans="1:12">
      <c r="A81" s="150" t="s">
        <v>661</v>
      </c>
      <c r="B81" s="151"/>
      <c r="C81" s="154">
        <v>11682784784.4</v>
      </c>
      <c r="D81" s="154">
        <v>1221117304</v>
      </c>
      <c r="E81" s="154">
        <v>10264495471.799999</v>
      </c>
      <c r="F81" s="154">
        <v>724474184</v>
      </c>
      <c r="G81" s="154">
        <v>12210086959.799999</v>
      </c>
      <c r="H81" s="154">
        <v>814584630</v>
      </c>
      <c r="I81" s="154">
        <v>9567252021</v>
      </c>
      <c r="J81" s="154">
        <v>643259458</v>
      </c>
      <c r="K81" s="154">
        <v>11025096109</v>
      </c>
      <c r="L81" s="155">
        <f t="shared" si="1"/>
        <v>0.90294984346127793</v>
      </c>
    </row>
    <row r="82" spans="1:12">
      <c r="A82" s="144" t="s">
        <v>662</v>
      </c>
      <c r="B82" s="156" t="s">
        <v>663</v>
      </c>
      <c r="C82" s="145">
        <v>19350680</v>
      </c>
      <c r="D82" s="146"/>
      <c r="E82" s="146">
        <v>27093205</v>
      </c>
      <c r="F82" s="146"/>
      <c r="G82" s="146">
        <v>27093205</v>
      </c>
      <c r="H82" s="146"/>
      <c r="I82" s="146">
        <v>26174228</v>
      </c>
      <c r="J82" s="146"/>
      <c r="K82" s="146">
        <v>26174228</v>
      </c>
      <c r="L82" s="147">
        <f t="shared" si="1"/>
        <v>0.96608090478775033</v>
      </c>
    </row>
    <row r="83" spans="1:12">
      <c r="A83" s="148"/>
      <c r="B83" s="156" t="s">
        <v>664</v>
      </c>
      <c r="C83" s="145">
        <v>7079256502</v>
      </c>
      <c r="D83" s="146"/>
      <c r="E83" s="146">
        <v>7189866502</v>
      </c>
      <c r="F83" s="146"/>
      <c r="G83" s="146">
        <v>7189866502</v>
      </c>
      <c r="H83" s="146"/>
      <c r="I83" s="146">
        <v>7178932215</v>
      </c>
      <c r="J83" s="146"/>
      <c r="K83" s="146">
        <v>7178932215</v>
      </c>
      <c r="L83" s="147">
        <f t="shared" si="1"/>
        <v>0.99847920861994333</v>
      </c>
    </row>
    <row r="84" spans="1:12">
      <c r="A84" s="148"/>
      <c r="B84" s="156" t="s">
        <v>665</v>
      </c>
      <c r="C84" s="145">
        <v>12000000</v>
      </c>
      <c r="D84" s="146"/>
      <c r="E84" s="146">
        <v>5300000</v>
      </c>
      <c r="F84" s="146"/>
      <c r="G84" s="146">
        <v>5300000</v>
      </c>
      <c r="H84" s="146"/>
      <c r="I84" s="146">
        <v>5208772</v>
      </c>
      <c r="J84" s="146"/>
      <c r="K84" s="146">
        <v>5208772</v>
      </c>
      <c r="L84" s="147">
        <f t="shared" si="1"/>
        <v>0.98278716981132075</v>
      </c>
    </row>
    <row r="85" spans="1:12">
      <c r="A85" s="148"/>
      <c r="B85" s="156" t="s">
        <v>666</v>
      </c>
      <c r="C85" s="145">
        <v>227387518</v>
      </c>
      <c r="D85" s="146"/>
      <c r="E85" s="146">
        <v>253131153</v>
      </c>
      <c r="F85" s="146"/>
      <c r="G85" s="146">
        <v>253131153</v>
      </c>
      <c r="H85" s="146"/>
      <c r="I85" s="146">
        <v>217106903</v>
      </c>
      <c r="J85" s="146"/>
      <c r="K85" s="146">
        <v>217106903</v>
      </c>
      <c r="L85" s="147">
        <f t="shared" si="1"/>
        <v>0.85768543471217862</v>
      </c>
    </row>
    <row r="86" spans="1:12">
      <c r="A86" s="148"/>
      <c r="B86" s="156" t="s">
        <v>667</v>
      </c>
      <c r="C86" s="145">
        <v>2872699208</v>
      </c>
      <c r="D86" s="146">
        <v>2872699208</v>
      </c>
      <c r="E86" s="146"/>
      <c r="F86" s="146"/>
      <c r="G86" s="146">
        <v>2872699208</v>
      </c>
      <c r="H86" s="146">
        <v>2145273480</v>
      </c>
      <c r="I86" s="146"/>
      <c r="J86" s="146"/>
      <c r="K86" s="146">
        <v>2145273480</v>
      </c>
      <c r="L86" s="147">
        <f t="shared" si="1"/>
        <v>0.74677970948916694</v>
      </c>
    </row>
    <row r="87" spans="1:12">
      <c r="A87" s="148"/>
      <c r="B87" s="156" t="s">
        <v>668</v>
      </c>
      <c r="C87" s="145">
        <v>1243970705.2</v>
      </c>
      <c r="D87" s="146"/>
      <c r="E87" s="146">
        <v>1646322448</v>
      </c>
      <c r="F87" s="146"/>
      <c r="G87" s="146">
        <v>1646322448</v>
      </c>
      <c r="H87" s="146"/>
      <c r="I87" s="146">
        <v>1186030774</v>
      </c>
      <c r="J87" s="146"/>
      <c r="K87" s="146">
        <v>1186030774</v>
      </c>
      <c r="L87" s="147">
        <f t="shared" si="1"/>
        <v>0.72041219837634141</v>
      </c>
    </row>
    <row r="88" spans="1:12">
      <c r="A88" s="148"/>
      <c r="B88" s="156" t="s">
        <v>669</v>
      </c>
      <c r="C88" s="145">
        <v>20667782</v>
      </c>
      <c r="D88" s="146">
        <v>112889072.00000001</v>
      </c>
      <c r="E88" s="146">
        <v>16500000</v>
      </c>
      <c r="F88" s="146"/>
      <c r="G88" s="146">
        <v>129389072.00000001</v>
      </c>
      <c r="H88" s="146">
        <v>80173219</v>
      </c>
      <c r="I88" s="146">
        <v>12566988</v>
      </c>
      <c r="J88" s="146"/>
      <c r="K88" s="146">
        <v>92740207</v>
      </c>
      <c r="L88" s="147">
        <f t="shared" si="1"/>
        <v>0.71675455713910674</v>
      </c>
    </row>
    <row r="89" spans="1:12">
      <c r="A89" s="148"/>
      <c r="B89" s="156" t="s">
        <v>670</v>
      </c>
      <c r="C89" s="145">
        <v>1698823476.675</v>
      </c>
      <c r="D89" s="146">
        <v>401132120.38500011</v>
      </c>
      <c r="E89" s="146">
        <v>322826648</v>
      </c>
      <c r="F89" s="146">
        <v>1068071323</v>
      </c>
      <c r="G89" s="146">
        <v>1792030091.3850002</v>
      </c>
      <c r="H89" s="146">
        <v>268594665</v>
      </c>
      <c r="I89" s="146">
        <v>301177147</v>
      </c>
      <c r="J89" s="146">
        <v>1040335475</v>
      </c>
      <c r="K89" s="146">
        <v>1610107287</v>
      </c>
      <c r="L89" s="147">
        <f t="shared" si="1"/>
        <v>0.89848228260252139</v>
      </c>
    </row>
    <row r="90" spans="1:12">
      <c r="A90" s="161" t="s">
        <v>671</v>
      </c>
      <c r="B90" s="162"/>
      <c r="C90" s="154">
        <v>13174155871.875</v>
      </c>
      <c r="D90" s="154">
        <v>3386720400.3850002</v>
      </c>
      <c r="E90" s="154">
        <v>9461039956</v>
      </c>
      <c r="F90" s="154">
        <v>1068071323</v>
      </c>
      <c r="G90" s="154">
        <v>13915831679.385</v>
      </c>
      <c r="H90" s="154">
        <v>2494041364</v>
      </c>
      <c r="I90" s="154">
        <v>8927197027</v>
      </c>
      <c r="J90" s="154">
        <v>1040335475</v>
      </c>
      <c r="K90" s="154">
        <v>12461573866</v>
      </c>
      <c r="L90" s="155">
        <f t="shared" si="1"/>
        <v>0.89549616243638919</v>
      </c>
    </row>
    <row r="91" spans="1:12">
      <c r="A91" s="163" t="s">
        <v>519</v>
      </c>
      <c r="B91" s="164"/>
      <c r="C91" s="165"/>
      <c r="D91" s="165"/>
      <c r="E91" s="165"/>
      <c r="F91" s="165"/>
      <c r="G91" s="165"/>
      <c r="H91" s="165"/>
      <c r="I91" s="165"/>
      <c r="J91" s="165"/>
      <c r="K91" s="166">
        <v>620338300</v>
      </c>
      <c r="L91" s="167"/>
    </row>
    <row r="92" spans="1:12">
      <c r="A92" s="201" t="s">
        <v>10</v>
      </c>
      <c r="B92" s="202"/>
      <c r="C92" s="168">
        <v>74825841900.855011</v>
      </c>
      <c r="D92" s="168">
        <v>14592782629.474998</v>
      </c>
      <c r="E92" s="168">
        <v>49723854331.779999</v>
      </c>
      <c r="F92" s="168">
        <v>12189996563</v>
      </c>
      <c r="G92" s="168">
        <v>77178189765.210999</v>
      </c>
      <c r="H92" s="168">
        <v>5678430571</v>
      </c>
      <c r="I92" s="168">
        <v>41665016922</v>
      </c>
      <c r="J92" s="168">
        <v>10943582589</v>
      </c>
      <c r="K92" s="168">
        <v>59578924622.956001</v>
      </c>
      <c r="L92" s="169">
        <f t="shared" si="1"/>
        <v>0.77196582096839905</v>
      </c>
    </row>
  </sheetData>
  <mergeCells count="15">
    <mergeCell ref="L3:L5"/>
    <mergeCell ref="D4:D5"/>
    <mergeCell ref="E4:E5"/>
    <mergeCell ref="F4:F5"/>
    <mergeCell ref="G4:G5"/>
    <mergeCell ref="A1:B2"/>
    <mergeCell ref="A3:B5"/>
    <mergeCell ref="C3:C5"/>
    <mergeCell ref="D3:G3"/>
    <mergeCell ref="H3:K3"/>
    <mergeCell ref="H4:H5"/>
    <mergeCell ref="I4:I5"/>
    <mergeCell ref="J4:J5"/>
    <mergeCell ref="K4:K5"/>
    <mergeCell ref="A92:B92"/>
  </mergeCell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rowBreaks count="1" manualBreakCount="1">
    <brk id="57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2D84F55-D35F-4F68-AE66-7D5EC089131E}"/>
</file>

<file path=customXml/itemProps2.xml><?xml version="1.0" encoding="utf-8"?>
<ds:datastoreItem xmlns:ds="http://schemas.openxmlformats.org/officeDocument/2006/customXml" ds:itemID="{AEEFDB7D-88F2-4DCB-95E0-704D40494687}"/>
</file>

<file path=customXml/itemProps3.xml><?xml version="1.0" encoding="utf-8"?>
<ds:datastoreItem xmlns:ds="http://schemas.openxmlformats.org/officeDocument/2006/customXml" ds:itemID="{84CE0BCD-530C-4B98-B65D-1BEFFA796C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MF / DNOCP- Yara Jassica Pina</dc:creator>
  <cp:keywords/>
  <dc:description/>
  <cp:lastModifiedBy>Julio Cesar Mieses Ramirez</cp:lastModifiedBy>
  <cp:revision/>
  <dcterms:created xsi:type="dcterms:W3CDTF">2022-02-16T09:37:26Z</dcterms:created>
  <dcterms:modified xsi:type="dcterms:W3CDTF">2023-03-31T17:36:36Z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