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2021 Proposed Budget Tables\"/>
    </mc:Choice>
  </mc:AlternateContent>
  <xr:revisionPtr revIDLastSave="0" documentId="8_{59D95AC1-25D8-4D0C-9B2C-35138234F679}" xr6:coauthVersionLast="36" xr6:coauthVersionMax="36" xr10:uidLastSave="{00000000-0000-0000-0000-000000000000}"/>
  <bookViews>
    <workbookView xWindow="0" yWindow="0" windowWidth="28800" windowHeight="14010" xr2:uid="{63443FF0-09B6-4CF9-9C32-D9A61DD07912}"/>
  </bookViews>
  <sheets>
    <sheet name="Sheet2" sheetId="1" r:id="rId1"/>
  </sheets>
  <definedNames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Sheet2!$A$1:$I$336</definedName>
    <definedName name="_xlnm.Print_Titles" localSheetId="0">Sheet2!$4:$5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3" i="1" l="1"/>
  <c r="E273" i="1"/>
  <c r="C273" i="1"/>
  <c r="B273" i="1"/>
  <c r="A273" i="1"/>
  <c r="F266" i="1"/>
  <c r="E266" i="1"/>
  <c r="C266" i="1"/>
  <c r="B266" i="1"/>
  <c r="A266" i="1"/>
  <c r="F261" i="1"/>
  <c r="E261" i="1"/>
  <c r="C261" i="1"/>
  <c r="B261" i="1"/>
  <c r="A261" i="1"/>
  <c r="C258" i="1"/>
  <c r="B258" i="1"/>
  <c r="F258" i="1"/>
  <c r="E258" i="1"/>
  <c r="A258" i="1"/>
  <c r="F256" i="1"/>
  <c r="E256" i="1"/>
  <c r="C256" i="1"/>
  <c r="B256" i="1"/>
  <c r="A256" i="1"/>
  <c r="E252" i="1"/>
  <c r="C252" i="1"/>
  <c r="B252" i="1"/>
  <c r="A252" i="1"/>
  <c r="F252" i="1"/>
  <c r="F250" i="1"/>
  <c r="E250" i="1"/>
  <c r="C250" i="1"/>
  <c r="B250" i="1"/>
  <c r="A250" i="1"/>
  <c r="A244" i="1"/>
  <c r="F244" i="1"/>
  <c r="E244" i="1"/>
  <c r="C244" i="1"/>
  <c r="B244" i="1"/>
  <c r="C236" i="1"/>
  <c r="A236" i="1"/>
  <c r="F236" i="1"/>
  <c r="E236" i="1"/>
  <c r="B236" i="1"/>
  <c r="F234" i="1"/>
  <c r="E234" i="1"/>
  <c r="C234" i="1"/>
  <c r="B234" i="1"/>
  <c r="A234" i="1"/>
  <c r="F232" i="1"/>
  <c r="E232" i="1"/>
  <c r="C232" i="1"/>
  <c r="B232" i="1"/>
  <c r="A232" i="1"/>
  <c r="E228" i="1"/>
  <c r="C228" i="1"/>
  <c r="F228" i="1"/>
  <c r="B228" i="1"/>
  <c r="A228" i="1"/>
  <c r="E224" i="1"/>
  <c r="A224" i="1"/>
  <c r="F224" i="1"/>
  <c r="C224" i="1"/>
  <c r="B224" i="1"/>
  <c r="F222" i="1"/>
  <c r="E222" i="1"/>
  <c r="C222" i="1"/>
  <c r="B222" i="1"/>
  <c r="A222" i="1"/>
  <c r="C217" i="1"/>
  <c r="F217" i="1"/>
  <c r="E217" i="1"/>
  <c r="B217" i="1"/>
  <c r="A217" i="1"/>
  <c r="F215" i="1"/>
  <c r="E215" i="1"/>
  <c r="C215" i="1"/>
  <c r="B215" i="1"/>
  <c r="A215" i="1"/>
  <c r="F213" i="1"/>
  <c r="E213" i="1"/>
  <c r="C213" i="1"/>
  <c r="B213" i="1"/>
  <c r="A213" i="1"/>
  <c r="F189" i="1"/>
  <c r="E189" i="1"/>
  <c r="C189" i="1"/>
  <c r="B189" i="1"/>
  <c r="A189" i="1"/>
  <c r="E180" i="1"/>
  <c r="C180" i="1"/>
  <c r="F180" i="1"/>
  <c r="B180" i="1"/>
  <c r="A180" i="1"/>
  <c r="B164" i="1"/>
  <c r="C164" i="1"/>
  <c r="E164" i="1"/>
  <c r="A164" i="1"/>
  <c r="F164" i="1"/>
  <c r="F162" i="1"/>
  <c r="E162" i="1"/>
  <c r="C162" i="1"/>
  <c r="B162" i="1"/>
  <c r="A162" i="1"/>
  <c r="F157" i="1"/>
  <c r="E157" i="1"/>
  <c r="C157" i="1"/>
  <c r="B157" i="1"/>
  <c r="A157" i="1"/>
  <c r="F86" i="1"/>
  <c r="E86" i="1"/>
  <c r="C86" i="1"/>
  <c r="B86" i="1"/>
  <c r="A86" i="1"/>
  <c r="B84" i="1"/>
  <c r="A84" i="1"/>
  <c r="F84" i="1"/>
  <c r="E84" i="1"/>
  <c r="C84" i="1"/>
  <c r="F82" i="1"/>
  <c r="E82" i="1"/>
  <c r="C82" i="1"/>
  <c r="B82" i="1"/>
  <c r="A82" i="1"/>
  <c r="F80" i="1"/>
  <c r="E80" i="1"/>
  <c r="C80" i="1"/>
  <c r="B80" i="1"/>
  <c r="A80" i="1"/>
  <c r="E77" i="1"/>
  <c r="A77" i="1"/>
  <c r="F77" i="1"/>
  <c r="C77" i="1"/>
  <c r="B77" i="1"/>
  <c r="F75" i="1"/>
  <c r="E75" i="1"/>
  <c r="C75" i="1"/>
  <c r="B75" i="1"/>
  <c r="A75" i="1"/>
  <c r="F73" i="1"/>
  <c r="E73" i="1"/>
  <c r="C73" i="1"/>
  <c r="B73" i="1"/>
  <c r="A73" i="1"/>
  <c r="F71" i="1"/>
  <c r="E71" i="1"/>
  <c r="C71" i="1"/>
  <c r="B71" i="1"/>
  <c r="A71" i="1"/>
  <c r="F69" i="1"/>
  <c r="E69" i="1"/>
  <c r="C69" i="1"/>
  <c r="B69" i="1"/>
  <c r="A69" i="1"/>
  <c r="C67" i="1"/>
  <c r="B67" i="1"/>
  <c r="A67" i="1"/>
  <c r="F67" i="1"/>
  <c r="E67" i="1"/>
  <c r="A65" i="1"/>
  <c r="F65" i="1"/>
  <c r="E65" i="1"/>
  <c r="C65" i="1"/>
  <c r="B65" i="1"/>
  <c r="F63" i="1"/>
  <c r="E63" i="1"/>
  <c r="C63" i="1"/>
  <c r="B63" i="1"/>
  <c r="A63" i="1"/>
  <c r="F61" i="1"/>
  <c r="E61" i="1"/>
  <c r="C61" i="1"/>
  <c r="B61" i="1"/>
  <c r="A61" i="1"/>
  <c r="F59" i="1"/>
  <c r="E59" i="1"/>
  <c r="C59" i="1"/>
  <c r="B59" i="1"/>
  <c r="A59" i="1"/>
  <c r="F57" i="1"/>
  <c r="E57" i="1"/>
  <c r="C57" i="1"/>
  <c r="B57" i="1"/>
  <c r="A57" i="1"/>
  <c r="C55" i="1"/>
  <c r="B55" i="1"/>
  <c r="A55" i="1"/>
  <c r="F55" i="1"/>
  <c r="E55" i="1"/>
  <c r="A53" i="1"/>
  <c r="F53" i="1"/>
  <c r="E53" i="1"/>
  <c r="C53" i="1"/>
  <c r="B53" i="1"/>
  <c r="F51" i="1"/>
  <c r="E51" i="1"/>
  <c r="C51" i="1"/>
  <c r="B51" i="1"/>
  <c r="A51" i="1"/>
  <c r="F49" i="1"/>
  <c r="E49" i="1"/>
  <c r="C49" i="1"/>
  <c r="B49" i="1"/>
  <c r="A49" i="1"/>
  <c r="F47" i="1"/>
  <c r="E47" i="1"/>
  <c r="C47" i="1"/>
  <c r="B47" i="1"/>
  <c r="A47" i="1"/>
  <c r="F45" i="1"/>
  <c r="E45" i="1"/>
  <c r="C45" i="1"/>
  <c r="B45" i="1"/>
  <c r="A45" i="1"/>
  <c r="C43" i="1"/>
  <c r="B43" i="1"/>
  <c r="A43" i="1"/>
  <c r="F43" i="1"/>
  <c r="E43" i="1"/>
  <c r="A41" i="1"/>
  <c r="F41" i="1"/>
  <c r="E41" i="1"/>
  <c r="C41" i="1"/>
  <c r="B41" i="1"/>
  <c r="F39" i="1"/>
  <c r="E39" i="1"/>
  <c r="C39" i="1"/>
  <c r="B39" i="1"/>
  <c r="A39" i="1"/>
  <c r="F37" i="1"/>
  <c r="C37" i="1"/>
  <c r="E37" i="1"/>
  <c r="B37" i="1"/>
  <c r="A37" i="1"/>
  <c r="F35" i="1"/>
  <c r="E35" i="1"/>
  <c r="C35" i="1"/>
  <c r="A35" i="1"/>
  <c r="B35" i="1"/>
  <c r="F33" i="1"/>
  <c r="E33" i="1"/>
  <c r="C33" i="1"/>
  <c r="B33" i="1"/>
  <c r="A33" i="1"/>
  <c r="C31" i="1"/>
  <c r="B31" i="1"/>
  <c r="A31" i="1"/>
  <c r="F31" i="1"/>
  <c r="E31" i="1"/>
  <c r="A29" i="1"/>
  <c r="F29" i="1"/>
  <c r="E29" i="1"/>
  <c r="C29" i="1"/>
  <c r="B29" i="1"/>
  <c r="F27" i="1"/>
  <c r="E27" i="1"/>
  <c r="C27" i="1"/>
  <c r="B27" i="1"/>
  <c r="A27" i="1"/>
  <c r="F25" i="1"/>
  <c r="C25" i="1"/>
  <c r="E25" i="1"/>
  <c r="B25" i="1"/>
  <c r="A25" i="1"/>
  <c r="E15" i="1"/>
  <c r="B15" i="1"/>
  <c r="F15" i="1"/>
  <c r="C15" i="1"/>
  <c r="A15" i="1"/>
  <c r="F13" i="1"/>
  <c r="E13" i="1"/>
  <c r="C13" i="1"/>
  <c r="B13" i="1"/>
  <c r="A13" i="1"/>
  <c r="F9" i="1"/>
  <c r="E9" i="1"/>
  <c r="C9" i="1"/>
  <c r="B9" i="1"/>
  <c r="B7" i="1" s="1"/>
  <c r="A9" i="1"/>
  <c r="C7" i="1" l="1"/>
  <c r="A7" i="1"/>
  <c r="E7" i="1"/>
  <c r="F7" i="1"/>
</calcChain>
</file>

<file path=xl/sharedStrings.xml><?xml version="1.0" encoding="utf-8"?>
<sst xmlns="http://schemas.openxmlformats.org/spreadsheetml/2006/main" count="446" uniqueCount="341">
  <si>
    <r>
      <t xml:space="preserve">އޮފީސްތަކުގެ އާމްދަނީ </t>
    </r>
    <r>
      <rPr>
        <b/>
        <sz val="24"/>
        <color rgb="FFD4383B"/>
        <rFont val="Roboto Condensed"/>
      </rPr>
      <t>2019 - 2023</t>
    </r>
    <r>
      <rPr>
        <sz val="24"/>
        <color rgb="FFD4383B"/>
        <rFont val="Mv Eamaan XP"/>
        <family val="3"/>
      </rPr>
      <t xml:space="preserve">
</t>
    </r>
  </si>
  <si>
    <t>(އަދަދުތައް ރުފިޔާއިން)</t>
  </si>
  <si>
    <t>ލަފާކުރި</t>
  </si>
  <si>
    <t>ރިވައިޒްކުރި</t>
  </si>
  <si>
    <t>ލިބުނު</t>
  </si>
  <si>
    <t>ޖުމުލަ</t>
  </si>
  <si>
    <t>ރައީސުލްޖުމްހޫރިއްޔާގެ އޮފީސް</t>
  </si>
  <si>
    <t>S01</t>
  </si>
  <si>
    <t>SUM</t>
  </si>
  <si>
    <t>ރައީސުލްޖުމްހޫރިއްޔާގެ ރަސްމީ ގެ</t>
  </si>
  <si>
    <t>ރައީސުލްޖުމްހޫރިއްޔާގެ ނާއިބުގެ ރަސްމީ ގެ</t>
  </si>
  <si>
    <t>ރައްޔިތުންގެ މަޖިލީހުގެ އިދާރާ</t>
  </si>
  <si>
    <t>S02</t>
  </si>
  <si>
    <t>ޑިޕާޓްމަންޓް އޮފް ޖުޑީޝަލް އެޑްމިނިސްޓްރޭޝަން</t>
  </si>
  <si>
    <t>S04</t>
  </si>
  <si>
    <t>ދިވެހިރާއްޖޭގެ ސުޕްރީމް ކޯޓު</t>
  </si>
  <si>
    <t>ދިވެހިރާއްޖޭގެ ހައިކޯޓު</t>
  </si>
  <si>
    <t>އަތޮޅުތަކުގެ ޝަރުޢީ ކޯޓުތައް</t>
  </si>
  <si>
    <t>ސިވިލް ކޯޓު</t>
  </si>
  <si>
    <t>ކްރިމިނަލް ކޯޓު</t>
  </si>
  <si>
    <t>ފެމިލީ ކޯޓު</t>
  </si>
  <si>
    <t>ޖުވެނައިލް ކޯޓު</t>
  </si>
  <si>
    <t>ޑްރަގް ކޯޓު</t>
  </si>
  <si>
    <t>ޖުޑީޝަލް ސަރވިސް ކޮމިޝަން</t>
  </si>
  <si>
    <t>S03</t>
  </si>
  <si>
    <t>އިލެކްޝަންސް ކޮމިޝަން</t>
  </si>
  <si>
    <t>S05</t>
  </si>
  <si>
    <t>ސިވިލް ސަރވިސް ކޮމިޝަން</t>
  </si>
  <si>
    <t>S06</t>
  </si>
  <si>
    <t>ހިއުމަން ރައިޓްސް ކޮމިޝަން</t>
  </si>
  <si>
    <t>S07</t>
  </si>
  <si>
    <t>އެންޓި - ކޮރަޕްޝަން ކޮމިޝަން</t>
  </si>
  <si>
    <t>S08</t>
  </si>
  <si>
    <t>އެންޓި- ކޮރަޕްޝަން ކޮމިޝަން</t>
  </si>
  <si>
    <t>އޮޑިޓަރ ޖެނެރަލްގެ އޮފީސް</t>
  </si>
  <si>
    <t>S09</t>
  </si>
  <si>
    <t>ޕްރޮސެކިއުޓަރ ޖެނެރަލްގެ އޮފީސް</t>
  </si>
  <si>
    <t>S10</t>
  </si>
  <si>
    <t>މޯލްޑިވްސް އިންލަންޑް ރެވެނިއު އޮތޯރިޓީ</t>
  </si>
  <si>
    <t>S11</t>
  </si>
  <si>
    <t>އެމްޕްލޯއިމަންޓް ޓްރައިބިއުނަލް</t>
  </si>
  <si>
    <t>S12</t>
  </si>
  <si>
    <t>މޯލްޑިވްސް މީޑިއާ ކައުންސިލް</t>
  </si>
  <si>
    <t>S13</t>
  </si>
  <si>
    <t>މޯލްޑިވްސް ބްރޯޑްކާސްޓިންގ ކޮމިޝަން</t>
  </si>
  <si>
    <t>S14</t>
  </si>
  <si>
    <t>ޓެކްސް އެޕީލް ޓްރައިބިއުނަލް</t>
  </si>
  <si>
    <t>S15</t>
  </si>
  <si>
    <t>ލޯކަލް ގަވަރމަންޓް އޮތޯރިޓީ</t>
  </si>
  <si>
    <t>S16</t>
  </si>
  <si>
    <t>އިންފޮރމޭޝަން ކޮމިޝަނަރުގެ އޮފީސް</t>
  </si>
  <si>
    <t>S17</t>
  </si>
  <si>
    <t>ނެޝަނަލް އިންޓެގްރިޓީ ކޮމިޝަން</t>
  </si>
  <si>
    <t>S18</t>
  </si>
  <si>
    <t>ފެމިލީ ޕްރޮޓެކްޝަން އޮތޯރިޓީ</t>
  </si>
  <si>
    <t>S44</t>
  </si>
  <si>
    <t>އެޓަރނީ ޖެނެރަލްގެ އޮފީސް</t>
  </si>
  <si>
    <t>S35</t>
  </si>
  <si>
    <t>މޯލްޑިވްސް އިންޓަރނޭޝަނަލް އާބިޓްރޭޝަން ސެންޓަރ</t>
  </si>
  <si>
    <t>S56</t>
  </si>
  <si>
    <t>މިނިސްޓްރީ އޮފް ފިނޭންސް</t>
  </si>
  <si>
    <t>S20</t>
  </si>
  <si>
    <t>ޚާއްޞަ ބަޖެޓް</t>
  </si>
  <si>
    <t>S37</t>
  </si>
  <si>
    <t>ޕެންޝަން ބަޖެޓް</t>
  </si>
  <si>
    <t>S38</t>
  </si>
  <si>
    <t>މިނިސްޓްރީ އޮފް ޑިފެންސް</t>
  </si>
  <si>
    <t>S21</t>
  </si>
  <si>
    <t>އޭވިއޭޝަން ސެކިއުރިޓީ ކޮމާންޑް</t>
  </si>
  <si>
    <t>S55</t>
  </si>
  <si>
    <t>ދިވެހިރާއްޖޭގެ ޤައުމީ ދިފާއީ ބާރު</t>
  </si>
  <si>
    <t>S45</t>
  </si>
  <si>
    <t>ނެޝަނަލް ޑިޒާސްޓަރ މެނޭޖްމަންޓް އޮތޯރިޓީ</t>
  </si>
  <si>
    <t>S53</t>
  </si>
  <si>
    <t>މޯލްޑިވްސް އިމިގްރޭޝަން</t>
  </si>
  <si>
    <t>S47</t>
  </si>
  <si>
    <t>މިނިސްޓްރީ އޮފް ހޯމް އެފެއާޒް</t>
  </si>
  <si>
    <t>S22</t>
  </si>
  <si>
    <t>ޖުވެނައިލް ޖަސްޓިސް ޔުނިޓް</t>
  </si>
  <si>
    <t>މޯލްޑިވްސް ޕޮލިސް ސަރވިސް</t>
  </si>
  <si>
    <t>S39</t>
  </si>
  <si>
    <t>މޯލްޑިވްސް ކަރެކްޝަނަލް ސަރވިސް</t>
  </si>
  <si>
    <t>S46</t>
  </si>
  <si>
    <t>މޯލްޑިވްސް ކަސްޓަމްސް ސަރވިސް</t>
  </si>
  <si>
    <t>S40</t>
  </si>
  <si>
    <t xml:space="preserve">މިނިސްޓްރީ އޮފް އެޑިޔުކޭޝަން </t>
  </si>
  <si>
    <t>S23</t>
  </si>
  <si>
    <t xml:space="preserve">ޑިޕާރޓްމަންޓް އޮފް ޕަބްލިކް އެގްޒެމިނޭޝަން </t>
  </si>
  <si>
    <t>ނެޝަނަލް އިންސްޓިޓިއުޓް އޮފް އެޑިޔުކޭޝަން</t>
  </si>
  <si>
    <t>ޑިޕާރޓްމަންޓް އޮފް އިންކްލޫސިވް އެޑިޔުކޭޝަން</t>
  </si>
  <si>
    <t>ކޮލިޓީ އެޝުއަރަންސް ޑިޕާޓްމަންޓް</t>
  </si>
  <si>
    <t>އަތޮޅުތެރޭ ސްކޫލް އިމާރާތް ކުރުން</t>
  </si>
  <si>
    <t xml:space="preserve">މަޖީދިއްޔާ ސްކޫލް </t>
  </si>
  <si>
    <t xml:space="preserve">ދަރުމަވަންތަ ސްކޫލް </t>
  </si>
  <si>
    <t xml:space="preserve">އަމީނިއްޔާ ސްކޫލް </t>
  </si>
  <si>
    <t xml:space="preserve">ހިރިޔާ ސްކޫލް </t>
  </si>
  <si>
    <t xml:space="preserve">އިސްކަންދަރު ސްކޫލް </t>
  </si>
  <si>
    <t xml:space="preserve">ސެންޓަރ ފޮރ ހަޔަރ ސެކަންޑަރީ އެޑިޔުކޭޝަން </t>
  </si>
  <si>
    <t xml:space="preserve">އަލްމަދަރުސަތުލް އަރަބިއްޔަތުލް އިސްލާމިއްޔާ </t>
  </si>
  <si>
    <t xml:space="preserve">ޖަމާލުއްދީން ސްކޫލް </t>
  </si>
  <si>
    <t xml:space="preserve">ތާޖުއްދީން ސްކޫލް </t>
  </si>
  <si>
    <t xml:space="preserve">ކަލާފާނު ސްކޫލް </t>
  </si>
  <si>
    <t xml:space="preserve">މުހިޔީއްދީން ސްކޫލް </t>
  </si>
  <si>
    <t xml:space="preserve">އިމާދުއްދީން ސްކޫލް </t>
  </si>
  <si>
    <t xml:space="preserve">ގާޒީ ސްކޫލް </t>
  </si>
  <si>
    <t>ރެހެންދި ސްކޫލް</t>
  </si>
  <si>
    <t>ހުރަވީ ސްކޫލް</t>
  </si>
  <si>
    <t>އިއްޒުއްދީން ސްކޫލް</t>
  </si>
  <si>
    <t xml:space="preserve">ހއ.އަތޮޅު ތަޢުލީމީ މަރުކަޒު </t>
  </si>
  <si>
    <t xml:space="preserve">ހދ.އަތޮޅު ތަޢުލީމީ މަރުކަޒު </t>
  </si>
  <si>
    <t xml:space="preserve">ށ.އަތޮޅު ތަޢުލީމީ މަރުކަޒު </t>
  </si>
  <si>
    <t xml:space="preserve">ނ.އަތޮޅު ތަޢުލީމީ މަރުކަޒު </t>
  </si>
  <si>
    <t xml:space="preserve">ރ.އަތޮޅު ތަޢުލީމީ މަރުކަޒު </t>
  </si>
  <si>
    <t xml:space="preserve">ބ.އަތޮޅު ތަޢުލީމީ މަރުކަޒު </t>
  </si>
  <si>
    <t xml:space="preserve">ޅ.އަތޮޅު ތަޢުލީމީ މަރުކަޒު </t>
  </si>
  <si>
    <t xml:space="preserve">އދ.އަތޮޅު ތަޢުލީމީ މަރުކަޒު </t>
  </si>
  <si>
    <t xml:space="preserve">ފ.އަތޮޅު ތަޢުލީމީ މަރުކަޒު </t>
  </si>
  <si>
    <t xml:space="preserve">ދ.އަތޮޅު ތަޢުލީމީ މަރުކަޒު </t>
  </si>
  <si>
    <t xml:space="preserve">ތ.އަތޮޅު ތަޢުލީމީ މަރުކަޒު </t>
  </si>
  <si>
    <t xml:space="preserve">ލ.އަތޮޅު ތަޢުލީމީ މަރުކަޒު </t>
  </si>
  <si>
    <t xml:space="preserve">ގއ.އަތޮޅު ތަޢުލީމީ މަރުކަޒު </t>
  </si>
  <si>
    <t xml:space="preserve">ގދ.އަތޮޅު ތަޢުލީމީ މަރުކަޒު </t>
  </si>
  <si>
    <t xml:space="preserve">ޏ.އަތޮޅު ތަޢުލީމީ މަރުކަޒު </t>
  </si>
  <si>
    <t>ހއ.އަތޮޅު މަދަރުސާ</t>
  </si>
  <si>
    <t xml:space="preserve">އިހަވަންދޫ ސްކޫލް </t>
  </si>
  <si>
    <t>މަދަރުސަތުލް ސައިޚް އިބްރާހީމް</t>
  </si>
  <si>
    <t xml:space="preserve">އަފީފުއްދީން ސްކޫލް </t>
  </si>
  <si>
    <t xml:space="preserve">ނޮޅިވަރަމް ސްކޫލް </t>
  </si>
  <si>
    <t xml:space="preserve">ޖަލާލުއްދީން ސްކޫލް </t>
  </si>
  <si>
    <t>ށ.އަތޮޅު މަދަރުސާ</t>
  </si>
  <si>
    <t xml:space="preserve">ފުނަދޫ ސްކޫލް </t>
  </si>
  <si>
    <t xml:space="preserve">މިލަންދޫ ސްކޫލް </t>
  </si>
  <si>
    <t>ކެނދިކުޅުދޫ ސްކޫލް</t>
  </si>
  <si>
    <t xml:space="preserve">މޭނާ ސްކޫލް </t>
  </si>
  <si>
    <t xml:space="preserve">އުނގޫފާރު ސްކޫލް </t>
  </si>
  <si>
    <t xml:space="preserve">އަލިފުށީ ސްކޫލް </t>
  </si>
  <si>
    <t xml:space="preserve">މަޑުއްވަރީ ސްކޫލް </t>
  </si>
  <si>
    <t xml:space="preserve">ހުޅުދުއްފާރު ސްކޫލް </t>
  </si>
  <si>
    <t xml:space="preserve">ތުޅާދޫ ސްކޫލް </t>
  </si>
  <si>
    <t xml:space="preserve">ޅ.އަތޮޅު މަދަރުސާ </t>
  </si>
  <si>
    <t xml:space="preserve">ކ.އަތޮޅު މަދަރުސާ </t>
  </si>
  <si>
    <t xml:space="preserve">ހަމަދުބިން ހަލީފާ އަލް ޘާނީ ސްކޫލް </t>
  </si>
  <si>
    <t xml:space="preserve">މާވަށު ސްކޫލް </t>
  </si>
  <si>
    <t>އަބޫބަކުރު ސްކޫލް</t>
  </si>
  <si>
    <t xml:space="preserve">ހާފިޒު އަހްމަދު ސްކޫލް </t>
  </si>
  <si>
    <t>މަދަރުސަތުލް ޝައިޚް މުޙައްމަދު ޖަމާލުއްދީން</t>
  </si>
  <si>
    <t>ހިތަދޫ ސްކޫލް</t>
  </si>
  <si>
    <t xml:space="preserve">ސަރަފުއްދީން ސްކޫލް </t>
  </si>
  <si>
    <t xml:space="preserve">ފޭދޫ ސްކޫލް </t>
  </si>
  <si>
    <t xml:space="preserve">އައްޑޫ ހައި ސްކޫލް </t>
  </si>
  <si>
    <t xml:space="preserve">ތިނަދޫ ސްކޫލް </t>
  </si>
  <si>
    <t>އުތުރު ސަރަހައްދު ސްކޫލްތައް</t>
  </si>
  <si>
    <t>މެދުއުތުރު ސަރަހައްދު ސްކޫލްތައް</t>
  </si>
  <si>
    <t>މެދު ސަރަހައްދު ސްކޫލްތައް</t>
  </si>
  <si>
    <t>މެދުދެކުނު ސަރަހައްދު ސްކޫލްތައް</t>
  </si>
  <si>
    <t>ދެކުނު ސަރަހައްދު ސްކޫލްތައް</t>
  </si>
  <si>
    <t xml:space="preserve">މިނިސްޓްރީ އޮފް ހަޔަރ އެޑިޔުކޭޝަން </t>
  </si>
  <si>
    <t>S48</t>
  </si>
  <si>
    <t xml:space="preserve">މޯލްޑިވްސް ކޮލިފިކޭޝަން އޮތޯރިޓީ </t>
  </si>
  <si>
    <t xml:space="preserve">ޓެކްނިކަލް އެންޑް ވޮކޭޝަނަލް ޓްރޭނިންގ އޮތޯރިޓީ </t>
  </si>
  <si>
    <t>މޯލްޑިވްސް ޕޮލިޓެކްނިކް</t>
  </si>
  <si>
    <t>ދިވެހިރާއްޖޭގެ އިސްލާމީ ޔުނިވަރސިޓީ</t>
  </si>
  <si>
    <t>S24</t>
  </si>
  <si>
    <t>ދިވެހިރާއްޖޭގެ ޤައުމީ ޔުނިވަރސިޓީ</t>
  </si>
  <si>
    <t>S25</t>
  </si>
  <si>
    <t>ފެކަލްޓީ އޮފް އެޑިޔުކޭޝަން</t>
  </si>
  <si>
    <t>ފެކަލްޓީ އޮފް ހެލްތް ސައިންސަސް</t>
  </si>
  <si>
    <t>ފެކަލްޓީ އޮފް މެނޭޖްމަންޓް އެންޑް ކޮމްޕިއުޓިންގ</t>
  </si>
  <si>
    <t>ފެކަލްޓީ އޮފް އިންޖިނިއަރިންގ ޓެކްނޮލޮޖީ</t>
  </si>
  <si>
    <t>ފެކަލްޓީ އޮފް ހޮސްޕިޓަލިޓީ އެންޑް ޓުއަރިޒަމް ސްޓަޑީޒް</t>
  </si>
  <si>
    <t>ސެންޓަރ ފޮރ މެރިޓައިމް ސްޓަޑީޒް</t>
  </si>
  <si>
    <t>ސެންޓަރ ފޮރ އޯޕަން ލާރނިންގ</t>
  </si>
  <si>
    <t>އަތޮޅުތަކުގައި ހިންގާ ކެމްޕަސްތަކުގެ ޚަރަދު</t>
  </si>
  <si>
    <t>ފެކަލްޓީ އޮފް އާޓްސް</t>
  </si>
  <si>
    <t>ފެކަލްޓީ އޮފް އިސްލާމިކް ސްޓަޑީޒް</t>
  </si>
  <si>
    <t>ނެޝަނަލް ލޯ ލައިބްރަރީ</t>
  </si>
  <si>
    <t>ސްކޫލް އޮފް ނާރސިންގ</t>
  </si>
  <si>
    <t>ސެންޓަރ ފޮރ ފައުންޑޭޝަން ސްޓަޑީޒް</t>
  </si>
  <si>
    <t>ސްކޫލް އޮފް މެޑިސިންގ</t>
  </si>
  <si>
    <t>މިނިސްޓްރީ އޮފް ފޮރިން އެފެއާޒް</t>
  </si>
  <si>
    <t>S26</t>
  </si>
  <si>
    <t>ބަންގްލަދޭޝްގައި ހުންނަ ދިވެހިރާއްޖޭގެ އެމްބަސީ</t>
  </si>
  <si>
    <t>ސްރީލަންކާގައި ހުންނަ ދިވެހިރާއްޖޭގެ އެމްބަސީ</t>
  </si>
  <si>
    <t>އިންޑިޔާގައި ހުންނަ ދިވެހިރާއްޖޭގެ އެމްބަސީ</t>
  </si>
  <si>
    <t>މެލޭޝިޔާގައި ހުންނަ ދިވެހިރާއްޖޭގެ އެމްބަސީ</t>
  </si>
  <si>
    <t>އަބޫދާބީގައި ހުންނަ ދިވެހިރާއްޖޭގެ އެމްބަސީ</t>
  </si>
  <si>
    <t>ޖަރުމަނުވިލާތުގައި ހުންނަ ދިވެހިރާއްޖޭގެ އެމްބަސީ</t>
  </si>
  <si>
    <t>ތައިލަންޑުގައި ހުންނަ ދިވެހިރާއްޖޭގެ އެމްބަސީ</t>
  </si>
  <si>
    <t xml:space="preserve">މިނިސްޓްރީ އޮފް ހެލްތް </t>
  </si>
  <si>
    <t>S27</t>
  </si>
  <si>
    <t>ހެލްތް ޕްރޮޓެކްޝަން އެޖެންސީ</t>
  </si>
  <si>
    <t>މޯލްޑިވްސް ފުޑް އެންޑް ޑްރަގް އޮތޯރިޓީ</t>
  </si>
  <si>
    <t>މޯލްޑިވްސް ބްލަޑް ސަރވިސަސް</t>
  </si>
  <si>
    <t>ރ. ރީޖަނަލް ހޮސްޕިޓަލް</t>
  </si>
  <si>
    <t>މ. ރީޖަނަލް ހޮސްޕިޓަލް</t>
  </si>
  <si>
    <t>ލ. ރީޖަނަލް ހޮސްޕިޓަލް</t>
  </si>
  <si>
    <t>ގދ. ރީޖަނަލް ހޮސްޕިޓަލް</t>
  </si>
  <si>
    <t>ހއ. އަތޮޅު ހޮސްޕިޓަލް</t>
  </si>
  <si>
    <t>ށ. އަތޮޅު ހޮސްޕިޓަލް</t>
  </si>
  <si>
    <t>ނ. އަތޮޅު ހޮސްޕިޓަލް</t>
  </si>
  <si>
    <t>ބ. އަތޮޅު ހޮސްޕިޓަލް</t>
  </si>
  <si>
    <t>ޅ. އަތޮޅު ހޮސްޕިޓަލް</t>
  </si>
  <si>
    <t>ކ. އަތޮޅު ހެލްތް ސަރވިސަސް</t>
  </si>
  <si>
    <t>އއ. އަތޮޅު ހޮސްޕިޓަލް</t>
  </si>
  <si>
    <t>އދ. އަތޮޅު ހޮސްޕިޓަލް</t>
  </si>
  <si>
    <t>ވ. އަތޮޅު ހޮސްޕިޓަލް</t>
  </si>
  <si>
    <t>ފ. އަތޮޅު ހޮސްޕިޓަލް</t>
  </si>
  <si>
    <t>ދ. އަތޮޅު ހޮސްޕިޓަލް</t>
  </si>
  <si>
    <t>ތ. އަތޮޅު ހޮސްޕިޓަލް</t>
  </si>
  <si>
    <t>ގއ. އަތޮޅު ހޮސްޕިޓަލް</t>
  </si>
  <si>
    <t>ޏ. އަތޮޅު ހޮސްޕިޓަލް</t>
  </si>
  <si>
    <t>ދަމަނަވެށި</t>
  </si>
  <si>
    <t>ކުޅުދުއްފުށި ރީޖަނަލް ހޮސްޕިޓަލް</t>
  </si>
  <si>
    <t>S58</t>
  </si>
  <si>
    <t>އައްޑޫ އިކުއިޓޯރިއަލް ހޮސްޕިޓަލް</t>
  </si>
  <si>
    <t>S59</t>
  </si>
  <si>
    <t>މާލެ ގްރޫޕް އޮފް ހޮސްޕިޓަލްސް</t>
  </si>
  <si>
    <t>S42</t>
  </si>
  <si>
    <t>އިންދިރާ ގާންދީ މެމޯރިއަލް ހޮސްޕިޓަލް</t>
  </si>
  <si>
    <t>ވިލިނގިލި ހޮސްޕިޓަލް</t>
  </si>
  <si>
    <t>ދަރުމަވަންތަ ހޮސްޕިޓަލް</t>
  </si>
  <si>
    <t>ހުޅުމާލޭ ހޮސްޕިޓަލް</t>
  </si>
  <si>
    <t>ނޭޝަނަލް ސޯޝަލް ޕްރޮޓެކްޝަން އެޖެންސީ</t>
  </si>
  <si>
    <t>S41</t>
  </si>
  <si>
    <t>މިނިސްޓްރީ އޮފް އިކޮނޮމިކް ޑިވެލޮޕްމަންޓް</t>
  </si>
  <si>
    <t>S28</t>
  </si>
  <si>
    <t>ސްޕެޝަލް އިކޮނޮމިކް ޒޯން މޯލްޑިވްސް</t>
  </si>
  <si>
    <t>ލޭބަރ ރިލޭޝަންސް އޮތޯރިޓީ</t>
  </si>
  <si>
    <t>މިނިސްޓްރީ އޮފް ޓްރާންސްޕޯޓް އެންޑް ސިވިލް އޭވިއޭޝަން</t>
  </si>
  <si>
    <t>S50</t>
  </si>
  <si>
    <t>ރީޖަނަލް އެއަރޕޯޓްސް</t>
  </si>
  <si>
    <t>ޓްރާންސްޕޯޓް އޮތޯރިޓީ</t>
  </si>
  <si>
    <t>މިނިސްޓްރީ އޮފް ޓޫރިޒަމް</t>
  </si>
  <si>
    <t>S29</t>
  </si>
  <si>
    <t>މިނިސްޓްރީ އޮފް ޔޫތު، ސްޕޯޓްސް އެންޑް ކޮމިއުނިޓީ އެންޕަވަރމަންޓް</t>
  </si>
  <si>
    <t>S30</t>
  </si>
  <si>
    <t>މިނިސްޓްރީ އޮފް ޔޫތު، ސްޕޯރޓްސް އެންޑް ކޮމިއުނިޓީ އެމްޕަވަރމަންޓް</t>
  </si>
  <si>
    <t>މިނިސްޓްރީ އޮފް އާޓްސް، ކަލްޗަރ އެންޑް ހެރިޓޭޖް</t>
  </si>
  <si>
    <t>S52</t>
  </si>
  <si>
    <t>މިނިސްޓްރީ އޮފް އާރޓްސް، ކަލްޗަރ އެންޑް ހެރިޓޭޖް</t>
  </si>
  <si>
    <t>ސަޤާފީ ތަރިކަ ރައްކާތެރިކުރާ ޤައުމީ މަރުކަޒު</t>
  </si>
  <si>
    <t xml:space="preserve">ދިވެހިބަހުގެ އެކަޑަމީ </t>
  </si>
  <si>
    <t>ޤައުމީ ކުތުބުޚާނާ</t>
  </si>
  <si>
    <t>ނެޝަނަލް ސެންޓަރ ފޮރ ދި އާޓްސް</t>
  </si>
  <si>
    <t>ނެޝަނަލް ބިއުރޯ އޮފް ކްލެސިފިކޭޝަން</t>
  </si>
  <si>
    <t>ޤައުމީ އަރްޝީފް</t>
  </si>
  <si>
    <t>މިނިސްޓްރީ އޮފް ނެޝަނަލް ޕްލޭނިންގ، ހައުސިންގ އެންޑް އިންފްރާސްޓްރަކްޗަރ</t>
  </si>
  <si>
    <t>S31</t>
  </si>
  <si>
    <t>މޯލްޑިވްސް ލޭންޑް އެންޑް ސަރވޭ އޮތޯރިޓީ</t>
  </si>
  <si>
    <t>ޕަބްލިކް ވަރކްސް ސަރވިސަސް</t>
  </si>
  <si>
    <t>ނޭޝަނަލް ބިއުރޯ އޮފް ސްޓެޓިސްޓިކްސް</t>
  </si>
  <si>
    <t>ޑިޕާޓްމަންޓް އޮފް ނެޝަނަލް ރެޖިސްޓްރޭޝަން</t>
  </si>
  <si>
    <t>މިނިސްޓްރީ އޮފް ހައުސިންގ އެންޑް އާރބަން ޑިވެލޮޕްމަންޓް</t>
  </si>
  <si>
    <t>S49</t>
  </si>
  <si>
    <t>މިނިސްޓްރީ އޮފް ކޮމިއުނިކޭޝަން، ސައެންސް އެންޑް ޓެކްނޮލޮޖީ</t>
  </si>
  <si>
    <t>S51</t>
  </si>
  <si>
    <t>ނެޝަނަލް ސެންޓަރ ފޮރ އިންފޮމޭޝަން ޓެކްނޯލޮޖީ</t>
  </si>
  <si>
    <t>ކޮމިއުނިކޭޝަންސް އޮތޯރިޓީ އޮފް މޯލްޑިވްސް</t>
  </si>
  <si>
    <t>މިނިސްޓްރީ އޮފް ފިޝަރީޒް، މެރިން ރިސޯރސަސް އެންޑް އެގްރިކަލްޗަރ</t>
  </si>
  <si>
    <t>S32</t>
  </si>
  <si>
    <t>މިނިސްޓްރީ އޮފް ފިޝަރީޒް، މެރިން ރިސޯސަސް އެންޑް އެގްރިކަލްޗަރ</t>
  </si>
  <si>
    <t xml:space="preserve">މިނިސްޓްރީ އޮފް އިސްލާމިކް އެފެއާޒް </t>
  </si>
  <si>
    <t>S33</t>
  </si>
  <si>
    <t>ކީރިތި ޤުރުއާނާއި ބެހޭ މަރުކަޒު</t>
  </si>
  <si>
    <t>މިނިސްޓްރީ އޮފް އެންވަޔަރަމަންޓް</t>
  </si>
  <si>
    <t>S34</t>
  </si>
  <si>
    <t>މޯލްޑިވްސް މީޓިއޮރޮލޮޖިކަލް ސަރވިސް</t>
  </si>
  <si>
    <t>މޯލްޑިވްސް އެނަރޖީ އޮތޯރިޓީ</t>
  </si>
  <si>
    <t>އެންވަޔަރަމެންޓަލް ޕްރޮޓެކްޝަން އެޖެންސީ</t>
  </si>
  <si>
    <t>މިނިސްޓްރީ އޮފް ޖެންޑަރ، ފެމިލީ އެންޑް ސޯޝަލް ސަރވިސަސް</t>
  </si>
  <si>
    <t>S36</t>
  </si>
  <si>
    <t>ފެމިލީ އެންޑް ޗިލްޑްރަން ސަރވިސް ސެންޓަރސް</t>
  </si>
  <si>
    <t>ކުޑަކުދިންގެ ހިޔާ</t>
  </si>
  <si>
    <t>ފިޔަވަތި</t>
  </si>
  <si>
    <t>ނެޝަނަލް ޑްރަގް އެޖެންސީ</t>
  </si>
  <si>
    <t>ޚާއްޞަ އެހީއަށް ބޭނުންވާ މީހުންގެ މަރުކަޒު</t>
  </si>
  <si>
    <t>ކައުންސިލްސް</t>
  </si>
  <si>
    <t>S43</t>
  </si>
  <si>
    <t>މާލޭ ސިޓީ ކައުންސިލްގެ އިދާރާ</t>
  </si>
  <si>
    <t>ތިލަދުންމަތީ އުތުރުބުރީ އަތޮޅު ކައުންސިލްގެ އިދާރާ</t>
  </si>
  <si>
    <t xml:space="preserve">ތިލަދުންމަތީ އުތުރުބުރީ ހޯރަފުށި ކައުންސިލްގެ އިދާރާ </t>
  </si>
  <si>
    <t xml:space="preserve">ތިލަދުންމަތީ އުތުރުބުރީ ބާރަށު ކައުންސިލްގެ އިދާރާ </t>
  </si>
  <si>
    <t>ތިލަދުންމަތީ ދެކުނުބުރީ އަތޮޅު ކައުންސިލްގެ އިދާރާ</t>
  </si>
  <si>
    <t xml:space="preserve">ތިލަދުންމަތީ ދެކުނުބުރީ ހަނިމާދޫ ކައުންސިލްގެ އިދާރާ </t>
  </si>
  <si>
    <t xml:space="preserve">ތިލަދުންމަތީ ދެކުނުބުރީ ނޮޅިވަރަމު ކައުންސިލްގެ އިދާރާ </t>
  </si>
  <si>
    <t>މިލަދުންމަޑުލު އުތުރުބުރީ ފޭދޫ ކައުންސިލްގެ އިދާރާ</t>
  </si>
  <si>
    <t>މިލަދުންމަޑުލު އުތުރުބުރީ ފީވަކު ކައުންސިލްގެ އިދާރާ</t>
  </si>
  <si>
    <t>މިލަދުންމަޑުލު އުތުރުބުރީ ފޯކައިދޫ ކައުންސިލްގެ އިދާރާ</t>
  </si>
  <si>
    <t>މިލަދުންމަޑުލު އުތުރުބުރީ ޅައިމަގު ކައުންސިލްގެ އިދާރާ</t>
  </si>
  <si>
    <t xml:space="preserve">މިލަދުންމަޑުލު ދެކުނުބުރީ ކެނދިކުޅުދޫ ކައުންސިލްގެ އިދާރާ </t>
  </si>
  <si>
    <t xml:space="preserve">މިލަދުންމަޑުލު ދެކުނުބުރީ މިލަދޫ ކައުންސިލްގެ އިދާރާ </t>
  </si>
  <si>
    <t xml:space="preserve">މިލަދުންމަޑުލު ދެކުނުބުރީ މަގޫދޫ ކައުންސިލްގެ އިދާރާ </t>
  </si>
  <si>
    <t xml:space="preserve">މިލަދުންމަޑުލު ދެކުނުބުރީ ވެލިދޫ ކައުންސިލްގެ އިދާރާ </t>
  </si>
  <si>
    <t>މާޅޮސްމަޑުލު އުތުރުބުރީ އަނގޮޅިތީމު ކައުންސިލްގެ އިދާރާ</t>
  </si>
  <si>
    <t>މާޅޮސްމަޑުލު އުތުރުބުރީ މީދޫ ކައުންސިލްގެ އިދާރާ</t>
  </si>
  <si>
    <t>މާޅޮސްމަޑުލު ދެކުނުބުރީ ކަމަދޫ ކައުންސިލްގެ އިދާރާ</t>
  </si>
  <si>
    <t>މާޅޮސްމަޑުލު ދެކުނުބުރީ ދަރަވަންދޫ ކައުންސިލްގެ އިދާރާ</t>
  </si>
  <si>
    <t>މާޅޮސްމަޑުލު ދެކުނުބުރީ އޭދަފުށީ ކައުންސިލްގެ އިދާރާ</t>
  </si>
  <si>
    <t>މާޅޮސްމަޑުލު ދެކުނުބުރީ ތުޅާދޫ ކައުންސިލްގެ އިދާރާ</t>
  </si>
  <si>
    <t>މާލެއަތޮޅު އަތޮޅު ކައުންސިލްގެ އިދާރާ</t>
  </si>
  <si>
    <t>މާލެއަތޮޅު ކާށިދޫ ކައުންސިލްގެ އިދާރާ</t>
  </si>
  <si>
    <t>މާލެއަތޮޅު ގާފަރު ކައުންސިލްގެ އިދާރާ</t>
  </si>
  <si>
    <t>މާލެއަތޮޅު ދިއްފުށީ ކައުންސިލްގެ އިދާރާ</t>
  </si>
  <si>
    <t>މާލެއަތޮޅު ތުލުސްދޫ ކައުންސިލްގެ އިދާރާ</t>
  </si>
  <si>
    <t>މާލެއަތޮޅު ހުރާ ކައުންސިލްގެ އިދާރާ</t>
  </si>
  <si>
    <t>މާލެއަތޮޅު މާފުށީ ކައުންސިލްގެ އިދާރާ</t>
  </si>
  <si>
    <t>މާލެއަތޮޅު ގުރައިދޫ ކައުންސިލްގެ އިދާރާ</t>
  </si>
  <si>
    <t>އަރިއަތޮޅު އުތުރުބުރީ އަތޮޅު ކައުންސިލްގެ އިދާރާ</t>
  </si>
  <si>
    <t>އަރިއަތޮޅު އުތުރުބުރީ އުކުޅަހު ކައުންސިލްގެ އިދާރާ</t>
  </si>
  <si>
    <t>އަރިއަތޮޅު އުތުރުބުރީ މަތިވެރީ ކައުންސިލްގެ އިދާރާ</t>
  </si>
  <si>
    <t>އަރިއަތޮޅު އުތުރުބުރީ ބޮޑުފުޅަދޫ  ކައުންސިލްގެ އިދާރާ</t>
  </si>
  <si>
    <t>އަރިއަތޮޅު އުތުރުބުރީ މާޅޮހު ކައުންސިލްގެ އިދާރާ</t>
  </si>
  <si>
    <t>އަރިއަތޮޅު އުތުރުބުރީ ހިމަންދޫ ކައުންސިލްގެ އިދާރާ</t>
  </si>
  <si>
    <t>އަރިއަތޮޅު ދެކުނުބުރީ ހަންޏާމީދޫ ކައުންސިލްގެ އިދާރާ</t>
  </si>
  <si>
    <t>އަރިއަތޮޅު ދެކުނުބުރީ މަހިބަދޫ ކައުންސިލްގެ އިދާރާ</t>
  </si>
  <si>
    <t>އަރިއަތޮޅު ދެކުނުބުރީ ދިގުރަށު ކައުންސިލްގެ އިދާރާ</t>
  </si>
  <si>
    <t>އަރިއަތޮޅު ދެކުނުބުރީ ފެންފުށީ ކައުންސިލްގެ އިދާރާ</t>
  </si>
  <si>
    <t>އަރިއަތޮޅު ދެކުނުބުރީ މާމިގިލީ ކައުންސިލްގެ އިދާރާ</t>
  </si>
  <si>
    <t>ފެލިދެއަތޮޅު އަތޮޅު ކައުންސިލްގެ އިދާރާ</t>
  </si>
  <si>
    <t>ފެލިދެއަތޮޅު ފުލިދޫ ކައުންސިލްގެ އިދާރާ</t>
  </si>
  <si>
    <t>ފެލިދެއަތޮޅު ތިނަދޫ ކައުންސިލްގެ އިދާރާ</t>
  </si>
  <si>
    <t>ފެލިދެއަތޮޅު ފެލިދޫ ކައުންސިލްގެ އިދާރާ</t>
  </si>
  <si>
    <t>ފެލިދެއަތޮޅު ކެޔޮދޫ ކައުންސިލްގެ އިދާރާ</t>
  </si>
  <si>
    <t>ފެލިދެއަތޮޅު ރަކީދޫ ކައުންސިލްގެ އިދާރާ</t>
  </si>
  <si>
    <t>މުލަކުއަތޮޅު އަތޮޅު ކައުންސިލްގެ އިދާރާ</t>
  </si>
  <si>
    <t>ނިލަންދެއަތޮޅު އުތުރުބުރީ އަތޮޅު ކައުންސިލްގެ އިދާރާ</t>
  </si>
  <si>
    <t>ނިލަންދެއަތޮޅު އުތުރުބުރީ ބިލެތްދޫ ކައުންސިލްގެ އިދާރާ</t>
  </si>
  <si>
    <t>ނިލަންދެއަތޮޅު އުތުރުބުރީ ދަރަނބޫދޫ ކައުންސިލްގެ އިދާރާ</t>
  </si>
  <si>
    <t>ކޮޅުމަޑުލު ވިލުފުށީ ކައުންސިލްގެ އިދާރާ</t>
  </si>
  <si>
    <t>ހުވަދުއަތޮޅު އުތުރުބުރީ ނިލަންދޫ ކައުންސިލްގެ އިދާރާ</t>
  </si>
  <si>
    <t>ހުވަދުއަތޮޅު އުތުރުބުރީ ދެއްވަދޫ ކައުންސިލްގެ އިދާރާ</t>
  </si>
  <si>
    <t>ހުވަދުއަތޮޅު އުތުރުބުރީ ކޮނޑޭ ކައުންސިލްގެ އިދާރާ</t>
  </si>
  <si>
    <t>ހުވަދުއަތޮޅު އުތުރުބުރީ ގެމަނަފުށި ކައުންސިލްގެ އިދާރާ</t>
  </si>
  <si>
    <t>ހުވަދުއަތޮޅު އުތުރުބުރީ ކަނޑުހުޅުދޫ ކައުންސިލްގެ އިދާރާ</t>
  </si>
  <si>
    <t>ހުވަދުއަތޮޅު ދެކުނުބުރީ އަތޮޅު ކައުންސިލްގެ އިދާރާ</t>
  </si>
  <si>
    <t>ހުވަދުއަތޮޅު ދެކުނުބުރީ މަޑަވެލީ ކައުންސިލްގެ އިދާރާ</t>
  </si>
  <si>
    <t>ހުވަދުއަތޮޅު ދެކުނުބުރީ ހޯނޑެއްދޫ ކައުންސިލްގެ އިދާރާ</t>
  </si>
  <si>
    <t>ހުވަދުއަތޮޅު ދެކުނުބުރީ ނަޑެއްލާ ކައުންސިލްގެ އިދާރާ</t>
  </si>
  <si>
    <t>ހުވަދުއަތޮޅު ދެކުނުބުރީ ގައްދޫ ކައުންސިލްގެ އިދާރާ</t>
  </si>
  <si>
    <t>ހުވަދުއަތޮޅު ދެކުނުބުރީ ރަތަފަންދޫ ކައުންސިލްގެ އިދާރާ</t>
  </si>
  <si>
    <t>ހުވަދުއަތޮޅު ދެކުނުބުރީ ތިނަދޫ ކައުންސިލްގެ އިދާރާ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</si>
</sst>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Roboto Condensed"/>
      <family val="2"/>
    </font>
    <font>
      <sz val="12"/>
      <color theme="1"/>
      <name val="Roboto Condensed"/>
      <family val="2"/>
    </font>
    <font>
      <sz val="24"/>
      <color rgb="FFD4383B"/>
      <name val="Mv Eamaan XP"/>
      <family val="3"/>
    </font>
    <font>
      <b/>
      <sz val="24"/>
      <color rgb="FFD4383B"/>
      <name val="Roboto Condensed"/>
    </font>
    <font>
      <sz val="12"/>
      <color rgb="FF454545"/>
      <name val="Faruma"/>
      <family val="3"/>
    </font>
    <font>
      <sz val="11"/>
      <color theme="1"/>
      <name val="Calibri"/>
      <family val="2"/>
      <scheme val="minor"/>
    </font>
    <font>
      <b/>
      <sz val="12"/>
      <color theme="0"/>
      <name val="Roboto Condensed"/>
    </font>
    <font>
      <sz val="12"/>
      <color theme="0"/>
      <name val="Mv Eamaan XP"/>
      <family val="3"/>
    </font>
    <font>
      <b/>
      <sz val="12"/>
      <name val="Roboto Condensed"/>
    </font>
    <font>
      <b/>
      <sz val="12"/>
      <color rgb="FFD4383B"/>
      <name val="Roboto Condensed"/>
    </font>
    <font>
      <b/>
      <sz val="12"/>
      <name val="Faruma"/>
      <family val="3"/>
    </font>
    <font>
      <sz val="12"/>
      <color theme="1"/>
      <name val="Roboto Condensed"/>
    </font>
    <font>
      <sz val="12"/>
      <color rgb="FFD4383B"/>
      <name val="Roboto Condensed"/>
    </font>
    <font>
      <sz val="12"/>
      <color theme="1"/>
      <name val="Faruma"/>
      <family val="3"/>
    </font>
  </fonts>
  <fills count="3">
    <fill>
      <patternFill patternType="none"/>
    </fill>
    <fill>
      <patternFill patternType="gray125"/>
    </fill>
    <fill>
      <patternFill patternType="solid">
        <fgColor rgb="FFD4383B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 readingOrder="2"/>
    </xf>
    <xf numFmtId="0" fontId="6" fillId="2" borderId="0" xfId="2" applyFont="1" applyFill="1" applyBorder="1" applyAlignment="1">
      <alignment horizontal="center" vertical="center" readingOrder="2"/>
    </xf>
    <xf numFmtId="0" fontId="7" fillId="2" borderId="0" xfId="2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centerContinuous" vertical="center"/>
    </xf>
    <xf numFmtId="164" fontId="8" fillId="0" borderId="1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0" fontId="10" fillId="0" borderId="1" xfId="0" applyFont="1" applyBorder="1" applyAlignment="1">
      <alignment horizontal="left" vertical="center" indent="5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64" fontId="8" fillId="0" borderId="2" xfId="1" applyNumberFormat="1" applyFont="1" applyBorder="1" applyAlignment="1">
      <alignment vertical="center"/>
    </xf>
    <xf numFmtId="164" fontId="9" fillId="0" borderId="2" xfId="1" applyNumberFormat="1" applyFont="1" applyBorder="1" applyAlignment="1">
      <alignment vertical="center"/>
    </xf>
    <xf numFmtId="0" fontId="10" fillId="0" borderId="2" xfId="1" applyNumberFormat="1" applyFont="1" applyBorder="1" applyAlignment="1">
      <alignment vertical="center"/>
    </xf>
    <xf numFmtId="0" fontId="10" fillId="0" borderId="2" xfId="1" applyNumberFormat="1" applyFont="1" applyBorder="1" applyAlignment="1">
      <alignment horizontal="right" vertical="center" indent="1"/>
    </xf>
    <xf numFmtId="0" fontId="8" fillId="0" borderId="2" xfId="1" applyNumberFormat="1" applyFont="1" applyBorder="1" applyAlignment="1">
      <alignment horizontal="center" vertical="center"/>
    </xf>
    <xf numFmtId="164" fontId="11" fillId="0" borderId="3" xfId="1" applyNumberFormat="1" applyFont="1" applyBorder="1" applyAlignment="1">
      <alignment vertical="center"/>
    </xf>
    <xf numFmtId="164" fontId="12" fillId="0" borderId="3" xfId="1" applyNumberFormat="1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164" fontId="11" fillId="0" borderId="4" xfId="1" applyNumberFormat="1" applyFont="1" applyBorder="1" applyAlignment="1">
      <alignment vertical="center"/>
    </xf>
    <xf numFmtId="164" fontId="12" fillId="0" borderId="4" xfId="1" applyNumberFormat="1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11" fillId="0" borderId="5" xfId="1" applyNumberFormat="1" applyFont="1" applyBorder="1" applyAlignment="1">
      <alignment vertical="center"/>
    </xf>
    <xf numFmtId="164" fontId="12" fillId="0" borderId="5" xfId="1" applyNumberFormat="1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11" fillId="0" borderId="6" xfId="1" applyNumberFormat="1" applyFont="1" applyBorder="1" applyAlignment="1">
      <alignment vertical="center"/>
    </xf>
    <xf numFmtId="164" fontId="12" fillId="0" borderId="6" xfId="1" applyNumberFormat="1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164" fontId="11" fillId="0" borderId="7" xfId="1" applyNumberFormat="1" applyFont="1" applyBorder="1" applyAlignment="1">
      <alignment vertical="center"/>
    </xf>
    <xf numFmtId="164" fontId="12" fillId="0" borderId="7" xfId="1" applyNumberFormat="1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</cellXfs>
  <cellStyles count="3">
    <cellStyle name="Comma" xfId="1" builtinId="3"/>
    <cellStyle name="Normal" xfId="0" builtinId="0"/>
    <cellStyle name="Normal 2 2" xfId="2" xr:uid="{6B4EBBC4-377B-4CBE-9D20-09026FE013A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9CF56B2-DE7F-4D52-89A0-34294AAB5B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4CF2-61A3-4D25-981E-5135CD2C5C98}">
  <sheetPr codeName="Sheet2">
    <pageSetUpPr fitToPage="1"/>
  </sheetPr>
  <dimension ref="A1:P336"/>
  <sheetViews>
    <sheetView showGridLines="0" tabSelected="1" view="pageBreakPreview" topLeftCell="A325" zoomScaleNormal="100" zoomScaleSheetLayoutView="100" workbookViewId="0">
      <selection activeCell="J211" sqref="J211"/>
    </sheetView>
  </sheetViews>
  <sheetFormatPr defaultRowHeight="30" customHeight="1" x14ac:dyDescent="0.25"/>
  <cols>
    <col min="1" max="3" width="15" style="1" customWidth="1"/>
    <col min="4" max="4" width="1.25" customWidth="1"/>
    <col min="5" max="6" width="15" style="1" customWidth="1"/>
    <col min="7" max="7" width="51.75" style="1" customWidth="1"/>
    <col min="8" max="8" width="8.125" style="1" customWidth="1"/>
    <col min="9" max="9" width="3.75" style="1" customWidth="1"/>
    <col min="10" max="16384" width="9" style="1"/>
  </cols>
  <sheetData>
    <row r="1" spans="1:16" ht="37.5" customHeight="1" x14ac:dyDescent="0.25">
      <c r="I1" s="2" t="s">
        <v>0</v>
      </c>
    </row>
    <row r="2" spans="1:16" ht="18.75" customHeight="1" x14ac:dyDescent="0.25">
      <c r="I2" s="3" t="s">
        <v>1</v>
      </c>
      <c r="L2" s="1" t="b">
        <v>1</v>
      </c>
      <c r="M2" s="1" t="b">
        <v>1</v>
      </c>
      <c r="N2" s="1" t="b">
        <v>1</v>
      </c>
      <c r="O2" s="1" t="b">
        <v>1</v>
      </c>
      <c r="P2" s="1" t="b">
        <v>1</v>
      </c>
    </row>
    <row r="3" spans="1:16" ht="11.25" customHeight="1" x14ac:dyDescent="0.25"/>
    <row r="4" spans="1:16" ht="30" customHeight="1" x14ac:dyDescent="0.25">
      <c r="A4" s="4">
        <v>2023</v>
      </c>
      <c r="B4" s="4">
        <v>2022</v>
      </c>
      <c r="C4" s="4">
        <v>2021</v>
      </c>
      <c r="E4" s="4">
        <v>2020</v>
      </c>
      <c r="F4" s="4">
        <v>2019</v>
      </c>
      <c r="G4"/>
    </row>
    <row r="5" spans="1:16" ht="30" customHeight="1" x14ac:dyDescent="0.25">
      <c r="A5" s="5" t="s">
        <v>2</v>
      </c>
      <c r="B5" s="5"/>
      <c r="C5" s="5"/>
      <c r="E5" s="6" t="s">
        <v>3</v>
      </c>
      <c r="F5" s="6" t="s">
        <v>4</v>
      </c>
      <c r="G5"/>
    </row>
    <row r="6" spans="1:16" ht="11.25" customHeight="1" thickBot="1" x14ac:dyDescent="0.3"/>
    <row r="7" spans="1:16" ht="30" customHeight="1" thickBot="1" x14ac:dyDescent="0.3">
      <c r="A7" s="7">
        <f>SUMIF($J$9:$J$336,"SUM",A9:A336)</f>
        <v>23377889724</v>
      </c>
      <c r="B7" s="7">
        <f>SUMIF($J$9:$J$336,"SUM",B9:B336)</f>
        <v>19049723545</v>
      </c>
      <c r="C7" s="8">
        <f>SUMIF($J$9:$J$336,"SUM",C9:C336)</f>
        <v>15095892409</v>
      </c>
      <c r="E7" s="7">
        <f>SUMIF($J$9:$J$336,"SUM",E9:E336)</f>
        <v>12230025563</v>
      </c>
      <c r="F7" s="7">
        <f>SUMIF($J$9:$J$336,"SUM",F9:F336)</f>
        <v>21006640821</v>
      </c>
      <c r="G7" s="9" t="s">
        <v>5</v>
      </c>
      <c r="H7" s="10"/>
      <c r="I7" s="10"/>
    </row>
    <row r="8" spans="1:16" ht="11.25" customHeight="1" x14ac:dyDescent="0.25">
      <c r="C8" s="11"/>
    </row>
    <row r="9" spans="1:16" ht="30" customHeight="1" x14ac:dyDescent="0.25">
      <c r="A9" s="12">
        <f t="shared" ref="A9:C9" si="0">SUM(A10:A12)</f>
        <v>175401</v>
      </c>
      <c r="B9" s="12">
        <f t="shared" si="0"/>
        <v>170759</v>
      </c>
      <c r="C9" s="13">
        <f t="shared" si="0"/>
        <v>167003</v>
      </c>
      <c r="E9" s="12">
        <f>SUM(E10:E12)</f>
        <v>105263</v>
      </c>
      <c r="F9" s="12">
        <f>SUM(F10:F12)</f>
        <v>486453</v>
      </c>
      <c r="G9" s="14"/>
      <c r="H9" s="15" t="s">
        <v>6</v>
      </c>
      <c r="I9" s="16" t="s">
        <v>7</v>
      </c>
      <c r="J9" s="1" t="s">
        <v>8</v>
      </c>
    </row>
    <row r="10" spans="1:16" ht="30" customHeight="1" x14ac:dyDescent="0.25">
      <c r="A10" s="17">
        <v>153480</v>
      </c>
      <c r="B10" s="17">
        <v>149476</v>
      </c>
      <c r="C10" s="18">
        <v>149476</v>
      </c>
      <c r="E10" s="17">
        <v>92876</v>
      </c>
      <c r="F10" s="17">
        <v>403798</v>
      </c>
      <c r="G10" s="19" t="s">
        <v>6</v>
      </c>
      <c r="H10" s="20">
        <v>1001</v>
      </c>
      <c r="I10" s="20"/>
    </row>
    <row r="11" spans="1:16" ht="30" customHeight="1" x14ac:dyDescent="0.25">
      <c r="A11" s="21">
        <v>20530</v>
      </c>
      <c r="B11" s="21">
        <v>19932</v>
      </c>
      <c r="C11" s="22">
        <v>16415</v>
      </c>
      <c r="E11" s="21">
        <v>11725</v>
      </c>
      <c r="F11" s="21">
        <v>72080</v>
      </c>
      <c r="G11" s="23" t="s">
        <v>9</v>
      </c>
      <c r="H11" s="24">
        <v>1003</v>
      </c>
      <c r="I11" s="24"/>
    </row>
    <row r="12" spans="1:16" ht="30" customHeight="1" x14ac:dyDescent="0.25">
      <c r="A12" s="21">
        <v>1391</v>
      </c>
      <c r="B12" s="21">
        <v>1351</v>
      </c>
      <c r="C12" s="22">
        <v>1112</v>
      </c>
      <c r="E12" s="21">
        <v>662</v>
      </c>
      <c r="F12" s="21">
        <v>10575</v>
      </c>
      <c r="G12" s="23" t="s">
        <v>10</v>
      </c>
      <c r="H12" s="24">
        <v>1005</v>
      </c>
      <c r="I12" s="24"/>
    </row>
    <row r="13" spans="1:16" ht="30" customHeight="1" x14ac:dyDescent="0.25">
      <c r="A13" s="12">
        <f t="shared" ref="A13:C13" si="1">SUM(A14)</f>
        <v>503784</v>
      </c>
      <c r="B13" s="12">
        <f t="shared" si="1"/>
        <v>457985</v>
      </c>
      <c r="C13" s="13">
        <f t="shared" si="1"/>
        <v>416350</v>
      </c>
      <c r="E13" s="12">
        <f>SUM(E14)</f>
        <v>370873</v>
      </c>
      <c r="F13" s="12">
        <f>SUM(F14)</f>
        <v>670777</v>
      </c>
      <c r="G13" s="14"/>
      <c r="H13" s="15" t="s">
        <v>11</v>
      </c>
      <c r="I13" s="16" t="s">
        <v>12</v>
      </c>
      <c r="J13" s="1" t="s">
        <v>8</v>
      </c>
    </row>
    <row r="14" spans="1:16" ht="30" customHeight="1" x14ac:dyDescent="0.25">
      <c r="A14" s="17">
        <v>503784</v>
      </c>
      <c r="B14" s="17">
        <v>457985</v>
      </c>
      <c r="C14" s="18">
        <v>416350</v>
      </c>
      <c r="E14" s="17">
        <v>370873</v>
      </c>
      <c r="F14" s="17">
        <v>670777</v>
      </c>
      <c r="G14" s="19" t="s">
        <v>11</v>
      </c>
      <c r="H14" s="20">
        <v>1242</v>
      </c>
      <c r="I14" s="25"/>
    </row>
    <row r="15" spans="1:16" ht="30" customHeight="1" x14ac:dyDescent="0.25">
      <c r="A15" s="12">
        <f t="shared" ref="A15:C15" si="2">SUM(A16:A24)</f>
        <v>12142574</v>
      </c>
      <c r="B15" s="12">
        <f t="shared" si="2"/>
        <v>11785272</v>
      </c>
      <c r="C15" s="13">
        <f t="shared" si="2"/>
        <v>9254794</v>
      </c>
      <c r="E15" s="12">
        <f>SUM(E16:E24)</f>
        <v>989729</v>
      </c>
      <c r="F15" s="12">
        <f>SUM(F16:F24)</f>
        <v>14540970</v>
      </c>
      <c r="G15" s="14"/>
      <c r="H15" s="15" t="s">
        <v>13</v>
      </c>
      <c r="I15" s="16" t="s">
        <v>14</v>
      </c>
      <c r="J15" s="1" t="s">
        <v>8</v>
      </c>
    </row>
    <row r="16" spans="1:16" ht="30" customHeight="1" x14ac:dyDescent="0.25">
      <c r="A16" s="26">
        <v>910632</v>
      </c>
      <c r="B16" s="26">
        <v>884109</v>
      </c>
      <c r="C16" s="27">
        <v>693419</v>
      </c>
      <c r="E16" s="26">
        <v>22462</v>
      </c>
      <c r="F16" s="26">
        <v>1091395</v>
      </c>
      <c r="G16" s="28" t="s">
        <v>13</v>
      </c>
      <c r="H16" s="29">
        <v>1264</v>
      </c>
      <c r="I16" s="30"/>
    </row>
    <row r="17" spans="1:10" ht="30" customHeight="1" x14ac:dyDescent="0.25">
      <c r="A17" s="31">
        <v>218869</v>
      </c>
      <c r="B17" s="31">
        <v>212494</v>
      </c>
      <c r="C17" s="32">
        <v>166663</v>
      </c>
      <c r="E17" s="31">
        <v>58690</v>
      </c>
      <c r="F17" s="31">
        <v>222404</v>
      </c>
      <c r="G17" s="33" t="s">
        <v>15</v>
      </c>
      <c r="H17" s="34">
        <v>1248</v>
      </c>
      <c r="I17" s="35"/>
    </row>
    <row r="18" spans="1:10" ht="30" customHeight="1" x14ac:dyDescent="0.25">
      <c r="A18" s="31">
        <v>323222</v>
      </c>
      <c r="B18" s="31">
        <v>313807</v>
      </c>
      <c r="C18" s="32">
        <v>246123</v>
      </c>
      <c r="E18" s="31">
        <v>50757</v>
      </c>
      <c r="F18" s="31">
        <v>308641</v>
      </c>
      <c r="G18" s="33" t="s">
        <v>16</v>
      </c>
      <c r="H18" s="34">
        <v>1249</v>
      </c>
      <c r="I18" s="35"/>
    </row>
    <row r="19" spans="1:10" ht="30" customHeight="1" x14ac:dyDescent="0.25">
      <c r="A19" s="31">
        <v>5348302</v>
      </c>
      <c r="B19" s="31">
        <v>5191048</v>
      </c>
      <c r="C19" s="32">
        <v>4084201</v>
      </c>
      <c r="E19" s="31">
        <v>128899</v>
      </c>
      <c r="F19" s="31">
        <v>7811001</v>
      </c>
      <c r="G19" s="33" t="s">
        <v>17</v>
      </c>
      <c r="H19" s="34">
        <v>1251</v>
      </c>
      <c r="I19" s="35"/>
    </row>
    <row r="20" spans="1:10" ht="30" customHeight="1" x14ac:dyDescent="0.25">
      <c r="A20" s="31">
        <v>440723</v>
      </c>
      <c r="B20" s="31">
        <v>427887</v>
      </c>
      <c r="C20" s="32">
        <v>335597</v>
      </c>
      <c r="E20" s="31">
        <v>179749</v>
      </c>
      <c r="F20" s="31">
        <v>420591</v>
      </c>
      <c r="G20" s="33" t="s">
        <v>18</v>
      </c>
      <c r="H20" s="34">
        <v>1252</v>
      </c>
      <c r="I20" s="35"/>
    </row>
    <row r="21" spans="1:10" ht="30" customHeight="1" x14ac:dyDescent="0.25">
      <c r="A21" s="31">
        <v>169900</v>
      </c>
      <c r="B21" s="31">
        <v>164952</v>
      </c>
      <c r="C21" s="32">
        <v>129372</v>
      </c>
      <c r="E21" s="31">
        <v>33474</v>
      </c>
      <c r="F21" s="31">
        <v>180961</v>
      </c>
      <c r="G21" s="33" t="s">
        <v>19</v>
      </c>
      <c r="H21" s="34">
        <v>1253</v>
      </c>
      <c r="I21" s="35"/>
    </row>
    <row r="22" spans="1:10" ht="30" customHeight="1" x14ac:dyDescent="0.25">
      <c r="A22" s="31">
        <v>4688487</v>
      </c>
      <c r="B22" s="31">
        <v>4551930</v>
      </c>
      <c r="C22" s="32">
        <v>3570141</v>
      </c>
      <c r="E22" s="31">
        <v>501858</v>
      </c>
      <c r="F22" s="31">
        <v>4465298</v>
      </c>
      <c r="G22" s="33" t="s">
        <v>20</v>
      </c>
      <c r="H22" s="34">
        <v>1254</v>
      </c>
      <c r="I22" s="35"/>
    </row>
    <row r="23" spans="1:10" ht="30" customHeight="1" x14ac:dyDescent="0.25">
      <c r="A23" s="31">
        <v>36048</v>
      </c>
      <c r="B23" s="31">
        <v>32840</v>
      </c>
      <c r="C23" s="32">
        <v>24412</v>
      </c>
      <c r="E23" s="31">
        <v>13532</v>
      </c>
      <c r="F23" s="31">
        <v>34257</v>
      </c>
      <c r="G23" s="33" t="s">
        <v>21</v>
      </c>
      <c r="H23" s="34">
        <v>1255</v>
      </c>
      <c r="I23" s="35"/>
    </row>
    <row r="24" spans="1:10" ht="30" customHeight="1" x14ac:dyDescent="0.25">
      <c r="A24" s="36">
        <v>6391</v>
      </c>
      <c r="B24" s="36">
        <v>6205</v>
      </c>
      <c r="C24" s="37">
        <v>4866</v>
      </c>
      <c r="E24" s="36">
        <v>308</v>
      </c>
      <c r="F24" s="36">
        <v>6422</v>
      </c>
      <c r="G24" s="38" t="s">
        <v>22</v>
      </c>
      <c r="H24" s="39">
        <v>1486</v>
      </c>
      <c r="I24" s="40"/>
    </row>
    <row r="25" spans="1:10" ht="30" customHeight="1" x14ac:dyDescent="0.25">
      <c r="A25" s="12">
        <f t="shared" ref="A25:C25" si="3">SUM(A26)</f>
        <v>5922</v>
      </c>
      <c r="B25" s="12">
        <f t="shared" si="3"/>
        <v>5383</v>
      </c>
      <c r="C25" s="13">
        <f t="shared" si="3"/>
        <v>4894</v>
      </c>
      <c r="E25" s="12">
        <f>SUM(E26)</f>
        <v>23356</v>
      </c>
      <c r="F25" s="12">
        <f>SUM(F26)</f>
        <v>6112</v>
      </c>
      <c r="G25" s="14"/>
      <c r="H25" s="15" t="s">
        <v>23</v>
      </c>
      <c r="I25" s="16" t="s">
        <v>24</v>
      </c>
      <c r="J25" s="1" t="s">
        <v>8</v>
      </c>
    </row>
    <row r="26" spans="1:10" ht="30" customHeight="1" x14ac:dyDescent="0.25">
      <c r="A26" s="17">
        <v>5922</v>
      </c>
      <c r="B26" s="17">
        <v>5383</v>
      </c>
      <c r="C26" s="18">
        <v>4894</v>
      </c>
      <c r="E26" s="17">
        <v>23356</v>
      </c>
      <c r="F26" s="17">
        <v>6112</v>
      </c>
      <c r="G26" s="19" t="s">
        <v>23</v>
      </c>
      <c r="H26" s="20">
        <v>1247</v>
      </c>
      <c r="I26" s="25"/>
    </row>
    <row r="27" spans="1:10" ht="30" customHeight="1" x14ac:dyDescent="0.25">
      <c r="A27" s="12">
        <f t="shared" ref="A27:C27" si="4">SUM(A28)</f>
        <v>76663</v>
      </c>
      <c r="B27" s="12">
        <f t="shared" si="4"/>
        <v>74430</v>
      </c>
      <c r="C27" s="13">
        <f t="shared" si="4"/>
        <v>48161</v>
      </c>
      <c r="E27" s="12">
        <f>SUM(E28)</f>
        <v>3382877</v>
      </c>
      <c r="F27" s="12">
        <f>SUM(F28)</f>
        <v>2547245</v>
      </c>
      <c r="G27" s="14"/>
      <c r="H27" s="15" t="s">
        <v>25</v>
      </c>
      <c r="I27" s="16" t="s">
        <v>26</v>
      </c>
      <c r="J27" s="1" t="s">
        <v>8</v>
      </c>
    </row>
    <row r="28" spans="1:10" ht="30" customHeight="1" x14ac:dyDescent="0.25">
      <c r="A28" s="17">
        <v>76663</v>
      </c>
      <c r="B28" s="17">
        <v>74430</v>
      </c>
      <c r="C28" s="18">
        <v>48161</v>
      </c>
      <c r="E28" s="17">
        <v>3382877</v>
      </c>
      <c r="F28" s="17">
        <v>2547245</v>
      </c>
      <c r="G28" s="19" t="s">
        <v>25</v>
      </c>
      <c r="H28" s="20">
        <v>1244</v>
      </c>
      <c r="I28" s="25"/>
    </row>
    <row r="29" spans="1:10" ht="30" customHeight="1" x14ac:dyDescent="0.25">
      <c r="A29" s="12">
        <f t="shared" ref="A29:C29" si="5">SUM(A30)</f>
        <v>30613</v>
      </c>
      <c r="B29" s="12">
        <f t="shared" si="5"/>
        <v>27830</v>
      </c>
      <c r="C29" s="13">
        <f t="shared" si="5"/>
        <v>25300</v>
      </c>
      <c r="E29" s="12">
        <f>SUM(E30)</f>
        <v>3451</v>
      </c>
      <c r="F29" s="12">
        <f>SUM(F30)</f>
        <v>60850</v>
      </c>
      <c r="G29" s="14"/>
      <c r="H29" s="15" t="s">
        <v>27</v>
      </c>
      <c r="I29" s="16" t="s">
        <v>28</v>
      </c>
      <c r="J29" s="1" t="s">
        <v>8</v>
      </c>
    </row>
    <row r="30" spans="1:10" ht="30" customHeight="1" x14ac:dyDescent="0.25">
      <c r="A30" s="17">
        <v>30613</v>
      </c>
      <c r="B30" s="17">
        <v>27830</v>
      </c>
      <c r="C30" s="18">
        <v>25300</v>
      </c>
      <c r="E30" s="17">
        <v>3451</v>
      </c>
      <c r="F30" s="17">
        <v>60850</v>
      </c>
      <c r="G30" s="19" t="s">
        <v>27</v>
      </c>
      <c r="H30" s="20">
        <v>1256</v>
      </c>
      <c r="I30" s="25"/>
    </row>
    <row r="31" spans="1:10" ht="30" customHeight="1" x14ac:dyDescent="0.25">
      <c r="A31" s="12">
        <f t="shared" ref="A31:C31" si="6">SUM(A32)</f>
        <v>23030</v>
      </c>
      <c r="B31" s="12">
        <f t="shared" si="6"/>
        <v>22359</v>
      </c>
      <c r="C31" s="13">
        <f t="shared" si="6"/>
        <v>15783</v>
      </c>
      <c r="E31" s="12">
        <f>SUM(E32)</f>
        <v>13152</v>
      </c>
      <c r="F31" s="12">
        <f>SUM(F32)</f>
        <v>125709</v>
      </c>
      <c r="G31" s="14"/>
      <c r="H31" s="15" t="s">
        <v>29</v>
      </c>
      <c r="I31" s="16" t="s">
        <v>30</v>
      </c>
      <c r="J31" s="1" t="s">
        <v>8</v>
      </c>
    </row>
    <row r="32" spans="1:10" ht="30" customHeight="1" x14ac:dyDescent="0.25">
      <c r="A32" s="17">
        <v>23030</v>
      </c>
      <c r="B32" s="17">
        <v>22359</v>
      </c>
      <c r="C32" s="18">
        <v>15783</v>
      </c>
      <c r="E32" s="17">
        <v>13152</v>
      </c>
      <c r="F32" s="17">
        <v>125709</v>
      </c>
      <c r="G32" s="19" t="s">
        <v>29</v>
      </c>
      <c r="H32" s="20">
        <v>1246</v>
      </c>
      <c r="I32" s="25"/>
    </row>
    <row r="33" spans="1:10" ht="30" customHeight="1" x14ac:dyDescent="0.25">
      <c r="A33" s="12">
        <f t="shared" ref="A33:C33" si="7">SUM(A34)</f>
        <v>86809</v>
      </c>
      <c r="B33" s="12">
        <f t="shared" si="7"/>
        <v>78917</v>
      </c>
      <c r="C33" s="13">
        <f t="shared" si="7"/>
        <v>71743</v>
      </c>
      <c r="E33" s="12">
        <f>SUM(E34)</f>
        <v>27788</v>
      </c>
      <c r="F33" s="12">
        <f>SUM(F34)</f>
        <v>155565</v>
      </c>
      <c r="G33" s="14"/>
      <c r="H33" s="15" t="s">
        <v>31</v>
      </c>
      <c r="I33" s="16" t="s">
        <v>32</v>
      </c>
      <c r="J33" s="1" t="s">
        <v>8</v>
      </c>
    </row>
    <row r="34" spans="1:10" ht="30" customHeight="1" x14ac:dyDescent="0.25">
      <c r="A34" s="17">
        <v>86809</v>
      </c>
      <c r="B34" s="17">
        <v>78917</v>
      </c>
      <c r="C34" s="18">
        <v>71743</v>
      </c>
      <c r="E34" s="17">
        <v>27788</v>
      </c>
      <c r="F34" s="17">
        <v>155565</v>
      </c>
      <c r="G34" s="19" t="s">
        <v>33</v>
      </c>
      <c r="H34" s="20">
        <v>1245</v>
      </c>
      <c r="I34" s="25"/>
    </row>
    <row r="35" spans="1:10" ht="30" customHeight="1" x14ac:dyDescent="0.25">
      <c r="A35" s="12">
        <f t="shared" ref="A35:C35" si="8">SUM(A36)</f>
        <v>192743</v>
      </c>
      <c r="B35" s="12">
        <f t="shared" si="8"/>
        <v>187129</v>
      </c>
      <c r="C35" s="13">
        <f t="shared" si="8"/>
        <v>121083</v>
      </c>
      <c r="E35" s="12">
        <f>SUM(E36)</f>
        <v>110076</v>
      </c>
      <c r="F35" s="12">
        <f>SUM(F36)</f>
        <v>476572</v>
      </c>
      <c r="G35" s="14"/>
      <c r="H35" s="15" t="s">
        <v>34</v>
      </c>
      <c r="I35" s="16" t="s">
        <v>35</v>
      </c>
      <c r="J35" s="1" t="s">
        <v>8</v>
      </c>
    </row>
    <row r="36" spans="1:10" ht="30" customHeight="1" x14ac:dyDescent="0.25">
      <c r="A36" s="17">
        <v>192743</v>
      </c>
      <c r="B36" s="17">
        <v>187129</v>
      </c>
      <c r="C36" s="18">
        <v>121083</v>
      </c>
      <c r="E36" s="17">
        <v>110076</v>
      </c>
      <c r="F36" s="17">
        <v>476572</v>
      </c>
      <c r="G36" s="19" t="s">
        <v>34</v>
      </c>
      <c r="H36" s="20">
        <v>1243</v>
      </c>
      <c r="I36" s="25"/>
    </row>
    <row r="37" spans="1:10" ht="30" customHeight="1" x14ac:dyDescent="0.25">
      <c r="A37" s="12">
        <f t="shared" ref="A37:C37" si="9">SUM(A38)</f>
        <v>41147</v>
      </c>
      <c r="B37" s="12">
        <f t="shared" si="9"/>
        <v>37406</v>
      </c>
      <c r="C37" s="13">
        <f t="shared" si="9"/>
        <v>34005</v>
      </c>
      <c r="E37" s="12">
        <f>SUM(E38)</f>
        <v>43158</v>
      </c>
      <c r="F37" s="12">
        <f>SUM(F38)</f>
        <v>383578</v>
      </c>
      <c r="G37" s="14"/>
      <c r="H37" s="15" t="s">
        <v>36</v>
      </c>
      <c r="I37" s="16" t="s">
        <v>37</v>
      </c>
      <c r="J37" s="1" t="s">
        <v>8</v>
      </c>
    </row>
    <row r="38" spans="1:10" ht="30" customHeight="1" x14ac:dyDescent="0.25">
      <c r="A38" s="17">
        <v>41147</v>
      </c>
      <c r="B38" s="17">
        <v>37406</v>
      </c>
      <c r="C38" s="18">
        <v>34005</v>
      </c>
      <c r="E38" s="17">
        <v>43158</v>
      </c>
      <c r="F38" s="17">
        <v>383578</v>
      </c>
      <c r="G38" s="19" t="s">
        <v>36</v>
      </c>
      <c r="H38" s="20">
        <v>1257</v>
      </c>
      <c r="I38" s="25"/>
    </row>
    <row r="39" spans="1:10" ht="30" customHeight="1" x14ac:dyDescent="0.25">
      <c r="A39" s="12">
        <f t="shared" ref="A39:C39" si="10">SUM(A40)</f>
        <v>16189827222</v>
      </c>
      <c r="B39" s="12">
        <f t="shared" si="10"/>
        <v>12485488890</v>
      </c>
      <c r="C39" s="13">
        <f t="shared" si="10"/>
        <v>10089279194</v>
      </c>
      <c r="E39" s="12">
        <f>SUM(E40)</f>
        <v>8998706932</v>
      </c>
      <c r="F39" s="12">
        <f>SUM(F40)</f>
        <v>15850777681</v>
      </c>
      <c r="G39" s="14"/>
      <c r="H39" s="15" t="s">
        <v>38</v>
      </c>
      <c r="I39" s="16" t="s">
        <v>39</v>
      </c>
      <c r="J39" s="1" t="s">
        <v>8</v>
      </c>
    </row>
    <row r="40" spans="1:10" ht="30" customHeight="1" x14ac:dyDescent="0.25">
      <c r="A40" s="17">
        <v>16189827222</v>
      </c>
      <c r="B40" s="17">
        <v>12485488890</v>
      </c>
      <c r="C40" s="18">
        <v>10089279194</v>
      </c>
      <c r="E40" s="17">
        <v>8998706932</v>
      </c>
      <c r="F40" s="17">
        <v>15850777681</v>
      </c>
      <c r="G40" s="19" t="s">
        <v>38</v>
      </c>
      <c r="H40" s="20">
        <v>1009</v>
      </c>
      <c r="I40" s="25"/>
    </row>
    <row r="41" spans="1:10" ht="30" customHeight="1" x14ac:dyDescent="0.25">
      <c r="A41" s="12">
        <f t="shared" ref="A41:C41" si="11">SUM(A42)</f>
        <v>9452</v>
      </c>
      <c r="B41" s="12">
        <f t="shared" si="11"/>
        <v>9093</v>
      </c>
      <c r="C41" s="13">
        <f t="shared" si="11"/>
        <v>7825</v>
      </c>
      <c r="E41" s="12">
        <f>SUM(E42)</f>
        <v>6567</v>
      </c>
      <c r="F41" s="12">
        <f>SUM(F42)</f>
        <v>23916</v>
      </c>
      <c r="G41" s="14"/>
      <c r="H41" s="15" t="s">
        <v>40</v>
      </c>
      <c r="I41" s="16" t="s">
        <v>41</v>
      </c>
      <c r="J41" s="1" t="s">
        <v>8</v>
      </c>
    </row>
    <row r="42" spans="1:10" ht="30" customHeight="1" x14ac:dyDescent="0.25">
      <c r="A42" s="17">
        <v>9452</v>
      </c>
      <c r="B42" s="17">
        <v>9093</v>
      </c>
      <c r="C42" s="18">
        <v>7825</v>
      </c>
      <c r="E42" s="17">
        <v>6567</v>
      </c>
      <c r="F42" s="17">
        <v>23916</v>
      </c>
      <c r="G42" s="19" t="s">
        <v>40</v>
      </c>
      <c r="H42" s="20">
        <v>1222</v>
      </c>
      <c r="I42" s="25"/>
    </row>
    <row r="43" spans="1:10" ht="30" customHeight="1" x14ac:dyDescent="0.25">
      <c r="A43" s="12">
        <f t="shared" ref="A43:C43" si="12">SUM(A44)</f>
        <v>0</v>
      </c>
      <c r="B43" s="12">
        <f t="shared" si="12"/>
        <v>0</v>
      </c>
      <c r="C43" s="13">
        <f t="shared" si="12"/>
        <v>0</v>
      </c>
      <c r="E43" s="12">
        <f>SUM(E44)</f>
        <v>95</v>
      </c>
      <c r="F43" s="12">
        <f>SUM(F44)</f>
        <v>110171</v>
      </c>
      <c r="G43" s="14"/>
      <c r="H43" s="15" t="s">
        <v>42</v>
      </c>
      <c r="I43" s="16" t="s">
        <v>43</v>
      </c>
      <c r="J43" s="1" t="s">
        <v>8</v>
      </c>
    </row>
    <row r="44" spans="1:10" ht="30" customHeight="1" x14ac:dyDescent="0.25">
      <c r="A44" s="17">
        <v>0</v>
      </c>
      <c r="B44" s="17">
        <v>0</v>
      </c>
      <c r="C44" s="18">
        <v>0</v>
      </c>
      <c r="E44" s="17">
        <v>95</v>
      </c>
      <c r="F44" s="17">
        <v>110171</v>
      </c>
      <c r="G44" s="19" t="s">
        <v>42</v>
      </c>
      <c r="H44" s="20">
        <v>1270</v>
      </c>
      <c r="I44" s="25"/>
    </row>
    <row r="45" spans="1:10" ht="30" customHeight="1" x14ac:dyDescent="0.25">
      <c r="A45" s="12">
        <f t="shared" ref="A45:C45" si="13">SUM(A46)</f>
        <v>5145784</v>
      </c>
      <c r="B45" s="12">
        <f t="shared" si="13"/>
        <v>5030543</v>
      </c>
      <c r="C45" s="13">
        <f t="shared" si="13"/>
        <v>3143156</v>
      </c>
      <c r="E45" s="12">
        <f>SUM(E46)</f>
        <v>815876</v>
      </c>
      <c r="F45" s="12">
        <f>SUM(F46)</f>
        <v>4543207</v>
      </c>
      <c r="G45" s="14"/>
      <c r="H45" s="15" t="s">
        <v>44</v>
      </c>
      <c r="I45" s="16" t="s">
        <v>45</v>
      </c>
      <c r="J45" s="1" t="s">
        <v>8</v>
      </c>
    </row>
    <row r="46" spans="1:10" ht="30" customHeight="1" x14ac:dyDescent="0.25">
      <c r="A46" s="17">
        <v>5145784</v>
      </c>
      <c r="B46" s="17">
        <v>5030543</v>
      </c>
      <c r="C46" s="18">
        <v>3143156</v>
      </c>
      <c r="E46" s="17">
        <v>815876</v>
      </c>
      <c r="F46" s="17">
        <v>4543207</v>
      </c>
      <c r="G46" s="19" t="s">
        <v>44</v>
      </c>
      <c r="H46" s="20">
        <v>1478</v>
      </c>
      <c r="I46" s="25"/>
    </row>
    <row r="47" spans="1:10" ht="30" customHeight="1" x14ac:dyDescent="0.25">
      <c r="A47" s="12">
        <f t="shared" ref="A47:C47" si="14">SUM(A48)</f>
        <v>10128</v>
      </c>
      <c r="B47" s="12">
        <f t="shared" si="14"/>
        <v>9207</v>
      </c>
      <c r="C47" s="13">
        <f t="shared" si="14"/>
        <v>8370</v>
      </c>
      <c r="E47" s="12">
        <f>SUM(E48)</f>
        <v>146</v>
      </c>
      <c r="F47" s="12">
        <f>SUM(F48)</f>
        <v>6761</v>
      </c>
      <c r="G47" s="14"/>
      <c r="H47" s="15" t="s">
        <v>46</v>
      </c>
      <c r="I47" s="16" t="s">
        <v>47</v>
      </c>
      <c r="J47" s="1" t="s">
        <v>8</v>
      </c>
    </row>
    <row r="48" spans="1:10" ht="30" customHeight="1" x14ac:dyDescent="0.25">
      <c r="A48" s="17">
        <v>10128</v>
      </c>
      <c r="B48" s="17">
        <v>9207</v>
      </c>
      <c r="C48" s="18">
        <v>8370</v>
      </c>
      <c r="E48" s="17">
        <v>146</v>
      </c>
      <c r="F48" s="17">
        <v>6761</v>
      </c>
      <c r="G48" s="19" t="s">
        <v>46</v>
      </c>
      <c r="H48" s="20">
        <v>1275</v>
      </c>
      <c r="I48" s="25"/>
    </row>
    <row r="49" spans="1:10" ht="30" customHeight="1" x14ac:dyDescent="0.25">
      <c r="A49" s="12">
        <f t="shared" ref="A49:C49" si="15">SUM(A50)</f>
        <v>0</v>
      </c>
      <c r="B49" s="12">
        <f t="shared" si="15"/>
        <v>0</v>
      </c>
      <c r="C49" s="13">
        <f t="shared" si="15"/>
        <v>0</v>
      </c>
      <c r="E49" s="12">
        <f>SUM(E50)</f>
        <v>376</v>
      </c>
      <c r="F49" s="12">
        <f>SUM(F50)</f>
        <v>28591</v>
      </c>
      <c r="G49" s="14"/>
      <c r="H49" s="15" t="s">
        <v>48</v>
      </c>
      <c r="I49" s="16" t="s">
        <v>49</v>
      </c>
      <c r="J49" s="1" t="s">
        <v>8</v>
      </c>
    </row>
    <row r="50" spans="1:10" ht="30" customHeight="1" x14ac:dyDescent="0.25">
      <c r="A50" s="17">
        <v>0</v>
      </c>
      <c r="B50" s="17">
        <v>0</v>
      </c>
      <c r="C50" s="18">
        <v>0</v>
      </c>
      <c r="E50" s="17">
        <v>376</v>
      </c>
      <c r="F50" s="17">
        <v>28591</v>
      </c>
      <c r="G50" s="19" t="s">
        <v>48</v>
      </c>
      <c r="H50" s="20">
        <v>1276</v>
      </c>
      <c r="I50" s="25"/>
    </row>
    <row r="51" spans="1:10" ht="30" customHeight="1" x14ac:dyDescent="0.25">
      <c r="A51" s="12">
        <f t="shared" ref="A51:C51" si="16">SUM(A52)</f>
        <v>0</v>
      </c>
      <c r="B51" s="12">
        <f t="shared" si="16"/>
        <v>0</v>
      </c>
      <c r="C51" s="13">
        <f t="shared" si="16"/>
        <v>0</v>
      </c>
      <c r="E51" s="12">
        <f>SUM(E52)</f>
        <v>1943</v>
      </c>
      <c r="F51" s="12">
        <f>SUM(F52)</f>
        <v>82</v>
      </c>
      <c r="G51" s="14"/>
      <c r="H51" s="15" t="s">
        <v>50</v>
      </c>
      <c r="I51" s="16" t="s">
        <v>51</v>
      </c>
      <c r="J51" s="1" t="s">
        <v>8</v>
      </c>
    </row>
    <row r="52" spans="1:10" ht="30" customHeight="1" x14ac:dyDescent="0.25">
      <c r="A52" s="17">
        <v>0</v>
      </c>
      <c r="B52" s="17">
        <v>0</v>
      </c>
      <c r="C52" s="18">
        <v>0</v>
      </c>
      <c r="E52" s="17">
        <v>1943</v>
      </c>
      <c r="F52" s="17">
        <v>82</v>
      </c>
      <c r="G52" s="19" t="s">
        <v>50</v>
      </c>
      <c r="H52" s="20">
        <v>1512</v>
      </c>
      <c r="I52" s="25"/>
    </row>
    <row r="53" spans="1:10" ht="30" customHeight="1" x14ac:dyDescent="0.25">
      <c r="A53" s="12">
        <f t="shared" ref="A53:C53" si="17">SUM(A54)</f>
        <v>3950</v>
      </c>
      <c r="B53" s="12">
        <f t="shared" si="17"/>
        <v>3835</v>
      </c>
      <c r="C53" s="13">
        <f t="shared" si="17"/>
        <v>2789</v>
      </c>
      <c r="E53" s="12">
        <f>SUM(E54)</f>
        <v>1486</v>
      </c>
      <c r="F53" s="12">
        <f>SUM(F54)</f>
        <v>12089</v>
      </c>
      <c r="G53" s="14"/>
      <c r="H53" s="15" t="s">
        <v>52</v>
      </c>
      <c r="I53" s="16" t="s">
        <v>53</v>
      </c>
      <c r="J53" s="1" t="s">
        <v>8</v>
      </c>
    </row>
    <row r="54" spans="1:10" ht="30" customHeight="1" x14ac:dyDescent="0.25">
      <c r="A54" s="17">
        <v>3950</v>
      </c>
      <c r="B54" s="17">
        <v>3835</v>
      </c>
      <c r="C54" s="18">
        <v>2789</v>
      </c>
      <c r="E54" s="17">
        <v>1486</v>
      </c>
      <c r="F54" s="17">
        <v>12089</v>
      </c>
      <c r="G54" s="19" t="s">
        <v>52</v>
      </c>
      <c r="H54" s="20">
        <v>1515</v>
      </c>
      <c r="I54" s="25"/>
    </row>
    <row r="55" spans="1:10" ht="30" customHeight="1" x14ac:dyDescent="0.25">
      <c r="A55" s="12">
        <f t="shared" ref="A55:C55" si="18">SUM(A56)</f>
        <v>2662</v>
      </c>
      <c r="B55" s="12">
        <f t="shared" si="18"/>
        <v>2420</v>
      </c>
      <c r="C55" s="13">
        <f t="shared" si="18"/>
        <v>2200</v>
      </c>
      <c r="E55" s="12">
        <f>SUM(E56)</f>
        <v>1727</v>
      </c>
      <c r="F55" s="12">
        <f>SUM(F56)</f>
        <v>3089</v>
      </c>
      <c r="G55" s="14"/>
      <c r="H55" s="15" t="s">
        <v>54</v>
      </c>
      <c r="I55" s="16" t="s">
        <v>55</v>
      </c>
      <c r="J55" s="1" t="s">
        <v>8</v>
      </c>
    </row>
    <row r="56" spans="1:10" ht="30" customHeight="1" x14ac:dyDescent="0.25">
      <c r="A56" s="17">
        <v>2662</v>
      </c>
      <c r="B56" s="17">
        <v>2420</v>
      </c>
      <c r="C56" s="18">
        <v>2200</v>
      </c>
      <c r="E56" s="17">
        <v>1727</v>
      </c>
      <c r="F56" s="17">
        <v>3089</v>
      </c>
      <c r="G56" s="19" t="s">
        <v>54</v>
      </c>
      <c r="H56" s="20">
        <v>1505</v>
      </c>
      <c r="I56" s="25"/>
    </row>
    <row r="57" spans="1:10" ht="30" customHeight="1" x14ac:dyDescent="0.25">
      <c r="A57" s="12">
        <f t="shared" ref="A57:C57" si="19">SUM(A58)</f>
        <v>188531</v>
      </c>
      <c r="B57" s="12">
        <f t="shared" si="19"/>
        <v>183256</v>
      </c>
      <c r="C57" s="13">
        <f t="shared" si="19"/>
        <v>103344</v>
      </c>
      <c r="E57" s="12">
        <f>SUM(E58)</f>
        <v>77067</v>
      </c>
      <c r="F57" s="12">
        <f>SUM(F58)</f>
        <v>235288</v>
      </c>
      <c r="G57" s="14"/>
      <c r="H57" s="15" t="s">
        <v>56</v>
      </c>
      <c r="I57" s="16" t="s">
        <v>57</v>
      </c>
      <c r="J57" s="1" t="s">
        <v>8</v>
      </c>
    </row>
    <row r="58" spans="1:10" ht="30" customHeight="1" x14ac:dyDescent="0.25">
      <c r="A58" s="17">
        <v>188531</v>
      </c>
      <c r="B58" s="17">
        <v>183256</v>
      </c>
      <c r="C58" s="18">
        <v>103344</v>
      </c>
      <c r="E58" s="17">
        <v>77067</v>
      </c>
      <c r="F58" s="17">
        <v>235288</v>
      </c>
      <c r="G58" s="19" t="s">
        <v>56</v>
      </c>
      <c r="H58" s="20">
        <v>1144</v>
      </c>
      <c r="I58" s="25"/>
    </row>
    <row r="59" spans="1:10" ht="30" customHeight="1" x14ac:dyDescent="0.25">
      <c r="A59" s="12">
        <f t="shared" ref="A59:C59" si="20">SUM(A60)</f>
        <v>0</v>
      </c>
      <c r="B59" s="12">
        <f t="shared" si="20"/>
        <v>0</v>
      </c>
      <c r="C59" s="13">
        <f t="shared" si="20"/>
        <v>0</v>
      </c>
      <c r="E59" s="12">
        <f>SUM(E60)</f>
        <v>267</v>
      </c>
      <c r="F59" s="12">
        <f>SUM(F60)</f>
        <v>122</v>
      </c>
      <c r="G59" s="14"/>
      <c r="H59" s="15" t="s">
        <v>58</v>
      </c>
      <c r="I59" s="16" t="s">
        <v>59</v>
      </c>
      <c r="J59" s="1" t="s">
        <v>8</v>
      </c>
    </row>
    <row r="60" spans="1:10" ht="30" customHeight="1" x14ac:dyDescent="0.25">
      <c r="A60" s="17">
        <v>0</v>
      </c>
      <c r="B60" s="17">
        <v>0</v>
      </c>
      <c r="C60" s="18">
        <v>0</v>
      </c>
      <c r="E60" s="17">
        <v>267</v>
      </c>
      <c r="F60" s="17">
        <v>122</v>
      </c>
      <c r="G60" s="19" t="s">
        <v>58</v>
      </c>
      <c r="H60" s="20">
        <v>1535</v>
      </c>
      <c r="I60" s="25"/>
    </row>
    <row r="61" spans="1:10" ht="30" customHeight="1" x14ac:dyDescent="0.25">
      <c r="A61" s="12">
        <f t="shared" ref="A61:C61" si="21">SUM(A62)</f>
        <v>1919697948</v>
      </c>
      <c r="B61" s="12">
        <f t="shared" si="21"/>
        <v>1577164967</v>
      </c>
      <c r="C61" s="13">
        <f t="shared" si="21"/>
        <v>809260796</v>
      </c>
      <c r="E61" s="12">
        <f>SUM(E62)</f>
        <v>708860667</v>
      </c>
      <c r="F61" s="12">
        <f>SUM(F62)</f>
        <v>1005324973</v>
      </c>
      <c r="G61" s="14"/>
      <c r="H61" s="15" t="s">
        <v>60</v>
      </c>
      <c r="I61" s="16" t="s">
        <v>61</v>
      </c>
      <c r="J61" s="1" t="s">
        <v>8</v>
      </c>
    </row>
    <row r="62" spans="1:10" ht="30" customHeight="1" x14ac:dyDescent="0.25">
      <c r="A62" s="17">
        <v>1919697948</v>
      </c>
      <c r="B62" s="17">
        <v>1577164967</v>
      </c>
      <c r="C62" s="18">
        <v>809260796</v>
      </c>
      <c r="E62" s="17">
        <v>708860667</v>
      </c>
      <c r="F62" s="17">
        <v>1005324973</v>
      </c>
      <c r="G62" s="19" t="s">
        <v>60</v>
      </c>
      <c r="H62" s="20">
        <v>1272</v>
      </c>
      <c r="I62" s="25"/>
    </row>
    <row r="63" spans="1:10" ht="30" customHeight="1" x14ac:dyDescent="0.25">
      <c r="A63" s="12">
        <f t="shared" ref="A63:C63" si="22">SUM(A64)</f>
        <v>0</v>
      </c>
      <c r="B63" s="12">
        <f t="shared" si="22"/>
        <v>0</v>
      </c>
      <c r="C63" s="13">
        <f t="shared" si="22"/>
        <v>0</v>
      </c>
      <c r="E63" s="12">
        <f>SUM(E64)</f>
        <v>4092111</v>
      </c>
      <c r="F63" s="12">
        <f>SUM(F64)</f>
        <v>57866103</v>
      </c>
      <c r="G63" s="14"/>
      <c r="H63" s="15" t="s">
        <v>62</v>
      </c>
      <c r="I63" s="16" t="s">
        <v>63</v>
      </c>
      <c r="J63" s="1" t="s">
        <v>8</v>
      </c>
    </row>
    <row r="64" spans="1:10" ht="30" customHeight="1" x14ac:dyDescent="0.25">
      <c r="A64" s="17">
        <v>0</v>
      </c>
      <c r="B64" s="17">
        <v>0</v>
      </c>
      <c r="C64" s="18">
        <v>0</v>
      </c>
      <c r="E64" s="17">
        <v>4092111</v>
      </c>
      <c r="F64" s="17">
        <v>57866103</v>
      </c>
      <c r="G64" s="19" t="s">
        <v>62</v>
      </c>
      <c r="H64" s="20">
        <v>1265</v>
      </c>
      <c r="I64" s="25"/>
    </row>
    <row r="65" spans="1:10" ht="30" customHeight="1" x14ac:dyDescent="0.25">
      <c r="A65" s="12">
        <f t="shared" ref="A65:C65" si="23">SUM(A66)</f>
        <v>0</v>
      </c>
      <c r="B65" s="12">
        <f t="shared" si="23"/>
        <v>0</v>
      </c>
      <c r="C65" s="13">
        <f t="shared" si="23"/>
        <v>0</v>
      </c>
      <c r="E65" s="12">
        <f>SUM(E66)</f>
        <v>0</v>
      </c>
      <c r="F65" s="12">
        <f>SUM(F66)</f>
        <v>4496637</v>
      </c>
      <c r="G65" s="14"/>
      <c r="H65" s="15" t="s">
        <v>64</v>
      </c>
      <c r="I65" s="16" t="s">
        <v>65</v>
      </c>
      <c r="J65" s="1" t="s">
        <v>8</v>
      </c>
    </row>
    <row r="66" spans="1:10" ht="30" customHeight="1" x14ac:dyDescent="0.25">
      <c r="A66" s="17">
        <v>0</v>
      </c>
      <c r="B66" s="17">
        <v>0</v>
      </c>
      <c r="C66" s="18">
        <v>0</v>
      </c>
      <c r="E66" s="17">
        <v>0</v>
      </c>
      <c r="F66" s="17">
        <v>4496637</v>
      </c>
      <c r="G66" s="19" t="s">
        <v>64</v>
      </c>
      <c r="H66" s="20">
        <v>1007</v>
      </c>
      <c r="I66" s="25"/>
    </row>
    <row r="67" spans="1:10" ht="30" customHeight="1" x14ac:dyDescent="0.25">
      <c r="A67" s="12">
        <f>SUM(A68:A68)</f>
        <v>19880934</v>
      </c>
      <c r="B67" s="12">
        <f>SUM(B68:B68)</f>
        <v>19301877</v>
      </c>
      <c r="C67" s="13">
        <f>SUM(C68:C68)</f>
        <v>17157224</v>
      </c>
      <c r="E67" s="12">
        <f>SUM(E68:E68)</f>
        <v>1294587</v>
      </c>
      <c r="F67" s="12">
        <f>SUM(F68:F68)</f>
        <v>21605731</v>
      </c>
      <c r="G67" s="14"/>
      <c r="H67" s="15" t="s">
        <v>66</v>
      </c>
      <c r="I67" s="16" t="s">
        <v>67</v>
      </c>
      <c r="J67" s="1" t="s">
        <v>8</v>
      </c>
    </row>
    <row r="68" spans="1:10" ht="30" customHeight="1" x14ac:dyDescent="0.25">
      <c r="A68" s="26">
        <v>19880934</v>
      </c>
      <c r="B68" s="26">
        <v>19301877</v>
      </c>
      <c r="C68" s="27">
        <v>17157224</v>
      </c>
      <c r="E68" s="26">
        <v>1294587</v>
      </c>
      <c r="F68" s="26">
        <v>21605731</v>
      </c>
      <c r="G68" s="28" t="s">
        <v>66</v>
      </c>
      <c r="H68" s="29">
        <v>1012</v>
      </c>
      <c r="I68" s="30"/>
    </row>
    <row r="69" spans="1:10" ht="30" customHeight="1" x14ac:dyDescent="0.25">
      <c r="A69" s="12">
        <f t="shared" ref="A69" si="24">SUM(A70)</f>
        <v>3071842</v>
      </c>
      <c r="B69" s="12">
        <f t="shared" ref="B69:C69" si="25">SUM(B70)</f>
        <v>2792584</v>
      </c>
      <c r="C69" s="13">
        <f t="shared" si="25"/>
        <v>2538712</v>
      </c>
      <c r="E69" s="12">
        <f>SUM(E70)</f>
        <v>95685</v>
      </c>
      <c r="F69" s="12">
        <f>SUM(F70)</f>
        <v>239011</v>
      </c>
      <c r="G69" s="14"/>
      <c r="H69" s="15" t="s">
        <v>68</v>
      </c>
      <c r="I69" s="16" t="s">
        <v>69</v>
      </c>
      <c r="J69" s="1" t="s">
        <v>8</v>
      </c>
    </row>
    <row r="70" spans="1:10" ht="30" customHeight="1" x14ac:dyDescent="0.25">
      <c r="A70" s="17">
        <v>3071842</v>
      </c>
      <c r="B70" s="17">
        <v>2792584</v>
      </c>
      <c r="C70" s="18">
        <v>2538712</v>
      </c>
      <c r="E70" s="17">
        <v>95685</v>
      </c>
      <c r="F70" s="17">
        <v>239011</v>
      </c>
      <c r="G70" s="19" t="s">
        <v>68</v>
      </c>
      <c r="H70" s="20">
        <v>1498</v>
      </c>
      <c r="I70" s="25"/>
    </row>
    <row r="71" spans="1:10" ht="30" customHeight="1" x14ac:dyDescent="0.25">
      <c r="A71" s="12">
        <f t="shared" ref="A71:C71" si="26">SUM(A72)</f>
        <v>364229</v>
      </c>
      <c r="B71" s="12">
        <f t="shared" si="26"/>
        <v>353621</v>
      </c>
      <c r="C71" s="13">
        <f t="shared" si="26"/>
        <v>335576</v>
      </c>
      <c r="E71" s="12">
        <f>SUM(E72)</f>
        <v>814396</v>
      </c>
      <c r="F71" s="12">
        <f>SUM(F72)</f>
        <v>2187369</v>
      </c>
      <c r="G71" s="14"/>
      <c r="H71" s="15" t="s">
        <v>70</v>
      </c>
      <c r="I71" s="16" t="s">
        <v>71</v>
      </c>
      <c r="J71" s="1" t="s">
        <v>8</v>
      </c>
    </row>
    <row r="72" spans="1:10" ht="30" customHeight="1" x14ac:dyDescent="0.25">
      <c r="A72" s="17">
        <v>364229</v>
      </c>
      <c r="B72" s="17">
        <v>353621</v>
      </c>
      <c r="C72" s="18">
        <v>335576</v>
      </c>
      <c r="E72" s="17">
        <v>814396</v>
      </c>
      <c r="F72" s="17">
        <v>2187369</v>
      </c>
      <c r="G72" s="19" t="s">
        <v>70</v>
      </c>
      <c r="H72" s="20">
        <v>1013</v>
      </c>
      <c r="I72" s="25"/>
    </row>
    <row r="73" spans="1:10" ht="30" customHeight="1" x14ac:dyDescent="0.25">
      <c r="A73" s="12">
        <f t="shared" ref="A73:C73" si="27">SUM(A74)</f>
        <v>7401</v>
      </c>
      <c r="B73" s="12">
        <f t="shared" si="27"/>
        <v>7185</v>
      </c>
      <c r="C73" s="13">
        <f t="shared" si="27"/>
        <v>5917</v>
      </c>
      <c r="E73" s="12">
        <f>SUM(E74)</f>
        <v>4227</v>
      </c>
      <c r="F73" s="12">
        <f>SUM(F74)</f>
        <v>101139</v>
      </c>
      <c r="G73" s="14"/>
      <c r="H73" s="15" t="s">
        <v>72</v>
      </c>
      <c r="I73" s="16" t="s">
        <v>73</v>
      </c>
      <c r="J73" s="1" t="s">
        <v>8</v>
      </c>
    </row>
    <row r="74" spans="1:10" ht="30" customHeight="1" x14ac:dyDescent="0.25">
      <c r="A74" s="17">
        <v>7401</v>
      </c>
      <c r="B74" s="17">
        <v>7185</v>
      </c>
      <c r="C74" s="18">
        <v>5917</v>
      </c>
      <c r="E74" s="17">
        <v>4227</v>
      </c>
      <c r="F74" s="17">
        <v>101139</v>
      </c>
      <c r="G74" s="19" t="s">
        <v>72</v>
      </c>
      <c r="H74" s="20">
        <v>1014</v>
      </c>
      <c r="I74" s="25"/>
    </row>
    <row r="75" spans="1:10" ht="30" customHeight="1" x14ac:dyDescent="0.25">
      <c r="A75" s="12">
        <f t="shared" ref="A75:C75" si="28">SUM(A76)</f>
        <v>55514328</v>
      </c>
      <c r="B75" s="12">
        <f t="shared" si="28"/>
        <v>53548284</v>
      </c>
      <c r="C75" s="13">
        <f t="shared" si="28"/>
        <v>51673485</v>
      </c>
      <c r="E75" s="12">
        <f>SUM(E76)</f>
        <v>20249280</v>
      </c>
      <c r="F75" s="12">
        <f>SUM(F76)</f>
        <v>75173624</v>
      </c>
      <c r="G75" s="14"/>
      <c r="H75" s="15" t="s">
        <v>74</v>
      </c>
      <c r="I75" s="16" t="s">
        <v>75</v>
      </c>
      <c r="J75" s="1" t="s">
        <v>8</v>
      </c>
    </row>
    <row r="76" spans="1:10" ht="30" customHeight="1" x14ac:dyDescent="0.25">
      <c r="A76" s="17">
        <v>55514328</v>
      </c>
      <c r="B76" s="17">
        <v>53548284</v>
      </c>
      <c r="C76" s="18">
        <v>51673485</v>
      </c>
      <c r="E76" s="17">
        <v>20249280</v>
      </c>
      <c r="F76" s="17">
        <v>75173624</v>
      </c>
      <c r="G76" s="19" t="s">
        <v>74</v>
      </c>
      <c r="H76" s="20">
        <v>1029</v>
      </c>
      <c r="I76" s="25"/>
    </row>
    <row r="77" spans="1:10" ht="30" customHeight="1" x14ac:dyDescent="0.25">
      <c r="A77" s="12">
        <f t="shared" ref="A77:C77" si="29">SUM(A78:A79)</f>
        <v>35803</v>
      </c>
      <c r="B77" s="12">
        <f t="shared" si="29"/>
        <v>29421</v>
      </c>
      <c r="C77" s="13">
        <f t="shared" si="29"/>
        <v>23420</v>
      </c>
      <c r="E77" s="12">
        <f>SUM(E78:E79)</f>
        <v>17593</v>
      </c>
      <c r="F77" s="12">
        <f>SUM(F78:F79)</f>
        <v>287367</v>
      </c>
      <c r="G77" s="14"/>
      <c r="H77" s="15" t="s">
        <v>76</v>
      </c>
      <c r="I77" s="16" t="s">
        <v>77</v>
      </c>
      <c r="J77" s="1" t="s">
        <v>8</v>
      </c>
    </row>
    <row r="78" spans="1:10" ht="30" customHeight="1" x14ac:dyDescent="0.25">
      <c r="A78" s="26">
        <v>35803</v>
      </c>
      <c r="B78" s="26">
        <v>29421</v>
      </c>
      <c r="C78" s="27">
        <v>23420</v>
      </c>
      <c r="E78" s="26">
        <v>16713</v>
      </c>
      <c r="F78" s="26">
        <v>286421</v>
      </c>
      <c r="G78" s="28" t="s">
        <v>76</v>
      </c>
      <c r="H78" s="29">
        <v>1016</v>
      </c>
      <c r="I78" s="30"/>
    </row>
    <row r="79" spans="1:10" ht="30" customHeight="1" x14ac:dyDescent="0.25">
      <c r="A79" s="36">
        <v>0</v>
      </c>
      <c r="B79" s="36">
        <v>0</v>
      </c>
      <c r="C79" s="37">
        <v>0</v>
      </c>
      <c r="E79" s="36">
        <v>880</v>
      </c>
      <c r="F79" s="36">
        <v>946</v>
      </c>
      <c r="G79" s="38" t="s">
        <v>78</v>
      </c>
      <c r="H79" s="39">
        <v>1057</v>
      </c>
      <c r="I79" s="40"/>
    </row>
    <row r="80" spans="1:10" ht="30" customHeight="1" x14ac:dyDescent="0.25">
      <c r="A80" s="12">
        <f t="shared" ref="A80" si="30">SUM(A81)</f>
        <v>1172264</v>
      </c>
      <c r="B80" s="12">
        <f t="shared" ref="B80:C80" si="31">SUM(B81)</f>
        <v>1138121</v>
      </c>
      <c r="C80" s="13">
        <f t="shared" si="31"/>
        <v>885205</v>
      </c>
      <c r="E80" s="12">
        <f>SUM(E81)</f>
        <v>505471</v>
      </c>
      <c r="F80" s="12">
        <f>SUM(F81)</f>
        <v>1757836</v>
      </c>
      <c r="G80" s="14"/>
      <c r="H80" s="15" t="s">
        <v>79</v>
      </c>
      <c r="I80" s="16" t="s">
        <v>80</v>
      </c>
      <c r="J80" s="1" t="s">
        <v>8</v>
      </c>
    </row>
    <row r="81" spans="1:10" ht="30" customHeight="1" x14ac:dyDescent="0.25">
      <c r="A81" s="17">
        <v>1172264</v>
      </c>
      <c r="B81" s="17">
        <v>1138121</v>
      </c>
      <c r="C81" s="18">
        <v>885205</v>
      </c>
      <c r="E81" s="17">
        <v>505471</v>
      </c>
      <c r="F81" s="17">
        <v>1757836</v>
      </c>
      <c r="G81" s="19" t="s">
        <v>79</v>
      </c>
      <c r="H81" s="20">
        <v>1027</v>
      </c>
      <c r="I81" s="25"/>
    </row>
    <row r="82" spans="1:10" ht="30" customHeight="1" x14ac:dyDescent="0.25">
      <c r="A82" s="12">
        <f t="shared" ref="A82:C82" si="32">SUM(A83)</f>
        <v>168369</v>
      </c>
      <c r="B82" s="12">
        <f t="shared" si="32"/>
        <v>153335</v>
      </c>
      <c r="C82" s="13">
        <f t="shared" si="32"/>
        <v>139655</v>
      </c>
      <c r="E82" s="12">
        <f>SUM(E83)</f>
        <v>121767</v>
      </c>
      <c r="F82" s="12">
        <f>SUM(F83)</f>
        <v>197987</v>
      </c>
      <c r="G82" s="14"/>
      <c r="H82" s="15" t="s">
        <v>81</v>
      </c>
      <c r="I82" s="16" t="s">
        <v>82</v>
      </c>
      <c r="J82" s="1" t="s">
        <v>8</v>
      </c>
    </row>
    <row r="83" spans="1:10" ht="30" customHeight="1" x14ac:dyDescent="0.25">
      <c r="A83" s="17">
        <v>168369</v>
      </c>
      <c r="B83" s="17">
        <v>153335</v>
      </c>
      <c r="C83" s="18">
        <v>139655</v>
      </c>
      <c r="E83" s="17">
        <v>121767</v>
      </c>
      <c r="F83" s="17">
        <v>197987</v>
      </c>
      <c r="G83" s="19" t="s">
        <v>81</v>
      </c>
      <c r="H83" s="20">
        <v>1025</v>
      </c>
      <c r="I83" s="25"/>
    </row>
    <row r="84" spans="1:10" ht="30" customHeight="1" x14ac:dyDescent="0.25">
      <c r="A84" s="12">
        <f t="shared" ref="A84:C84" si="33">SUM(A85)</f>
        <v>4315208754</v>
      </c>
      <c r="B84" s="12">
        <f t="shared" si="33"/>
        <v>4062130110</v>
      </c>
      <c r="C84" s="13">
        <f t="shared" si="33"/>
        <v>3351833354</v>
      </c>
      <c r="E84" s="12">
        <f>SUM(E85)</f>
        <v>2313344028</v>
      </c>
      <c r="F84" s="12">
        <f>SUM(F85)</f>
        <v>3506459413</v>
      </c>
      <c r="G84" s="14"/>
      <c r="H84" s="15" t="s">
        <v>83</v>
      </c>
      <c r="I84" s="16" t="s">
        <v>84</v>
      </c>
      <c r="J84" s="1" t="s">
        <v>8</v>
      </c>
    </row>
    <row r="85" spans="1:10" ht="30" customHeight="1" x14ac:dyDescent="0.25">
      <c r="A85" s="17">
        <v>4315208754</v>
      </c>
      <c r="B85" s="17">
        <v>4062130110</v>
      </c>
      <c r="C85" s="18">
        <v>3351833354</v>
      </c>
      <c r="E85" s="17">
        <v>2313344028</v>
      </c>
      <c r="F85" s="17">
        <v>3506459413</v>
      </c>
      <c r="G85" s="19" t="s">
        <v>83</v>
      </c>
      <c r="H85" s="20">
        <v>1008</v>
      </c>
      <c r="I85" s="25"/>
    </row>
    <row r="86" spans="1:10" ht="30" customHeight="1" x14ac:dyDescent="0.25">
      <c r="A86" s="12">
        <f>SUM(A87:A156)</f>
        <v>12791323</v>
      </c>
      <c r="B86" s="12">
        <f>SUM(B87:B156)</f>
        <v>12423098</v>
      </c>
      <c r="C86" s="13">
        <f>SUM(C87:C156)</f>
        <v>9430570</v>
      </c>
      <c r="E86" s="12">
        <f>SUM(E87:E156)</f>
        <v>1108379</v>
      </c>
      <c r="F86" s="12">
        <f>SUM(F87:F156)</f>
        <v>17039638</v>
      </c>
      <c r="G86" s="14"/>
      <c r="H86" s="15" t="s">
        <v>85</v>
      </c>
      <c r="I86" s="16" t="s">
        <v>86</v>
      </c>
      <c r="J86" s="1" t="s">
        <v>8</v>
      </c>
    </row>
    <row r="87" spans="1:10" ht="30" customHeight="1" x14ac:dyDescent="0.25">
      <c r="A87" s="26">
        <v>442614</v>
      </c>
      <c r="B87" s="26">
        <v>429658</v>
      </c>
      <c r="C87" s="27">
        <v>328190</v>
      </c>
      <c r="E87" s="26">
        <v>36569</v>
      </c>
      <c r="F87" s="26">
        <v>510872</v>
      </c>
      <c r="G87" s="28" t="s">
        <v>85</v>
      </c>
      <c r="H87" s="29">
        <v>1058</v>
      </c>
      <c r="I87" s="30"/>
    </row>
    <row r="88" spans="1:10" ht="30" customHeight="1" x14ac:dyDescent="0.25">
      <c r="A88" s="31">
        <v>8292694</v>
      </c>
      <c r="B88" s="31">
        <v>8051160</v>
      </c>
      <c r="C88" s="32">
        <v>6038370</v>
      </c>
      <c r="E88" s="31">
        <v>322585</v>
      </c>
      <c r="F88" s="31">
        <v>6805114</v>
      </c>
      <c r="G88" s="33" t="s">
        <v>87</v>
      </c>
      <c r="H88" s="34">
        <v>1060</v>
      </c>
      <c r="I88" s="35"/>
    </row>
    <row r="89" spans="1:10" ht="30" customHeight="1" x14ac:dyDescent="0.25">
      <c r="A89" s="31">
        <v>518838</v>
      </c>
      <c r="B89" s="31">
        <v>503726</v>
      </c>
      <c r="C89" s="32">
        <v>377795</v>
      </c>
      <c r="E89" s="31">
        <v>324490</v>
      </c>
      <c r="F89" s="31">
        <v>588086</v>
      </c>
      <c r="G89" s="33" t="s">
        <v>88</v>
      </c>
      <c r="H89" s="34">
        <v>1500</v>
      </c>
      <c r="I89" s="35"/>
    </row>
    <row r="90" spans="1:10" ht="30" customHeight="1" x14ac:dyDescent="0.25">
      <c r="A90" s="36">
        <v>0</v>
      </c>
      <c r="B90" s="36">
        <v>0</v>
      </c>
      <c r="C90" s="37">
        <v>0</v>
      </c>
      <c r="E90" s="36">
        <v>0</v>
      </c>
      <c r="F90" s="36">
        <v>4</v>
      </c>
      <c r="G90" s="38" t="s">
        <v>89</v>
      </c>
      <c r="H90" s="39">
        <v>1533</v>
      </c>
      <c r="I90" s="40"/>
    </row>
    <row r="91" spans="1:10" ht="30" customHeight="1" x14ac:dyDescent="0.25">
      <c r="A91" s="31">
        <v>0</v>
      </c>
      <c r="B91" s="31">
        <v>0</v>
      </c>
      <c r="C91" s="32">
        <v>0</v>
      </c>
      <c r="E91" s="31">
        <v>21</v>
      </c>
      <c r="F91" s="31">
        <v>739</v>
      </c>
      <c r="G91" s="33" t="s">
        <v>90</v>
      </c>
      <c r="H91" s="34">
        <v>1518</v>
      </c>
      <c r="I91" s="35"/>
    </row>
    <row r="92" spans="1:10" ht="30" customHeight="1" x14ac:dyDescent="0.25">
      <c r="A92" s="31">
        <v>0</v>
      </c>
      <c r="B92" s="31">
        <v>0</v>
      </c>
      <c r="C92" s="32">
        <v>0</v>
      </c>
      <c r="E92" s="31">
        <v>0</v>
      </c>
      <c r="F92" s="31">
        <v>96</v>
      </c>
      <c r="G92" s="33" t="s">
        <v>91</v>
      </c>
      <c r="H92" s="34">
        <v>1062</v>
      </c>
      <c r="I92" s="35"/>
    </row>
    <row r="93" spans="1:10" ht="30" customHeight="1" x14ac:dyDescent="0.25">
      <c r="A93" s="31">
        <v>105109</v>
      </c>
      <c r="B93" s="31">
        <v>102326</v>
      </c>
      <c r="C93" s="32">
        <v>80178</v>
      </c>
      <c r="E93" s="31">
        <v>28271</v>
      </c>
      <c r="F93" s="31">
        <v>93793</v>
      </c>
      <c r="G93" s="33" t="s">
        <v>92</v>
      </c>
      <c r="H93" s="34">
        <v>1065</v>
      </c>
      <c r="I93" s="35"/>
    </row>
    <row r="94" spans="1:10" ht="30" customHeight="1" x14ac:dyDescent="0.25">
      <c r="A94" s="31">
        <v>46419</v>
      </c>
      <c r="B94" s="31">
        <v>45067</v>
      </c>
      <c r="C94" s="32">
        <v>33800</v>
      </c>
      <c r="E94" s="31">
        <v>7831</v>
      </c>
      <c r="F94" s="31">
        <v>56549</v>
      </c>
      <c r="G94" s="33" t="s">
        <v>93</v>
      </c>
      <c r="H94" s="34">
        <v>1066</v>
      </c>
      <c r="I94" s="35"/>
    </row>
    <row r="95" spans="1:10" ht="30" customHeight="1" x14ac:dyDescent="0.25">
      <c r="A95" s="31">
        <v>158396</v>
      </c>
      <c r="B95" s="31">
        <v>153782</v>
      </c>
      <c r="C95" s="32">
        <v>158434</v>
      </c>
      <c r="E95" s="31">
        <v>18977</v>
      </c>
      <c r="F95" s="31">
        <v>160831</v>
      </c>
      <c r="G95" s="33" t="s">
        <v>94</v>
      </c>
      <c r="H95" s="34">
        <v>1067</v>
      </c>
      <c r="I95" s="35"/>
    </row>
    <row r="96" spans="1:10" ht="30" customHeight="1" x14ac:dyDescent="0.25">
      <c r="A96" s="31">
        <v>81730</v>
      </c>
      <c r="B96" s="31">
        <v>78701</v>
      </c>
      <c r="C96" s="32">
        <v>60545</v>
      </c>
      <c r="E96" s="31">
        <v>5532</v>
      </c>
      <c r="F96" s="31">
        <v>68253</v>
      </c>
      <c r="G96" s="33" t="s">
        <v>95</v>
      </c>
      <c r="H96" s="34">
        <v>1261</v>
      </c>
      <c r="I96" s="35"/>
    </row>
    <row r="97" spans="1:9" ht="30" customHeight="1" x14ac:dyDescent="0.25">
      <c r="A97" s="31">
        <v>91874</v>
      </c>
      <c r="B97" s="31">
        <v>90251</v>
      </c>
      <c r="C97" s="32">
        <v>80717</v>
      </c>
      <c r="E97" s="31">
        <v>10500</v>
      </c>
      <c r="F97" s="31">
        <v>101410</v>
      </c>
      <c r="G97" s="33" t="s">
        <v>96</v>
      </c>
      <c r="H97" s="34">
        <v>1068</v>
      </c>
      <c r="I97" s="35"/>
    </row>
    <row r="98" spans="1:9" ht="30" customHeight="1" x14ac:dyDescent="0.25">
      <c r="A98" s="31">
        <v>117064</v>
      </c>
      <c r="B98" s="31">
        <v>114015</v>
      </c>
      <c r="C98" s="32">
        <v>89967</v>
      </c>
      <c r="E98" s="31">
        <v>2756</v>
      </c>
      <c r="F98" s="31">
        <v>117212</v>
      </c>
      <c r="G98" s="33" t="s">
        <v>97</v>
      </c>
      <c r="H98" s="34">
        <v>1069</v>
      </c>
      <c r="I98" s="35"/>
    </row>
    <row r="99" spans="1:9" ht="30" customHeight="1" x14ac:dyDescent="0.25">
      <c r="A99" s="31">
        <v>30765</v>
      </c>
      <c r="B99" s="31">
        <v>30315</v>
      </c>
      <c r="C99" s="32">
        <v>28249</v>
      </c>
      <c r="E99" s="31">
        <v>2592</v>
      </c>
      <c r="F99" s="31">
        <v>32162</v>
      </c>
      <c r="G99" s="33" t="s">
        <v>98</v>
      </c>
      <c r="H99" s="34">
        <v>1070</v>
      </c>
      <c r="I99" s="35"/>
    </row>
    <row r="100" spans="1:9" ht="30" customHeight="1" x14ac:dyDescent="0.25">
      <c r="A100" s="31">
        <v>143163</v>
      </c>
      <c r="B100" s="31">
        <v>138994</v>
      </c>
      <c r="C100" s="32">
        <v>101059</v>
      </c>
      <c r="E100" s="31">
        <v>32852</v>
      </c>
      <c r="F100" s="31">
        <v>115828</v>
      </c>
      <c r="G100" s="33" t="s">
        <v>99</v>
      </c>
      <c r="H100" s="34">
        <v>1071</v>
      </c>
      <c r="I100" s="35"/>
    </row>
    <row r="101" spans="1:9" ht="30" customHeight="1" x14ac:dyDescent="0.25">
      <c r="A101" s="31">
        <v>174708</v>
      </c>
      <c r="B101" s="31">
        <v>169619</v>
      </c>
      <c r="C101" s="32">
        <v>127214</v>
      </c>
      <c r="E101" s="31">
        <v>3768</v>
      </c>
      <c r="F101" s="31">
        <v>141979</v>
      </c>
      <c r="G101" s="33" t="s">
        <v>100</v>
      </c>
      <c r="H101" s="34">
        <v>1072</v>
      </c>
      <c r="I101" s="35"/>
    </row>
    <row r="102" spans="1:9" ht="30" customHeight="1" x14ac:dyDescent="0.25">
      <c r="A102" s="31">
        <v>89021</v>
      </c>
      <c r="B102" s="31">
        <v>86501</v>
      </c>
      <c r="C102" s="32">
        <v>65511</v>
      </c>
      <c r="E102" s="31">
        <v>23002</v>
      </c>
      <c r="F102" s="31">
        <v>75593</v>
      </c>
      <c r="G102" s="33" t="s">
        <v>101</v>
      </c>
      <c r="H102" s="34">
        <v>1073</v>
      </c>
      <c r="I102" s="35"/>
    </row>
    <row r="103" spans="1:9" ht="30" customHeight="1" x14ac:dyDescent="0.25">
      <c r="A103" s="31">
        <v>46699</v>
      </c>
      <c r="B103" s="31">
        <v>45383</v>
      </c>
      <c r="C103" s="32">
        <v>34579</v>
      </c>
      <c r="E103" s="31">
        <v>12848</v>
      </c>
      <c r="F103" s="31">
        <v>41275</v>
      </c>
      <c r="G103" s="33" t="s">
        <v>102</v>
      </c>
      <c r="H103" s="34">
        <v>1075</v>
      </c>
      <c r="I103" s="35"/>
    </row>
    <row r="104" spans="1:9" ht="30" customHeight="1" x14ac:dyDescent="0.25">
      <c r="A104" s="31">
        <v>19776</v>
      </c>
      <c r="B104" s="31">
        <v>19200</v>
      </c>
      <c r="C104" s="32">
        <v>14400</v>
      </c>
      <c r="E104" s="31">
        <v>482</v>
      </c>
      <c r="F104" s="31">
        <v>16070</v>
      </c>
      <c r="G104" s="33" t="s">
        <v>103</v>
      </c>
      <c r="H104" s="34">
        <v>1076</v>
      </c>
      <c r="I104" s="35"/>
    </row>
    <row r="105" spans="1:9" ht="30" customHeight="1" x14ac:dyDescent="0.25">
      <c r="A105" s="31">
        <v>97460</v>
      </c>
      <c r="B105" s="31">
        <v>95591</v>
      </c>
      <c r="C105" s="32">
        <v>83687</v>
      </c>
      <c r="E105" s="31">
        <v>559</v>
      </c>
      <c r="F105" s="31">
        <v>93241</v>
      </c>
      <c r="G105" s="33" t="s">
        <v>104</v>
      </c>
      <c r="H105" s="34">
        <v>1077</v>
      </c>
      <c r="I105" s="35"/>
    </row>
    <row r="106" spans="1:9" ht="30" customHeight="1" x14ac:dyDescent="0.25">
      <c r="A106" s="31">
        <v>103054</v>
      </c>
      <c r="B106" s="31">
        <v>100053</v>
      </c>
      <c r="C106" s="32">
        <v>75039</v>
      </c>
      <c r="E106" s="31">
        <v>5633</v>
      </c>
      <c r="F106" s="31">
        <v>83377</v>
      </c>
      <c r="G106" s="33" t="s">
        <v>105</v>
      </c>
      <c r="H106" s="34">
        <v>1514</v>
      </c>
      <c r="I106" s="35"/>
    </row>
    <row r="107" spans="1:9" ht="30" customHeight="1" x14ac:dyDescent="0.25">
      <c r="A107" s="31">
        <v>18032</v>
      </c>
      <c r="B107" s="31">
        <v>17507</v>
      </c>
      <c r="C107" s="32">
        <v>13130</v>
      </c>
      <c r="E107" s="31">
        <v>3849</v>
      </c>
      <c r="F107" s="31">
        <v>14589</v>
      </c>
      <c r="G107" s="33" t="s">
        <v>106</v>
      </c>
      <c r="H107" s="34">
        <v>1526</v>
      </c>
      <c r="I107" s="35"/>
    </row>
    <row r="108" spans="1:9" ht="30" customHeight="1" x14ac:dyDescent="0.25">
      <c r="A108" s="31">
        <v>0</v>
      </c>
      <c r="B108" s="31">
        <v>0</v>
      </c>
      <c r="C108" s="32">
        <v>0</v>
      </c>
      <c r="E108" s="31">
        <v>452</v>
      </c>
      <c r="F108" s="31">
        <v>0</v>
      </c>
      <c r="G108" s="33" t="s">
        <v>107</v>
      </c>
      <c r="H108" s="34">
        <v>1537</v>
      </c>
      <c r="I108" s="35"/>
    </row>
    <row r="109" spans="1:9" ht="30" customHeight="1" x14ac:dyDescent="0.25">
      <c r="A109" s="31">
        <v>9986</v>
      </c>
      <c r="B109" s="31">
        <v>9695</v>
      </c>
      <c r="C109" s="32">
        <v>7272</v>
      </c>
      <c r="E109" s="31">
        <v>17</v>
      </c>
      <c r="F109" s="31">
        <v>17951</v>
      </c>
      <c r="G109" s="33" t="s">
        <v>108</v>
      </c>
      <c r="H109" s="34">
        <v>1079</v>
      </c>
      <c r="I109" s="35"/>
    </row>
    <row r="110" spans="1:9" ht="30" customHeight="1" x14ac:dyDescent="0.25">
      <c r="A110" s="31">
        <v>1481</v>
      </c>
      <c r="B110" s="31">
        <v>1438</v>
      </c>
      <c r="C110" s="32">
        <v>1078</v>
      </c>
      <c r="E110" s="31">
        <v>0</v>
      </c>
      <c r="F110" s="31">
        <v>77098</v>
      </c>
      <c r="G110" s="33" t="s">
        <v>109</v>
      </c>
      <c r="H110" s="34">
        <v>1080</v>
      </c>
      <c r="I110" s="35"/>
    </row>
    <row r="111" spans="1:9" ht="30" customHeight="1" x14ac:dyDescent="0.25">
      <c r="A111" s="31">
        <v>6862</v>
      </c>
      <c r="B111" s="31">
        <v>6662</v>
      </c>
      <c r="C111" s="32">
        <v>4997</v>
      </c>
      <c r="E111" s="31">
        <v>39318</v>
      </c>
      <c r="F111" s="31">
        <v>5552</v>
      </c>
      <c r="G111" s="33" t="s">
        <v>110</v>
      </c>
      <c r="H111" s="34">
        <v>1081</v>
      </c>
      <c r="I111" s="35"/>
    </row>
    <row r="112" spans="1:9" ht="30" customHeight="1" x14ac:dyDescent="0.25">
      <c r="A112" s="31">
        <v>2168</v>
      </c>
      <c r="B112" s="31">
        <v>2105</v>
      </c>
      <c r="C112" s="32">
        <v>1579</v>
      </c>
      <c r="E112" s="31">
        <v>0</v>
      </c>
      <c r="F112" s="31">
        <v>118607</v>
      </c>
      <c r="G112" s="33" t="s">
        <v>111</v>
      </c>
      <c r="H112" s="34">
        <v>1082</v>
      </c>
      <c r="I112" s="35"/>
    </row>
    <row r="113" spans="1:9" ht="30" customHeight="1" x14ac:dyDescent="0.25">
      <c r="A113" s="31">
        <v>0</v>
      </c>
      <c r="B113" s="31">
        <v>0</v>
      </c>
      <c r="C113" s="32">
        <v>0</v>
      </c>
      <c r="E113" s="31">
        <v>599</v>
      </c>
      <c r="F113" s="31">
        <v>302121</v>
      </c>
      <c r="G113" s="33" t="s">
        <v>112</v>
      </c>
      <c r="H113" s="34">
        <v>1083</v>
      </c>
      <c r="I113" s="35"/>
    </row>
    <row r="114" spans="1:9" ht="30" customHeight="1" x14ac:dyDescent="0.25">
      <c r="A114" s="31">
        <v>6837</v>
      </c>
      <c r="B114" s="31">
        <v>6638</v>
      </c>
      <c r="C114" s="32">
        <v>4979</v>
      </c>
      <c r="E114" s="31">
        <v>0</v>
      </c>
      <c r="F114" s="31">
        <v>22103</v>
      </c>
      <c r="G114" s="33" t="s">
        <v>113</v>
      </c>
      <c r="H114" s="34">
        <v>1084</v>
      </c>
      <c r="I114" s="35"/>
    </row>
    <row r="115" spans="1:9" ht="30" customHeight="1" x14ac:dyDescent="0.25">
      <c r="A115" s="31">
        <v>39353</v>
      </c>
      <c r="B115" s="31">
        <v>38207</v>
      </c>
      <c r="C115" s="32">
        <v>28655</v>
      </c>
      <c r="E115" s="31">
        <v>4183</v>
      </c>
      <c r="F115" s="31">
        <v>55559</v>
      </c>
      <c r="G115" s="33" t="s">
        <v>114</v>
      </c>
      <c r="H115" s="34">
        <v>1085</v>
      </c>
      <c r="I115" s="35"/>
    </row>
    <row r="116" spans="1:9" ht="30" customHeight="1" x14ac:dyDescent="0.25">
      <c r="A116" s="31">
        <v>27092</v>
      </c>
      <c r="B116" s="31">
        <v>26441</v>
      </c>
      <c r="C116" s="32">
        <v>21541</v>
      </c>
      <c r="E116" s="31">
        <v>4071</v>
      </c>
      <c r="F116" s="31">
        <v>82015</v>
      </c>
      <c r="G116" s="33" t="s">
        <v>115</v>
      </c>
      <c r="H116" s="34">
        <v>1086</v>
      </c>
      <c r="I116" s="35"/>
    </row>
    <row r="117" spans="1:9" ht="30" customHeight="1" x14ac:dyDescent="0.25">
      <c r="A117" s="31">
        <v>20256</v>
      </c>
      <c r="B117" s="31">
        <v>20055</v>
      </c>
      <c r="C117" s="32">
        <v>19857</v>
      </c>
      <c r="E117" s="31">
        <v>0</v>
      </c>
      <c r="F117" s="31">
        <v>22468</v>
      </c>
      <c r="G117" s="33" t="s">
        <v>116</v>
      </c>
      <c r="H117" s="34">
        <v>1087</v>
      </c>
      <c r="I117" s="35"/>
    </row>
    <row r="118" spans="1:9" ht="30" customHeight="1" x14ac:dyDescent="0.25">
      <c r="A118" s="31">
        <v>16673</v>
      </c>
      <c r="B118" s="31">
        <v>16434</v>
      </c>
      <c r="C118" s="32">
        <v>15372</v>
      </c>
      <c r="E118" s="31">
        <v>0</v>
      </c>
      <c r="F118" s="31">
        <v>21216</v>
      </c>
      <c r="G118" s="33" t="s">
        <v>117</v>
      </c>
      <c r="H118" s="34">
        <v>1088</v>
      </c>
      <c r="I118" s="35"/>
    </row>
    <row r="119" spans="1:9" ht="30" customHeight="1" x14ac:dyDescent="0.25">
      <c r="A119" s="31">
        <v>11893</v>
      </c>
      <c r="B119" s="31">
        <v>11690</v>
      </c>
      <c r="C119" s="32">
        <v>10556</v>
      </c>
      <c r="E119" s="31">
        <v>3197</v>
      </c>
      <c r="F119" s="31">
        <v>8087</v>
      </c>
      <c r="G119" s="33" t="s">
        <v>118</v>
      </c>
      <c r="H119" s="34">
        <v>1089</v>
      </c>
      <c r="I119" s="35"/>
    </row>
    <row r="120" spans="1:9" ht="30" customHeight="1" x14ac:dyDescent="0.25">
      <c r="A120" s="31">
        <v>81216</v>
      </c>
      <c r="B120" s="31">
        <v>78851</v>
      </c>
      <c r="C120" s="32">
        <v>59138</v>
      </c>
      <c r="E120" s="31">
        <v>231</v>
      </c>
      <c r="F120" s="31">
        <v>77272</v>
      </c>
      <c r="G120" s="33" t="s">
        <v>119</v>
      </c>
      <c r="H120" s="34">
        <v>1090</v>
      </c>
      <c r="I120" s="35"/>
    </row>
    <row r="121" spans="1:9" ht="30" customHeight="1" x14ac:dyDescent="0.25">
      <c r="A121" s="31">
        <v>43253</v>
      </c>
      <c r="B121" s="31">
        <v>42434</v>
      </c>
      <c r="C121" s="32">
        <v>37283</v>
      </c>
      <c r="E121" s="31">
        <v>1750</v>
      </c>
      <c r="F121" s="31">
        <v>71945</v>
      </c>
      <c r="G121" s="33" t="s">
        <v>120</v>
      </c>
      <c r="H121" s="34">
        <v>1091</v>
      </c>
      <c r="I121" s="35"/>
    </row>
    <row r="122" spans="1:9" ht="30" customHeight="1" x14ac:dyDescent="0.25">
      <c r="A122" s="31">
        <v>33742</v>
      </c>
      <c r="B122" s="31">
        <v>32909</v>
      </c>
      <c r="C122" s="32">
        <v>28143</v>
      </c>
      <c r="E122" s="31">
        <v>5531</v>
      </c>
      <c r="F122" s="31">
        <v>39289</v>
      </c>
      <c r="G122" s="33" t="s">
        <v>121</v>
      </c>
      <c r="H122" s="34">
        <v>1092</v>
      </c>
      <c r="I122" s="35"/>
    </row>
    <row r="123" spans="1:9" ht="30" customHeight="1" x14ac:dyDescent="0.25">
      <c r="A123" s="31">
        <v>0</v>
      </c>
      <c r="B123" s="31">
        <v>0</v>
      </c>
      <c r="C123" s="32">
        <v>0</v>
      </c>
      <c r="E123" s="31">
        <v>248</v>
      </c>
      <c r="F123" s="31">
        <v>0</v>
      </c>
      <c r="G123" s="33" t="s">
        <v>122</v>
      </c>
      <c r="H123" s="34">
        <v>1093</v>
      </c>
      <c r="I123" s="35"/>
    </row>
    <row r="124" spans="1:9" ht="30" customHeight="1" x14ac:dyDescent="0.25">
      <c r="A124" s="31">
        <v>90932</v>
      </c>
      <c r="B124" s="31">
        <v>88284</v>
      </c>
      <c r="C124" s="32">
        <v>66213</v>
      </c>
      <c r="E124" s="31">
        <v>465</v>
      </c>
      <c r="F124" s="31">
        <v>74865</v>
      </c>
      <c r="G124" s="33" t="s">
        <v>123</v>
      </c>
      <c r="H124" s="34">
        <v>1095</v>
      </c>
      <c r="I124" s="35"/>
    </row>
    <row r="125" spans="1:9" ht="30" customHeight="1" x14ac:dyDescent="0.25">
      <c r="A125" s="31">
        <v>76985</v>
      </c>
      <c r="B125" s="31">
        <v>74743</v>
      </c>
      <c r="C125" s="32">
        <v>56058</v>
      </c>
      <c r="E125" s="31">
        <v>6581</v>
      </c>
      <c r="F125" s="31">
        <v>63384</v>
      </c>
      <c r="G125" s="33" t="s">
        <v>124</v>
      </c>
      <c r="H125" s="34">
        <v>1096</v>
      </c>
      <c r="I125" s="35"/>
    </row>
    <row r="126" spans="1:9" ht="30" customHeight="1" x14ac:dyDescent="0.25">
      <c r="A126" s="31">
        <v>9023</v>
      </c>
      <c r="B126" s="31">
        <v>8760</v>
      </c>
      <c r="C126" s="32">
        <v>6570</v>
      </c>
      <c r="E126" s="31">
        <v>0</v>
      </c>
      <c r="F126" s="31">
        <v>7944</v>
      </c>
      <c r="G126" s="33" t="s">
        <v>125</v>
      </c>
      <c r="H126" s="34">
        <v>1097</v>
      </c>
      <c r="I126" s="35"/>
    </row>
    <row r="127" spans="1:9" ht="30" customHeight="1" x14ac:dyDescent="0.25">
      <c r="A127" s="31">
        <v>44409</v>
      </c>
      <c r="B127" s="31">
        <v>43116</v>
      </c>
      <c r="C127" s="32">
        <v>32338</v>
      </c>
      <c r="E127" s="31">
        <v>68</v>
      </c>
      <c r="F127" s="31">
        <v>53990</v>
      </c>
      <c r="G127" s="33" t="s">
        <v>126</v>
      </c>
      <c r="H127" s="34">
        <v>1098</v>
      </c>
      <c r="I127" s="35"/>
    </row>
    <row r="128" spans="1:9" ht="30" customHeight="1" x14ac:dyDescent="0.25">
      <c r="A128" s="31">
        <v>21068</v>
      </c>
      <c r="B128" s="31">
        <v>20454</v>
      </c>
      <c r="C128" s="32">
        <v>15341</v>
      </c>
      <c r="E128" s="31">
        <v>10188</v>
      </c>
      <c r="F128" s="31">
        <v>40428</v>
      </c>
      <c r="G128" s="33" t="s">
        <v>127</v>
      </c>
      <c r="H128" s="34">
        <v>1099</v>
      </c>
      <c r="I128" s="35"/>
    </row>
    <row r="129" spans="1:9" ht="30" customHeight="1" x14ac:dyDescent="0.25">
      <c r="A129" s="31">
        <v>11843</v>
      </c>
      <c r="B129" s="31">
        <v>11498</v>
      </c>
      <c r="C129" s="32">
        <v>8624</v>
      </c>
      <c r="E129" s="31">
        <v>0</v>
      </c>
      <c r="F129" s="31">
        <v>9937</v>
      </c>
      <c r="G129" s="33" t="s">
        <v>128</v>
      </c>
      <c r="H129" s="34">
        <v>1100</v>
      </c>
      <c r="I129" s="35"/>
    </row>
    <row r="130" spans="1:9" ht="30" customHeight="1" x14ac:dyDescent="0.25">
      <c r="A130" s="31">
        <v>29915</v>
      </c>
      <c r="B130" s="31">
        <v>29042</v>
      </c>
      <c r="C130" s="32">
        <v>21782</v>
      </c>
      <c r="E130" s="31">
        <v>394</v>
      </c>
      <c r="F130" s="31">
        <v>26784</v>
      </c>
      <c r="G130" s="33" t="s">
        <v>129</v>
      </c>
      <c r="H130" s="34">
        <v>1101</v>
      </c>
      <c r="I130" s="35"/>
    </row>
    <row r="131" spans="1:9" ht="30" customHeight="1" x14ac:dyDescent="0.25">
      <c r="A131" s="31">
        <v>0</v>
      </c>
      <c r="B131" s="31">
        <v>0</v>
      </c>
      <c r="C131" s="32">
        <v>0</v>
      </c>
      <c r="E131" s="31">
        <v>140</v>
      </c>
      <c r="F131" s="31">
        <v>0</v>
      </c>
      <c r="G131" s="33" t="s">
        <v>130</v>
      </c>
      <c r="H131" s="34">
        <v>1102</v>
      </c>
      <c r="I131" s="35"/>
    </row>
    <row r="132" spans="1:9" ht="30" customHeight="1" x14ac:dyDescent="0.25">
      <c r="A132" s="31">
        <v>64957</v>
      </c>
      <c r="B132" s="31">
        <v>63065</v>
      </c>
      <c r="C132" s="32">
        <v>47299</v>
      </c>
      <c r="E132" s="31">
        <v>3622</v>
      </c>
      <c r="F132" s="31">
        <v>52554</v>
      </c>
      <c r="G132" s="33" t="s">
        <v>131</v>
      </c>
      <c r="H132" s="34">
        <v>1103</v>
      </c>
      <c r="I132" s="35"/>
    </row>
    <row r="133" spans="1:9" ht="30" customHeight="1" x14ac:dyDescent="0.25">
      <c r="A133" s="31">
        <v>11068</v>
      </c>
      <c r="B133" s="31">
        <v>10995</v>
      </c>
      <c r="C133" s="32">
        <v>12534</v>
      </c>
      <c r="E133" s="31">
        <v>4739</v>
      </c>
      <c r="F133" s="31">
        <v>10592</v>
      </c>
      <c r="G133" s="33" t="s">
        <v>132</v>
      </c>
      <c r="H133" s="34">
        <v>1104</v>
      </c>
      <c r="I133" s="35"/>
    </row>
    <row r="134" spans="1:9" ht="30" customHeight="1" x14ac:dyDescent="0.25">
      <c r="A134" s="31">
        <v>110366</v>
      </c>
      <c r="B134" s="31">
        <v>107151</v>
      </c>
      <c r="C134" s="32">
        <v>80364</v>
      </c>
      <c r="E134" s="31">
        <v>1339</v>
      </c>
      <c r="F134" s="31">
        <v>101903</v>
      </c>
      <c r="G134" s="33" t="s">
        <v>133</v>
      </c>
      <c r="H134" s="34">
        <v>1105</v>
      </c>
      <c r="I134" s="35"/>
    </row>
    <row r="135" spans="1:9" ht="30" customHeight="1" x14ac:dyDescent="0.25">
      <c r="A135" s="31">
        <v>14283</v>
      </c>
      <c r="B135" s="31">
        <v>13867</v>
      </c>
      <c r="C135" s="32">
        <v>10400</v>
      </c>
      <c r="E135" s="31">
        <v>29225</v>
      </c>
      <c r="F135" s="31">
        <v>11686</v>
      </c>
      <c r="G135" s="33" t="s">
        <v>134</v>
      </c>
      <c r="H135" s="34">
        <v>1106</v>
      </c>
      <c r="I135" s="35"/>
    </row>
    <row r="136" spans="1:9" ht="30" customHeight="1" x14ac:dyDescent="0.25">
      <c r="A136" s="31">
        <v>0</v>
      </c>
      <c r="B136" s="31">
        <v>0</v>
      </c>
      <c r="C136" s="32">
        <v>0</v>
      </c>
      <c r="E136" s="31">
        <v>151</v>
      </c>
      <c r="F136" s="31">
        <v>46423</v>
      </c>
      <c r="G136" s="33" t="s">
        <v>135</v>
      </c>
      <c r="H136" s="34">
        <v>1107</v>
      </c>
      <c r="I136" s="35"/>
    </row>
    <row r="137" spans="1:9" ht="30" customHeight="1" x14ac:dyDescent="0.25">
      <c r="A137" s="31">
        <v>2795</v>
      </c>
      <c r="B137" s="31">
        <v>2713</v>
      </c>
      <c r="C137" s="32">
        <v>2035</v>
      </c>
      <c r="E137" s="31">
        <v>4829</v>
      </c>
      <c r="F137" s="31">
        <v>2261</v>
      </c>
      <c r="G137" s="33" t="s">
        <v>136</v>
      </c>
      <c r="H137" s="34">
        <v>1108</v>
      </c>
      <c r="I137" s="35"/>
    </row>
    <row r="138" spans="1:9" ht="30" customHeight="1" x14ac:dyDescent="0.25">
      <c r="A138" s="31">
        <v>18530</v>
      </c>
      <c r="B138" s="31">
        <v>17990</v>
      </c>
      <c r="C138" s="32">
        <v>13003</v>
      </c>
      <c r="E138" s="31">
        <v>2117</v>
      </c>
      <c r="F138" s="31">
        <v>79401</v>
      </c>
      <c r="G138" s="33" t="s">
        <v>137</v>
      </c>
      <c r="H138" s="34">
        <v>1109</v>
      </c>
      <c r="I138" s="35"/>
    </row>
    <row r="139" spans="1:9" ht="30" customHeight="1" x14ac:dyDescent="0.25">
      <c r="A139" s="31">
        <v>2441</v>
      </c>
      <c r="B139" s="31">
        <v>2370</v>
      </c>
      <c r="C139" s="32">
        <v>1778</v>
      </c>
      <c r="E139" s="31">
        <v>72</v>
      </c>
      <c r="F139" s="31">
        <v>2280</v>
      </c>
      <c r="G139" s="33" t="s">
        <v>138</v>
      </c>
      <c r="H139" s="34">
        <v>1110</v>
      </c>
      <c r="I139" s="35"/>
    </row>
    <row r="140" spans="1:9" ht="30" customHeight="1" x14ac:dyDescent="0.25">
      <c r="A140" s="31">
        <v>0</v>
      </c>
      <c r="B140" s="31">
        <v>0</v>
      </c>
      <c r="C140" s="32">
        <v>0</v>
      </c>
      <c r="E140" s="31">
        <v>13</v>
      </c>
      <c r="F140" s="31">
        <v>0</v>
      </c>
      <c r="G140" s="33" t="s">
        <v>139</v>
      </c>
      <c r="H140" s="34">
        <v>1111</v>
      </c>
      <c r="I140" s="35"/>
    </row>
    <row r="141" spans="1:9" ht="30" customHeight="1" x14ac:dyDescent="0.25">
      <c r="A141" s="31">
        <v>5616</v>
      </c>
      <c r="B141" s="31">
        <v>5453</v>
      </c>
      <c r="C141" s="32">
        <v>4090</v>
      </c>
      <c r="E141" s="31">
        <v>689</v>
      </c>
      <c r="F141" s="31">
        <v>5877</v>
      </c>
      <c r="G141" s="33" t="s">
        <v>140</v>
      </c>
      <c r="H141" s="34">
        <v>1113</v>
      </c>
      <c r="I141" s="35"/>
    </row>
    <row r="142" spans="1:9" ht="30" customHeight="1" x14ac:dyDescent="0.25">
      <c r="A142" s="31">
        <v>37363</v>
      </c>
      <c r="B142" s="31">
        <v>36275</v>
      </c>
      <c r="C142" s="32">
        <v>27206</v>
      </c>
      <c r="E142" s="31">
        <v>3201</v>
      </c>
      <c r="F142" s="31">
        <v>91232</v>
      </c>
      <c r="G142" s="33" t="s">
        <v>141</v>
      </c>
      <c r="H142" s="34">
        <v>1115</v>
      </c>
      <c r="I142" s="35"/>
    </row>
    <row r="143" spans="1:9" ht="30" customHeight="1" x14ac:dyDescent="0.25">
      <c r="A143" s="31">
        <v>18397</v>
      </c>
      <c r="B143" s="31">
        <v>17861</v>
      </c>
      <c r="C143" s="32">
        <v>13396</v>
      </c>
      <c r="E143" s="31">
        <v>4036</v>
      </c>
      <c r="F143" s="31">
        <v>74250</v>
      </c>
      <c r="G143" s="33" t="s">
        <v>142</v>
      </c>
      <c r="H143" s="34">
        <v>1116</v>
      </c>
      <c r="I143" s="35"/>
    </row>
    <row r="144" spans="1:9" ht="30" customHeight="1" x14ac:dyDescent="0.25">
      <c r="A144" s="31">
        <v>23402</v>
      </c>
      <c r="B144" s="31">
        <v>22719</v>
      </c>
      <c r="C144" s="32">
        <v>17039</v>
      </c>
      <c r="E144" s="31">
        <v>356</v>
      </c>
      <c r="F144" s="31">
        <v>18968</v>
      </c>
      <c r="G144" s="33" t="s">
        <v>143</v>
      </c>
      <c r="H144" s="34">
        <v>1117</v>
      </c>
      <c r="I144" s="35"/>
    </row>
    <row r="145" spans="1:10" ht="30" customHeight="1" x14ac:dyDescent="0.25">
      <c r="A145" s="31">
        <v>15976</v>
      </c>
      <c r="B145" s="31">
        <v>15510</v>
      </c>
      <c r="C145" s="32">
        <v>11633</v>
      </c>
      <c r="E145" s="31">
        <v>994</v>
      </c>
      <c r="F145" s="31">
        <v>128900</v>
      </c>
      <c r="G145" s="33" t="s">
        <v>144</v>
      </c>
      <c r="H145" s="34">
        <v>1118</v>
      </c>
      <c r="I145" s="35"/>
    </row>
    <row r="146" spans="1:10" ht="30" customHeight="1" x14ac:dyDescent="0.25">
      <c r="A146" s="31">
        <v>0</v>
      </c>
      <c r="B146" s="31">
        <v>0</v>
      </c>
      <c r="C146" s="32">
        <v>0</v>
      </c>
      <c r="E146" s="31">
        <v>0</v>
      </c>
      <c r="F146" s="31">
        <v>504</v>
      </c>
      <c r="G146" s="33" t="s">
        <v>145</v>
      </c>
      <c r="H146" s="34">
        <v>1119</v>
      </c>
      <c r="I146" s="35"/>
    </row>
    <row r="147" spans="1:10" ht="30" customHeight="1" x14ac:dyDescent="0.25">
      <c r="A147" s="31">
        <v>150173</v>
      </c>
      <c r="B147" s="31">
        <v>145798</v>
      </c>
      <c r="C147" s="32">
        <v>109349</v>
      </c>
      <c r="E147" s="31">
        <v>1241</v>
      </c>
      <c r="F147" s="31">
        <v>123731</v>
      </c>
      <c r="G147" s="33" t="s">
        <v>146</v>
      </c>
      <c r="H147" s="34">
        <v>1120</v>
      </c>
      <c r="I147" s="35"/>
    </row>
    <row r="148" spans="1:10" ht="30" customHeight="1" x14ac:dyDescent="0.25">
      <c r="A148" s="31">
        <v>39807</v>
      </c>
      <c r="B148" s="31">
        <v>38564</v>
      </c>
      <c r="C148" s="32">
        <v>29792</v>
      </c>
      <c r="E148" s="31">
        <v>0</v>
      </c>
      <c r="F148" s="31">
        <v>400511</v>
      </c>
      <c r="G148" s="33" t="s">
        <v>147</v>
      </c>
      <c r="H148" s="34">
        <v>1121</v>
      </c>
      <c r="I148" s="35"/>
    </row>
    <row r="149" spans="1:10" ht="30" customHeight="1" x14ac:dyDescent="0.25">
      <c r="A149" s="31">
        <v>59195</v>
      </c>
      <c r="B149" s="31">
        <v>57500</v>
      </c>
      <c r="C149" s="32">
        <v>43375</v>
      </c>
      <c r="E149" s="31">
        <v>10664</v>
      </c>
      <c r="F149" s="31">
        <v>67555</v>
      </c>
      <c r="G149" s="33" t="s">
        <v>148</v>
      </c>
      <c r="H149" s="34">
        <v>1122</v>
      </c>
      <c r="I149" s="35"/>
    </row>
    <row r="150" spans="1:10" ht="30" customHeight="1" x14ac:dyDescent="0.25">
      <c r="A150" s="31">
        <v>197229</v>
      </c>
      <c r="B150" s="31">
        <v>191579</v>
      </c>
      <c r="C150" s="32">
        <v>144498</v>
      </c>
      <c r="E150" s="31">
        <v>31441</v>
      </c>
      <c r="F150" s="31">
        <v>160259</v>
      </c>
      <c r="G150" s="33" t="s">
        <v>149</v>
      </c>
      <c r="H150" s="34">
        <v>1123</v>
      </c>
      <c r="I150" s="35"/>
    </row>
    <row r="151" spans="1:10" ht="30" customHeight="1" x14ac:dyDescent="0.25">
      <c r="A151" s="31">
        <v>0</v>
      </c>
      <c r="B151" s="31">
        <v>0</v>
      </c>
      <c r="C151" s="32">
        <v>0</v>
      </c>
      <c r="E151" s="31">
        <v>1753</v>
      </c>
      <c r="F151" s="31">
        <v>20922</v>
      </c>
      <c r="G151" s="33" t="s">
        <v>150</v>
      </c>
      <c r="H151" s="34">
        <v>1504</v>
      </c>
      <c r="I151" s="35"/>
    </row>
    <row r="152" spans="1:10" ht="30" customHeight="1" x14ac:dyDescent="0.25">
      <c r="A152" s="31">
        <v>124280</v>
      </c>
      <c r="B152" s="31">
        <v>120662</v>
      </c>
      <c r="C152" s="32">
        <v>90498</v>
      </c>
      <c r="E152" s="31">
        <v>9315</v>
      </c>
      <c r="F152" s="31">
        <v>816038</v>
      </c>
      <c r="G152" s="33" t="s">
        <v>151</v>
      </c>
      <c r="H152" s="34">
        <v>1501</v>
      </c>
      <c r="I152" s="35"/>
    </row>
    <row r="153" spans="1:10" ht="30" customHeight="1" x14ac:dyDescent="0.25">
      <c r="A153" s="31">
        <v>68830</v>
      </c>
      <c r="B153" s="31">
        <v>66826</v>
      </c>
      <c r="C153" s="32">
        <v>50119</v>
      </c>
      <c r="E153" s="31">
        <v>18746</v>
      </c>
      <c r="F153" s="31">
        <v>370300</v>
      </c>
      <c r="G153" s="33" t="s">
        <v>152</v>
      </c>
      <c r="H153" s="34">
        <v>1521</v>
      </c>
      <c r="I153" s="35"/>
    </row>
    <row r="154" spans="1:10" ht="30" customHeight="1" x14ac:dyDescent="0.25">
      <c r="A154" s="31">
        <v>448558</v>
      </c>
      <c r="B154" s="31">
        <v>435494</v>
      </c>
      <c r="C154" s="32">
        <v>326620</v>
      </c>
      <c r="E154" s="31">
        <v>15308</v>
      </c>
      <c r="F154" s="31">
        <v>1620709</v>
      </c>
      <c r="G154" s="33" t="s">
        <v>153</v>
      </c>
      <c r="H154" s="34">
        <v>1502</v>
      </c>
      <c r="I154" s="35"/>
    </row>
    <row r="155" spans="1:10" ht="30" customHeight="1" x14ac:dyDescent="0.25">
      <c r="A155" s="31">
        <v>73645</v>
      </c>
      <c r="B155" s="31">
        <v>71499</v>
      </c>
      <c r="C155" s="32">
        <v>53625</v>
      </c>
      <c r="E155" s="31">
        <v>7081</v>
      </c>
      <c r="F155" s="31">
        <v>158023</v>
      </c>
      <c r="G155" s="33" t="s">
        <v>154</v>
      </c>
      <c r="H155" s="34">
        <v>1520</v>
      </c>
      <c r="I155" s="35"/>
    </row>
    <row r="156" spans="1:10" ht="30" customHeight="1" x14ac:dyDescent="0.25">
      <c r="A156" s="31">
        <v>142009</v>
      </c>
      <c r="B156" s="31">
        <v>137902</v>
      </c>
      <c r="C156" s="32">
        <v>103677</v>
      </c>
      <c r="E156" s="31">
        <v>36897</v>
      </c>
      <c r="F156" s="31">
        <v>2359071</v>
      </c>
      <c r="G156" s="33" t="s">
        <v>155</v>
      </c>
      <c r="H156" s="34">
        <v>1503</v>
      </c>
      <c r="I156" s="35"/>
    </row>
    <row r="157" spans="1:10" ht="30" customHeight="1" x14ac:dyDescent="0.25">
      <c r="A157" s="12">
        <f t="shared" ref="A157:C157" si="34">SUM(A158:A161)</f>
        <v>1285464</v>
      </c>
      <c r="B157" s="12">
        <f t="shared" si="34"/>
        <v>1229016</v>
      </c>
      <c r="C157" s="13">
        <f t="shared" si="34"/>
        <v>1176362</v>
      </c>
      <c r="E157" s="12">
        <f>SUM(E158:E161)</f>
        <v>100120</v>
      </c>
      <c r="F157" s="12">
        <f>SUM(F158:F161)</f>
        <v>1825350</v>
      </c>
      <c r="G157" s="14"/>
      <c r="H157" s="15" t="s">
        <v>156</v>
      </c>
      <c r="I157" s="16" t="s">
        <v>157</v>
      </c>
      <c r="J157" s="1" t="s">
        <v>8</v>
      </c>
    </row>
    <row r="158" spans="1:10" ht="30" customHeight="1" x14ac:dyDescent="0.25">
      <c r="A158" s="26">
        <v>142718</v>
      </c>
      <c r="B158" s="26">
        <v>138653</v>
      </c>
      <c r="C158" s="27">
        <v>136695</v>
      </c>
      <c r="E158" s="26">
        <v>11995</v>
      </c>
      <c r="F158" s="26">
        <v>686762</v>
      </c>
      <c r="G158" s="28" t="s">
        <v>156</v>
      </c>
      <c r="H158" s="29">
        <v>1129</v>
      </c>
      <c r="I158" s="30"/>
    </row>
    <row r="159" spans="1:10" ht="30" customHeight="1" x14ac:dyDescent="0.25">
      <c r="A159" s="31">
        <v>1035169</v>
      </c>
      <c r="B159" s="31">
        <v>985920</v>
      </c>
      <c r="C159" s="32">
        <v>938999</v>
      </c>
      <c r="E159" s="31">
        <v>49391</v>
      </c>
      <c r="F159" s="31">
        <v>988903</v>
      </c>
      <c r="G159" s="33" t="s">
        <v>158</v>
      </c>
      <c r="H159" s="34">
        <v>1142</v>
      </c>
      <c r="I159" s="35"/>
    </row>
    <row r="160" spans="1:10" ht="30" customHeight="1" x14ac:dyDescent="0.25">
      <c r="A160" s="31">
        <v>3974</v>
      </c>
      <c r="B160" s="31">
        <v>3858</v>
      </c>
      <c r="C160" s="32">
        <v>3718</v>
      </c>
      <c r="E160" s="31">
        <v>783</v>
      </c>
      <c r="F160" s="31">
        <v>4648</v>
      </c>
      <c r="G160" s="33" t="s">
        <v>159</v>
      </c>
      <c r="H160" s="34">
        <v>1482</v>
      </c>
      <c r="I160" s="35"/>
    </row>
    <row r="161" spans="1:10" ht="30" customHeight="1" x14ac:dyDescent="0.25">
      <c r="A161" s="36">
        <v>103603</v>
      </c>
      <c r="B161" s="36">
        <v>100585</v>
      </c>
      <c r="C161" s="37">
        <v>96950</v>
      </c>
      <c r="E161" s="36">
        <v>37951</v>
      </c>
      <c r="F161" s="36">
        <v>145037</v>
      </c>
      <c r="G161" s="38" t="s">
        <v>160</v>
      </c>
      <c r="H161" s="39">
        <v>1263</v>
      </c>
      <c r="I161" s="40"/>
    </row>
    <row r="162" spans="1:10" ht="30" customHeight="1" x14ac:dyDescent="0.25">
      <c r="A162" s="12">
        <f t="shared" ref="A162:C162" si="35">SUM(A163)</f>
        <v>161699</v>
      </c>
      <c r="B162" s="12">
        <f t="shared" si="35"/>
        <v>156989</v>
      </c>
      <c r="C162" s="13">
        <f t="shared" si="35"/>
        <v>139892</v>
      </c>
      <c r="E162" s="12">
        <f>SUM(E163)</f>
        <v>60177</v>
      </c>
      <c r="F162" s="12">
        <f>SUM(F163)</f>
        <v>176296</v>
      </c>
      <c r="G162" s="14"/>
      <c r="H162" s="15" t="s">
        <v>161</v>
      </c>
      <c r="I162" s="16" t="s">
        <v>162</v>
      </c>
      <c r="J162" s="1" t="s">
        <v>8</v>
      </c>
    </row>
    <row r="163" spans="1:10" ht="30" customHeight="1" x14ac:dyDescent="0.25">
      <c r="A163" s="17">
        <v>161699</v>
      </c>
      <c r="B163" s="17">
        <v>156989</v>
      </c>
      <c r="C163" s="18">
        <v>139892</v>
      </c>
      <c r="E163" s="17">
        <v>60177</v>
      </c>
      <c r="F163" s="17">
        <v>176296</v>
      </c>
      <c r="G163" s="19" t="s">
        <v>161</v>
      </c>
      <c r="H163" s="20">
        <v>1141</v>
      </c>
      <c r="I163" s="25"/>
    </row>
    <row r="164" spans="1:10" ht="30" customHeight="1" x14ac:dyDescent="0.25">
      <c r="A164" s="12">
        <f>SUM(A165:A179)</f>
        <v>168768</v>
      </c>
      <c r="B164" s="12">
        <f>SUM(B165:B179)</f>
        <v>175685</v>
      </c>
      <c r="C164" s="13">
        <f>SUM(C165:C179)</f>
        <v>185042</v>
      </c>
      <c r="E164" s="12">
        <f>SUM(E165:E179)</f>
        <v>110277</v>
      </c>
      <c r="F164" s="12">
        <f>SUM(F165:F179)</f>
        <v>664458</v>
      </c>
      <c r="G164" s="14"/>
      <c r="H164" s="15" t="s">
        <v>163</v>
      </c>
      <c r="I164" s="16" t="s">
        <v>164</v>
      </c>
      <c r="J164" s="1" t="s">
        <v>8</v>
      </c>
    </row>
    <row r="165" spans="1:10" ht="30" customHeight="1" x14ac:dyDescent="0.25">
      <c r="A165" s="26">
        <v>15145</v>
      </c>
      <c r="B165" s="26">
        <v>17210</v>
      </c>
      <c r="C165" s="27">
        <v>19557</v>
      </c>
      <c r="E165" s="26">
        <v>22224</v>
      </c>
      <c r="F165" s="26">
        <v>83941</v>
      </c>
      <c r="G165" s="28" t="s">
        <v>163</v>
      </c>
      <c r="H165" s="29">
        <v>1130</v>
      </c>
      <c r="I165" s="30"/>
    </row>
    <row r="166" spans="1:10" ht="30" customHeight="1" x14ac:dyDescent="0.25">
      <c r="A166" s="31">
        <v>15051</v>
      </c>
      <c r="B166" s="31">
        <v>16724</v>
      </c>
      <c r="C166" s="32">
        <v>18582</v>
      </c>
      <c r="E166" s="31">
        <v>9780</v>
      </c>
      <c r="F166" s="31">
        <v>102080</v>
      </c>
      <c r="G166" s="33" t="s">
        <v>165</v>
      </c>
      <c r="H166" s="34">
        <v>1131</v>
      </c>
      <c r="I166" s="35"/>
    </row>
    <row r="167" spans="1:10" ht="30" customHeight="1" x14ac:dyDescent="0.25">
      <c r="A167" s="31">
        <v>20670</v>
      </c>
      <c r="B167" s="31">
        <v>22967</v>
      </c>
      <c r="C167" s="32">
        <v>25519</v>
      </c>
      <c r="E167" s="31">
        <v>13431</v>
      </c>
      <c r="F167" s="31">
        <v>44924</v>
      </c>
      <c r="G167" s="33" t="s">
        <v>166</v>
      </c>
      <c r="H167" s="34">
        <v>1132</v>
      </c>
      <c r="I167" s="35"/>
    </row>
    <row r="168" spans="1:10" ht="30" customHeight="1" x14ac:dyDescent="0.25">
      <c r="A168" s="31">
        <v>9692</v>
      </c>
      <c r="B168" s="31">
        <v>10769</v>
      </c>
      <c r="C168" s="32">
        <v>11966</v>
      </c>
      <c r="E168" s="31">
        <v>6298</v>
      </c>
      <c r="F168" s="31">
        <v>34709</v>
      </c>
      <c r="G168" s="33" t="s">
        <v>167</v>
      </c>
      <c r="H168" s="34">
        <v>1133</v>
      </c>
      <c r="I168" s="35"/>
    </row>
    <row r="169" spans="1:10" ht="30" customHeight="1" x14ac:dyDescent="0.25">
      <c r="A169" s="31">
        <v>9035</v>
      </c>
      <c r="B169" s="31">
        <v>10039</v>
      </c>
      <c r="C169" s="32">
        <v>11154</v>
      </c>
      <c r="E169" s="31">
        <v>5871</v>
      </c>
      <c r="F169" s="31">
        <v>17399</v>
      </c>
      <c r="G169" s="33" t="s">
        <v>168</v>
      </c>
      <c r="H169" s="34">
        <v>1134</v>
      </c>
      <c r="I169" s="35"/>
    </row>
    <row r="170" spans="1:10" ht="30" customHeight="1" x14ac:dyDescent="0.25">
      <c r="A170" s="31">
        <v>10075</v>
      </c>
      <c r="B170" s="31">
        <v>11194</v>
      </c>
      <c r="C170" s="32">
        <v>12438</v>
      </c>
      <c r="E170" s="31">
        <v>6546</v>
      </c>
      <c r="F170" s="31">
        <v>34302</v>
      </c>
      <c r="G170" s="33" t="s">
        <v>169</v>
      </c>
      <c r="H170" s="34">
        <v>1135</v>
      </c>
      <c r="I170" s="35"/>
    </row>
    <row r="171" spans="1:10" ht="30" customHeight="1" x14ac:dyDescent="0.25">
      <c r="A171" s="31">
        <v>1308</v>
      </c>
      <c r="B171" s="31">
        <v>1454</v>
      </c>
      <c r="C171" s="32">
        <v>1615</v>
      </c>
      <c r="E171" s="31">
        <v>638</v>
      </c>
      <c r="F171" s="31">
        <v>1917</v>
      </c>
      <c r="G171" s="33" t="s">
        <v>170</v>
      </c>
      <c r="H171" s="34">
        <v>1136</v>
      </c>
      <c r="I171" s="35"/>
    </row>
    <row r="172" spans="1:10" ht="30" customHeight="1" x14ac:dyDescent="0.25">
      <c r="A172" s="31">
        <v>4133</v>
      </c>
      <c r="B172" s="31">
        <v>4592</v>
      </c>
      <c r="C172" s="32">
        <v>5102</v>
      </c>
      <c r="E172" s="31">
        <v>2685</v>
      </c>
      <c r="F172" s="31">
        <v>3076</v>
      </c>
      <c r="G172" s="33" t="s">
        <v>171</v>
      </c>
      <c r="H172" s="34">
        <v>1137</v>
      </c>
      <c r="I172" s="35"/>
    </row>
    <row r="173" spans="1:10" ht="30" customHeight="1" x14ac:dyDescent="0.25">
      <c r="A173" s="31">
        <v>5317</v>
      </c>
      <c r="B173" s="31">
        <v>6647</v>
      </c>
      <c r="C173" s="32">
        <v>8308</v>
      </c>
      <c r="E173" s="31">
        <v>10385</v>
      </c>
      <c r="F173" s="31">
        <v>15732</v>
      </c>
      <c r="G173" s="33" t="s">
        <v>172</v>
      </c>
      <c r="H173" s="34">
        <v>1139</v>
      </c>
      <c r="I173" s="35"/>
    </row>
    <row r="174" spans="1:10" ht="30" customHeight="1" x14ac:dyDescent="0.25">
      <c r="A174" s="31">
        <v>4915</v>
      </c>
      <c r="B174" s="31">
        <v>5461</v>
      </c>
      <c r="C174" s="32">
        <v>6068</v>
      </c>
      <c r="E174" s="31">
        <v>3194</v>
      </c>
      <c r="F174" s="31">
        <v>26498</v>
      </c>
      <c r="G174" s="33" t="s">
        <v>173</v>
      </c>
      <c r="H174" s="34">
        <v>1140</v>
      </c>
      <c r="I174" s="35"/>
    </row>
    <row r="175" spans="1:10" ht="30" customHeight="1" x14ac:dyDescent="0.25">
      <c r="A175" s="31">
        <v>66550</v>
      </c>
      <c r="B175" s="31">
        <v>60500</v>
      </c>
      <c r="C175" s="32">
        <v>55000</v>
      </c>
      <c r="E175" s="31">
        <v>17678</v>
      </c>
      <c r="F175" s="31">
        <v>113206</v>
      </c>
      <c r="G175" s="33" t="s">
        <v>174</v>
      </c>
      <c r="H175" s="34">
        <v>1484</v>
      </c>
      <c r="I175" s="35"/>
    </row>
    <row r="176" spans="1:10" ht="30" customHeight="1" x14ac:dyDescent="0.25">
      <c r="A176" s="31">
        <v>1376</v>
      </c>
      <c r="B176" s="31">
        <v>1251</v>
      </c>
      <c r="C176" s="32">
        <v>1137</v>
      </c>
      <c r="E176" s="31">
        <v>297</v>
      </c>
      <c r="F176" s="31">
        <v>4640</v>
      </c>
      <c r="G176" s="33" t="s">
        <v>175</v>
      </c>
      <c r="H176" s="34">
        <v>1266</v>
      </c>
      <c r="I176" s="35"/>
    </row>
    <row r="177" spans="1:10" ht="30" customHeight="1" x14ac:dyDescent="0.25">
      <c r="A177" s="31">
        <v>995</v>
      </c>
      <c r="B177" s="31">
        <v>1244</v>
      </c>
      <c r="C177" s="32">
        <v>1555</v>
      </c>
      <c r="E177" s="31">
        <v>1944</v>
      </c>
      <c r="F177" s="31">
        <v>15852</v>
      </c>
      <c r="G177" s="33" t="s">
        <v>176</v>
      </c>
      <c r="H177" s="34">
        <v>1523</v>
      </c>
      <c r="I177" s="35"/>
    </row>
    <row r="178" spans="1:10" ht="30" customHeight="1" x14ac:dyDescent="0.25">
      <c r="A178" s="31">
        <v>4506</v>
      </c>
      <c r="B178" s="31">
        <v>5633</v>
      </c>
      <c r="C178" s="32">
        <v>7041</v>
      </c>
      <c r="E178" s="31">
        <v>8801</v>
      </c>
      <c r="F178" s="31">
        <v>13656</v>
      </c>
      <c r="G178" s="33" t="s">
        <v>177</v>
      </c>
      <c r="H178" s="34">
        <v>1524</v>
      </c>
      <c r="I178" s="35"/>
    </row>
    <row r="179" spans="1:10" ht="30" customHeight="1" x14ac:dyDescent="0.25">
      <c r="A179" s="36">
        <v>0</v>
      </c>
      <c r="B179" s="36">
        <v>0</v>
      </c>
      <c r="C179" s="37">
        <v>0</v>
      </c>
      <c r="E179" s="36">
        <v>505</v>
      </c>
      <c r="F179" s="36">
        <v>152526</v>
      </c>
      <c r="G179" s="38" t="s">
        <v>178</v>
      </c>
      <c r="H179" s="39">
        <v>1527</v>
      </c>
      <c r="I179" s="40"/>
    </row>
    <row r="180" spans="1:10" ht="30" customHeight="1" x14ac:dyDescent="0.25">
      <c r="A180" s="12">
        <f>SUM(A181:A188)</f>
        <v>86911</v>
      </c>
      <c r="B180" s="12">
        <f>SUM(B181:B188)</f>
        <v>84379</v>
      </c>
      <c r="C180" s="13">
        <f>SUM(C181:C188)</f>
        <v>61367</v>
      </c>
      <c r="E180" s="12">
        <f>SUM(E181:E188)</f>
        <v>30071</v>
      </c>
      <c r="F180" s="12">
        <f>SUM(F181:F188)</f>
        <v>89668</v>
      </c>
      <c r="G180" s="14"/>
      <c r="H180" s="15" t="s">
        <v>179</v>
      </c>
      <c r="I180" s="16" t="s">
        <v>180</v>
      </c>
      <c r="J180" s="1" t="s">
        <v>8</v>
      </c>
    </row>
    <row r="181" spans="1:10" ht="30" customHeight="1" x14ac:dyDescent="0.25">
      <c r="A181" s="26">
        <v>74746</v>
      </c>
      <c r="B181" s="26">
        <v>72569</v>
      </c>
      <c r="C181" s="27">
        <v>52778</v>
      </c>
      <c r="E181" s="26">
        <v>24913</v>
      </c>
      <c r="F181" s="26">
        <v>78172</v>
      </c>
      <c r="G181" s="28" t="s">
        <v>179</v>
      </c>
      <c r="H181" s="29">
        <v>1147</v>
      </c>
      <c r="I181" s="30"/>
    </row>
    <row r="182" spans="1:10" ht="30" customHeight="1" x14ac:dyDescent="0.25">
      <c r="A182" s="31">
        <v>0</v>
      </c>
      <c r="B182" s="31">
        <v>0</v>
      </c>
      <c r="C182" s="32">
        <v>0</v>
      </c>
      <c r="E182" s="31">
        <v>22</v>
      </c>
      <c r="F182" s="31">
        <v>0</v>
      </c>
      <c r="G182" s="33" t="s">
        <v>181</v>
      </c>
      <c r="H182" s="34">
        <v>1148</v>
      </c>
      <c r="I182" s="35"/>
    </row>
    <row r="183" spans="1:10" ht="30" customHeight="1" x14ac:dyDescent="0.25">
      <c r="A183" s="31">
        <v>2712</v>
      </c>
      <c r="B183" s="31">
        <v>2633</v>
      </c>
      <c r="C183" s="32">
        <v>1915</v>
      </c>
      <c r="E183" s="31">
        <v>362</v>
      </c>
      <c r="F183" s="31">
        <v>2394</v>
      </c>
      <c r="G183" s="33" t="s">
        <v>182</v>
      </c>
      <c r="H183" s="34">
        <v>1149</v>
      </c>
      <c r="I183" s="35"/>
    </row>
    <row r="184" spans="1:10" ht="30" customHeight="1" x14ac:dyDescent="0.25">
      <c r="A184" s="31">
        <v>0</v>
      </c>
      <c r="B184" s="31">
        <v>0</v>
      </c>
      <c r="C184" s="32">
        <v>0</v>
      </c>
      <c r="E184" s="31">
        <v>5</v>
      </c>
      <c r="F184" s="31">
        <v>0</v>
      </c>
      <c r="G184" s="33" t="s">
        <v>183</v>
      </c>
      <c r="H184" s="34">
        <v>1152</v>
      </c>
      <c r="I184" s="35"/>
    </row>
    <row r="185" spans="1:10" ht="30" customHeight="1" x14ac:dyDescent="0.25">
      <c r="A185" s="31">
        <v>9453</v>
      </c>
      <c r="B185" s="31">
        <v>9177</v>
      </c>
      <c r="C185" s="32">
        <v>6674</v>
      </c>
      <c r="E185" s="31">
        <v>4600</v>
      </c>
      <c r="F185" s="31">
        <v>8343</v>
      </c>
      <c r="G185" s="33" t="s">
        <v>184</v>
      </c>
      <c r="H185" s="34">
        <v>1154</v>
      </c>
      <c r="I185" s="35"/>
    </row>
    <row r="186" spans="1:10" ht="30" customHeight="1" x14ac:dyDescent="0.25">
      <c r="A186" s="31">
        <v>0</v>
      </c>
      <c r="B186" s="31">
        <v>0</v>
      </c>
      <c r="C186" s="32">
        <v>0</v>
      </c>
      <c r="E186" s="31">
        <v>0</v>
      </c>
      <c r="F186" s="31">
        <v>18</v>
      </c>
      <c r="G186" s="33" t="s">
        <v>185</v>
      </c>
      <c r="H186" s="34">
        <v>1274</v>
      </c>
      <c r="I186" s="35"/>
    </row>
    <row r="187" spans="1:10" ht="30" customHeight="1" x14ac:dyDescent="0.25">
      <c r="A187" s="31">
        <v>0</v>
      </c>
      <c r="B187" s="31">
        <v>0</v>
      </c>
      <c r="C187" s="32">
        <v>0</v>
      </c>
      <c r="E187" s="31">
        <v>78</v>
      </c>
      <c r="F187" s="31">
        <v>537</v>
      </c>
      <c r="G187" s="33" t="s">
        <v>186</v>
      </c>
      <c r="H187" s="34">
        <v>1519</v>
      </c>
      <c r="I187" s="35"/>
    </row>
    <row r="188" spans="1:10" ht="30" customHeight="1" x14ac:dyDescent="0.25">
      <c r="A188" s="31">
        <v>0</v>
      </c>
      <c r="B188" s="31">
        <v>0</v>
      </c>
      <c r="C188" s="32">
        <v>0</v>
      </c>
      <c r="E188" s="31">
        <v>91</v>
      </c>
      <c r="F188" s="31">
        <v>204</v>
      </c>
      <c r="G188" s="33" t="s">
        <v>187</v>
      </c>
      <c r="H188" s="34">
        <v>1525</v>
      </c>
      <c r="I188" s="35"/>
    </row>
    <row r="189" spans="1:10" ht="30" customHeight="1" x14ac:dyDescent="0.25">
      <c r="A189" s="12">
        <f>SUM(A190:A212)</f>
        <v>58166498</v>
      </c>
      <c r="B189" s="12">
        <f>SUM(B190:B212)</f>
        <v>55812961</v>
      </c>
      <c r="C189" s="13">
        <f>SUM(C190:C212)</f>
        <v>52759306</v>
      </c>
      <c r="E189" s="12">
        <f>SUM(E190:E212)</f>
        <v>11294485</v>
      </c>
      <c r="F189" s="12">
        <f>SUM(F190:F212)</f>
        <v>65290881</v>
      </c>
      <c r="G189" s="14"/>
      <c r="H189" s="15" t="s">
        <v>188</v>
      </c>
      <c r="I189" s="16" t="s">
        <v>189</v>
      </c>
      <c r="J189" s="1" t="s">
        <v>8</v>
      </c>
    </row>
    <row r="190" spans="1:10" ht="30" customHeight="1" x14ac:dyDescent="0.25">
      <c r="A190" s="26">
        <v>8504161</v>
      </c>
      <c r="B190" s="26">
        <v>9282893</v>
      </c>
      <c r="C190" s="27">
        <v>9214201</v>
      </c>
      <c r="E190" s="26">
        <v>5560174</v>
      </c>
      <c r="F190" s="26">
        <v>8579059</v>
      </c>
      <c r="G190" s="28" t="s">
        <v>188</v>
      </c>
      <c r="H190" s="29">
        <v>1163</v>
      </c>
      <c r="I190" s="30"/>
    </row>
    <row r="191" spans="1:10" ht="30" customHeight="1" x14ac:dyDescent="0.25">
      <c r="A191" s="31">
        <v>4377300</v>
      </c>
      <c r="B191" s="31">
        <v>4330596</v>
      </c>
      <c r="C191" s="32">
        <v>4285246</v>
      </c>
      <c r="E191" s="31">
        <v>461717</v>
      </c>
      <c r="F191" s="31">
        <v>5929489</v>
      </c>
      <c r="G191" s="33" t="s">
        <v>190</v>
      </c>
      <c r="H191" s="34">
        <v>1164</v>
      </c>
      <c r="I191" s="35"/>
    </row>
    <row r="192" spans="1:10" ht="30" customHeight="1" x14ac:dyDescent="0.25">
      <c r="A192" s="31">
        <v>4516842</v>
      </c>
      <c r="B192" s="31">
        <v>4106220</v>
      </c>
      <c r="C192" s="32">
        <v>3732927</v>
      </c>
      <c r="E192" s="31">
        <v>256950</v>
      </c>
      <c r="F192" s="31">
        <v>4302269</v>
      </c>
      <c r="G192" s="33" t="s">
        <v>191</v>
      </c>
      <c r="H192" s="34">
        <v>1191</v>
      </c>
      <c r="I192" s="35"/>
    </row>
    <row r="193" spans="1:9" ht="30" customHeight="1" x14ac:dyDescent="0.25">
      <c r="A193" s="31">
        <v>1697</v>
      </c>
      <c r="B193" s="31">
        <v>1680</v>
      </c>
      <c r="C193" s="32">
        <v>1663</v>
      </c>
      <c r="E193" s="31">
        <v>1647</v>
      </c>
      <c r="F193" s="31">
        <v>2015</v>
      </c>
      <c r="G193" s="33" t="s">
        <v>192</v>
      </c>
      <c r="H193" s="34">
        <v>1507</v>
      </c>
      <c r="I193" s="35"/>
    </row>
    <row r="194" spans="1:9" ht="30" customHeight="1" x14ac:dyDescent="0.25">
      <c r="A194" s="31">
        <v>5917731</v>
      </c>
      <c r="B194" s="31">
        <v>5555303</v>
      </c>
      <c r="C194" s="32">
        <v>5217463</v>
      </c>
      <c r="E194" s="31">
        <v>2457644</v>
      </c>
      <c r="F194" s="31">
        <v>9179944</v>
      </c>
      <c r="G194" s="33" t="s">
        <v>193</v>
      </c>
      <c r="H194" s="34">
        <v>1168</v>
      </c>
      <c r="I194" s="35"/>
    </row>
    <row r="195" spans="1:9" ht="30" customHeight="1" x14ac:dyDescent="0.25">
      <c r="A195" s="31">
        <v>618405</v>
      </c>
      <c r="B195" s="31">
        <v>582285</v>
      </c>
      <c r="C195" s="32">
        <v>548526</v>
      </c>
      <c r="E195" s="31">
        <v>291622</v>
      </c>
      <c r="F195" s="31">
        <v>597303</v>
      </c>
      <c r="G195" s="33" t="s">
        <v>194</v>
      </c>
      <c r="H195" s="34">
        <v>1170</v>
      </c>
      <c r="I195" s="35"/>
    </row>
    <row r="196" spans="1:9" ht="30" customHeight="1" x14ac:dyDescent="0.25">
      <c r="A196" s="31">
        <v>2590243</v>
      </c>
      <c r="B196" s="31">
        <v>2557272</v>
      </c>
      <c r="C196" s="32">
        <v>2438704</v>
      </c>
      <c r="E196" s="31">
        <v>404840</v>
      </c>
      <c r="F196" s="31">
        <v>2362141</v>
      </c>
      <c r="G196" s="33" t="s">
        <v>195</v>
      </c>
      <c r="H196" s="34">
        <v>1172</v>
      </c>
      <c r="I196" s="35"/>
    </row>
    <row r="197" spans="1:9" ht="30" customHeight="1" x14ac:dyDescent="0.25">
      <c r="A197" s="31">
        <v>3694473</v>
      </c>
      <c r="B197" s="31">
        <v>3511468</v>
      </c>
      <c r="C197" s="32">
        <v>3337819</v>
      </c>
      <c r="E197" s="31">
        <v>74612</v>
      </c>
      <c r="F197" s="31">
        <v>3720994</v>
      </c>
      <c r="G197" s="33" t="s">
        <v>196</v>
      </c>
      <c r="H197" s="34">
        <v>1171</v>
      </c>
      <c r="I197" s="35"/>
    </row>
    <row r="198" spans="1:9" ht="30" customHeight="1" x14ac:dyDescent="0.25">
      <c r="A198" s="31">
        <v>1608578</v>
      </c>
      <c r="B198" s="31">
        <v>1486223</v>
      </c>
      <c r="C198" s="32">
        <v>1374058</v>
      </c>
      <c r="E198" s="31">
        <v>65240</v>
      </c>
      <c r="F198" s="31">
        <v>1454592</v>
      </c>
      <c r="G198" s="33" t="s">
        <v>197</v>
      </c>
      <c r="H198" s="34">
        <v>1173</v>
      </c>
      <c r="I198" s="35"/>
    </row>
    <row r="199" spans="1:9" ht="30" customHeight="1" x14ac:dyDescent="0.25">
      <c r="A199" s="31">
        <v>920532</v>
      </c>
      <c r="B199" s="31">
        <v>847906</v>
      </c>
      <c r="C199" s="32">
        <v>781818</v>
      </c>
      <c r="E199" s="31">
        <v>23768</v>
      </c>
      <c r="F199" s="31">
        <v>860165</v>
      </c>
      <c r="G199" s="33" t="s">
        <v>198</v>
      </c>
      <c r="H199" s="34">
        <v>1174</v>
      </c>
      <c r="I199" s="35"/>
    </row>
    <row r="200" spans="1:9" ht="30" customHeight="1" x14ac:dyDescent="0.25">
      <c r="A200" s="31">
        <v>2515452</v>
      </c>
      <c r="B200" s="31">
        <v>2355319</v>
      </c>
      <c r="C200" s="32">
        <v>2206480</v>
      </c>
      <c r="E200" s="31">
        <v>26413</v>
      </c>
      <c r="F200" s="31">
        <v>3317091</v>
      </c>
      <c r="G200" s="33" t="s">
        <v>199</v>
      </c>
      <c r="H200" s="34">
        <v>1175</v>
      </c>
      <c r="I200" s="35"/>
    </row>
    <row r="201" spans="1:9" ht="30" customHeight="1" x14ac:dyDescent="0.25">
      <c r="A201" s="31">
        <v>5859112</v>
      </c>
      <c r="B201" s="31">
        <v>5351516</v>
      </c>
      <c r="C201" s="32">
        <v>4880414</v>
      </c>
      <c r="E201" s="31">
        <v>519670</v>
      </c>
      <c r="F201" s="31">
        <v>5131294</v>
      </c>
      <c r="G201" s="33" t="s">
        <v>200</v>
      </c>
      <c r="H201" s="34">
        <v>1176</v>
      </c>
      <c r="I201" s="35"/>
    </row>
    <row r="202" spans="1:9" ht="30" customHeight="1" x14ac:dyDescent="0.25">
      <c r="A202" s="31">
        <v>2183846</v>
      </c>
      <c r="B202" s="31">
        <v>1993650</v>
      </c>
      <c r="C202" s="32">
        <v>1820375</v>
      </c>
      <c r="E202" s="31">
        <v>280578</v>
      </c>
      <c r="F202" s="31">
        <v>3245795</v>
      </c>
      <c r="G202" s="33" t="s">
        <v>201</v>
      </c>
      <c r="H202" s="34">
        <v>1177</v>
      </c>
      <c r="I202" s="35"/>
    </row>
    <row r="203" spans="1:9" ht="30" customHeight="1" x14ac:dyDescent="0.25">
      <c r="A203" s="31">
        <v>1985952</v>
      </c>
      <c r="B203" s="31">
        <v>1854821</v>
      </c>
      <c r="C203" s="32">
        <v>1733824</v>
      </c>
      <c r="E203" s="31">
        <v>232614</v>
      </c>
      <c r="F203" s="31">
        <v>2059022</v>
      </c>
      <c r="G203" s="33" t="s">
        <v>202</v>
      </c>
      <c r="H203" s="34">
        <v>1497</v>
      </c>
      <c r="I203" s="35"/>
    </row>
    <row r="204" spans="1:9" ht="30" customHeight="1" x14ac:dyDescent="0.25">
      <c r="A204" s="31">
        <v>1814249</v>
      </c>
      <c r="B204" s="31">
        <v>1687291</v>
      </c>
      <c r="C204" s="32">
        <v>1570072</v>
      </c>
      <c r="E204" s="31">
        <v>110033</v>
      </c>
      <c r="F204" s="31">
        <v>1898533</v>
      </c>
      <c r="G204" s="33" t="s">
        <v>203</v>
      </c>
      <c r="H204" s="34">
        <v>1178</v>
      </c>
      <c r="I204" s="35"/>
    </row>
    <row r="205" spans="1:9" ht="30" customHeight="1" x14ac:dyDescent="0.25">
      <c r="A205" s="31">
        <v>2211230</v>
      </c>
      <c r="B205" s="31">
        <v>2055644</v>
      </c>
      <c r="C205" s="32">
        <v>1912037</v>
      </c>
      <c r="E205" s="31">
        <v>14608</v>
      </c>
      <c r="F205" s="31">
        <v>2814708</v>
      </c>
      <c r="G205" s="33" t="s">
        <v>204</v>
      </c>
      <c r="H205" s="34">
        <v>1179</v>
      </c>
      <c r="I205" s="35"/>
    </row>
    <row r="206" spans="1:9" ht="30" customHeight="1" x14ac:dyDescent="0.25">
      <c r="A206" s="31">
        <v>636691</v>
      </c>
      <c r="B206" s="31">
        <v>606345</v>
      </c>
      <c r="C206" s="32">
        <v>577510</v>
      </c>
      <c r="E206" s="31">
        <v>3655</v>
      </c>
      <c r="F206" s="31">
        <v>587238</v>
      </c>
      <c r="G206" s="33" t="s">
        <v>205</v>
      </c>
      <c r="H206" s="34">
        <v>1180</v>
      </c>
      <c r="I206" s="35"/>
    </row>
    <row r="207" spans="1:9" ht="30" customHeight="1" x14ac:dyDescent="0.25">
      <c r="A207" s="31">
        <v>919603</v>
      </c>
      <c r="B207" s="31">
        <v>845342</v>
      </c>
      <c r="C207" s="32">
        <v>777421</v>
      </c>
      <c r="E207" s="31">
        <v>113368</v>
      </c>
      <c r="F207" s="31">
        <v>825169</v>
      </c>
      <c r="G207" s="33" t="s">
        <v>206</v>
      </c>
      <c r="H207" s="34">
        <v>1181</v>
      </c>
      <c r="I207" s="35"/>
    </row>
    <row r="208" spans="1:9" ht="30" customHeight="1" x14ac:dyDescent="0.25">
      <c r="A208" s="31">
        <v>3449062</v>
      </c>
      <c r="B208" s="31">
        <v>3199485</v>
      </c>
      <c r="C208" s="32">
        <v>2969548</v>
      </c>
      <c r="E208" s="31">
        <v>72198</v>
      </c>
      <c r="F208" s="31">
        <v>3233410</v>
      </c>
      <c r="G208" s="33" t="s">
        <v>207</v>
      </c>
      <c r="H208" s="34">
        <v>1182</v>
      </c>
      <c r="I208" s="35"/>
    </row>
    <row r="209" spans="1:10" ht="30" customHeight="1" x14ac:dyDescent="0.25">
      <c r="A209" s="31">
        <v>1088044</v>
      </c>
      <c r="B209" s="31">
        <v>1011921</v>
      </c>
      <c r="C209" s="32">
        <v>941887</v>
      </c>
      <c r="E209" s="31">
        <v>202770</v>
      </c>
      <c r="F209" s="31">
        <v>1123388</v>
      </c>
      <c r="G209" s="33" t="s">
        <v>208</v>
      </c>
      <c r="H209" s="34">
        <v>1183</v>
      </c>
      <c r="I209" s="35"/>
    </row>
    <row r="210" spans="1:10" ht="30" customHeight="1" x14ac:dyDescent="0.25">
      <c r="A210" s="31">
        <v>1440166</v>
      </c>
      <c r="B210" s="31">
        <v>1374812</v>
      </c>
      <c r="C210" s="32">
        <v>1312541</v>
      </c>
      <c r="E210" s="31">
        <v>29941</v>
      </c>
      <c r="F210" s="31">
        <v>2295326</v>
      </c>
      <c r="G210" s="33" t="s">
        <v>209</v>
      </c>
      <c r="H210" s="34">
        <v>1184</v>
      </c>
      <c r="I210" s="35"/>
    </row>
    <row r="211" spans="1:10" ht="30" customHeight="1" x14ac:dyDescent="0.25">
      <c r="A211" s="31">
        <v>849353</v>
      </c>
      <c r="B211" s="31">
        <v>793354</v>
      </c>
      <c r="C211" s="32">
        <v>741486</v>
      </c>
      <c r="E211" s="31">
        <v>23426</v>
      </c>
      <c r="F211" s="31">
        <v>1124303</v>
      </c>
      <c r="G211" s="33" t="s">
        <v>210</v>
      </c>
      <c r="H211" s="34">
        <v>1185</v>
      </c>
      <c r="I211" s="35"/>
    </row>
    <row r="212" spans="1:10" ht="30" customHeight="1" x14ac:dyDescent="0.25">
      <c r="A212" s="36">
        <v>463776</v>
      </c>
      <c r="B212" s="36">
        <v>421615</v>
      </c>
      <c r="C212" s="37">
        <v>383286</v>
      </c>
      <c r="E212" s="36">
        <v>66997</v>
      </c>
      <c r="F212" s="36">
        <v>647633</v>
      </c>
      <c r="G212" s="38" t="s">
        <v>211</v>
      </c>
      <c r="H212" s="39">
        <v>1186</v>
      </c>
      <c r="I212" s="40"/>
    </row>
    <row r="213" spans="1:10" ht="30" customHeight="1" x14ac:dyDescent="0.25">
      <c r="A213" s="12">
        <f t="shared" ref="A213:C215" si="36">SUM(A214)</f>
        <v>2220769</v>
      </c>
      <c r="B213" s="12">
        <f t="shared" si="36"/>
        <v>2154275</v>
      </c>
      <c r="C213" s="13">
        <f t="shared" si="36"/>
        <v>2090918</v>
      </c>
      <c r="E213" s="12">
        <f>SUM(E214)</f>
        <v>25591</v>
      </c>
      <c r="F213" s="12">
        <f>SUM(F214)</f>
        <v>2942299</v>
      </c>
      <c r="G213" s="14"/>
      <c r="H213" s="15" t="s">
        <v>212</v>
      </c>
      <c r="I213" s="16" t="s">
        <v>213</v>
      </c>
      <c r="J213" s="1" t="s">
        <v>8</v>
      </c>
    </row>
    <row r="214" spans="1:10" ht="30" customHeight="1" x14ac:dyDescent="0.25">
      <c r="A214" s="17">
        <v>2220769</v>
      </c>
      <c r="B214" s="17">
        <v>2154275</v>
      </c>
      <c r="C214" s="18">
        <v>2090918</v>
      </c>
      <c r="E214" s="17">
        <v>25591</v>
      </c>
      <c r="F214" s="17">
        <v>2942299</v>
      </c>
      <c r="G214" s="19" t="s">
        <v>212</v>
      </c>
      <c r="H214" s="20">
        <v>1167</v>
      </c>
      <c r="I214" s="25"/>
    </row>
    <row r="215" spans="1:10" ht="30" customHeight="1" x14ac:dyDescent="0.25">
      <c r="A215" s="12">
        <f t="shared" si="36"/>
        <v>3882518</v>
      </c>
      <c r="B215" s="12">
        <f t="shared" si="36"/>
        <v>3605921</v>
      </c>
      <c r="C215" s="13">
        <f t="shared" si="36"/>
        <v>3356012</v>
      </c>
      <c r="E215" s="12">
        <f>SUM(E216)</f>
        <v>499643</v>
      </c>
      <c r="F215" s="12">
        <f>SUM(F216)</f>
        <v>3984397</v>
      </c>
      <c r="G215" s="14"/>
      <c r="H215" s="15" t="s">
        <v>214</v>
      </c>
      <c r="I215" s="16" t="s">
        <v>215</v>
      </c>
      <c r="J215" s="1" t="s">
        <v>8</v>
      </c>
    </row>
    <row r="216" spans="1:10" ht="30" customHeight="1" x14ac:dyDescent="0.25">
      <c r="A216" s="17">
        <v>3882518</v>
      </c>
      <c r="B216" s="17">
        <v>3605921</v>
      </c>
      <c r="C216" s="18">
        <v>3356012</v>
      </c>
      <c r="E216" s="17">
        <v>499643</v>
      </c>
      <c r="F216" s="17">
        <v>3984397</v>
      </c>
      <c r="G216" s="19" t="s">
        <v>214</v>
      </c>
      <c r="H216" s="20">
        <v>1169</v>
      </c>
      <c r="I216" s="25"/>
    </row>
    <row r="217" spans="1:10" ht="30" customHeight="1" x14ac:dyDescent="0.25">
      <c r="A217" s="12">
        <f t="shared" ref="A217:C217" si="37">SUM(A218:A221)</f>
        <v>100515446</v>
      </c>
      <c r="B217" s="12">
        <f t="shared" si="37"/>
        <v>98122967</v>
      </c>
      <c r="C217" s="13">
        <f t="shared" si="37"/>
        <v>93272844</v>
      </c>
      <c r="E217" s="12">
        <f>SUM(E218:E221)</f>
        <v>31713598</v>
      </c>
      <c r="F217" s="12">
        <f>SUM(F218:F221)</f>
        <v>47035350</v>
      </c>
      <c r="G217" s="14"/>
      <c r="H217" s="15" t="s">
        <v>216</v>
      </c>
      <c r="I217" s="16" t="s">
        <v>217</v>
      </c>
      <c r="J217" s="1" t="s">
        <v>8</v>
      </c>
    </row>
    <row r="218" spans="1:10" ht="30" customHeight="1" x14ac:dyDescent="0.25">
      <c r="A218" s="26">
        <v>53315136</v>
      </c>
      <c r="B218" s="26">
        <v>53252184</v>
      </c>
      <c r="C218" s="27">
        <v>50532458</v>
      </c>
      <c r="E218" s="26">
        <v>31626586</v>
      </c>
      <c r="F218" s="26">
        <v>46561334</v>
      </c>
      <c r="G218" s="28" t="s">
        <v>218</v>
      </c>
      <c r="H218" s="29">
        <v>1166</v>
      </c>
      <c r="I218" s="30"/>
    </row>
    <row r="219" spans="1:10" ht="30" customHeight="1" x14ac:dyDescent="0.25">
      <c r="A219" s="31">
        <v>216104</v>
      </c>
      <c r="B219" s="31">
        <v>211103</v>
      </c>
      <c r="C219" s="32">
        <v>205494</v>
      </c>
      <c r="E219" s="31">
        <v>4549</v>
      </c>
      <c r="F219" s="31">
        <v>397641</v>
      </c>
      <c r="G219" s="33" t="s">
        <v>219</v>
      </c>
      <c r="H219" s="34">
        <v>1187</v>
      </c>
      <c r="I219" s="35"/>
    </row>
    <row r="220" spans="1:10" ht="30" customHeight="1" x14ac:dyDescent="0.25">
      <c r="A220" s="31">
        <v>2042</v>
      </c>
      <c r="B220" s="31">
        <v>2022</v>
      </c>
      <c r="C220" s="32">
        <v>2002</v>
      </c>
      <c r="E220" s="31">
        <v>0</v>
      </c>
      <c r="F220" s="31">
        <v>1869</v>
      </c>
      <c r="G220" s="33" t="s">
        <v>220</v>
      </c>
      <c r="H220" s="34">
        <v>1528</v>
      </c>
      <c r="I220" s="35"/>
    </row>
    <row r="221" spans="1:10" ht="30" customHeight="1" x14ac:dyDescent="0.25">
      <c r="A221" s="36">
        <v>46982164</v>
      </c>
      <c r="B221" s="36">
        <v>44657658</v>
      </c>
      <c r="C221" s="37">
        <v>42532890</v>
      </c>
      <c r="E221" s="36">
        <v>82463</v>
      </c>
      <c r="F221" s="36">
        <v>74506</v>
      </c>
      <c r="G221" s="38" t="s">
        <v>221</v>
      </c>
      <c r="H221" s="39">
        <v>1188</v>
      </c>
      <c r="I221" s="40"/>
    </row>
    <row r="222" spans="1:10" ht="30" customHeight="1" x14ac:dyDescent="0.25">
      <c r="A222" s="12">
        <f t="shared" ref="A222:C222" si="38">SUM(A223)</f>
        <v>29335</v>
      </c>
      <c r="B222" s="12">
        <f t="shared" si="38"/>
        <v>28480</v>
      </c>
      <c r="C222" s="13">
        <f t="shared" si="38"/>
        <v>21908</v>
      </c>
      <c r="E222" s="12">
        <f>SUM(E223)</f>
        <v>7568</v>
      </c>
      <c r="F222" s="12">
        <f>SUM(F223)</f>
        <v>550500</v>
      </c>
      <c r="G222" s="14"/>
      <c r="H222" s="15" t="s">
        <v>222</v>
      </c>
      <c r="I222" s="16" t="s">
        <v>223</v>
      </c>
      <c r="J222" s="1" t="s">
        <v>8</v>
      </c>
    </row>
    <row r="223" spans="1:10" ht="30" customHeight="1" x14ac:dyDescent="0.25">
      <c r="A223" s="17">
        <v>29335</v>
      </c>
      <c r="B223" s="17">
        <v>28480</v>
      </c>
      <c r="C223" s="18">
        <v>21908</v>
      </c>
      <c r="E223" s="17">
        <v>7568</v>
      </c>
      <c r="F223" s="17">
        <v>550500</v>
      </c>
      <c r="G223" s="19" t="s">
        <v>222</v>
      </c>
      <c r="H223" s="20">
        <v>1250</v>
      </c>
      <c r="I223" s="25"/>
    </row>
    <row r="224" spans="1:10" ht="30" customHeight="1" x14ac:dyDescent="0.25">
      <c r="A224" s="12">
        <f t="shared" ref="A224:C224" si="39">SUM(A225:A227)</f>
        <v>2326680</v>
      </c>
      <c r="B224" s="12">
        <f t="shared" si="39"/>
        <v>2124305</v>
      </c>
      <c r="C224" s="13">
        <f t="shared" si="39"/>
        <v>1940260</v>
      </c>
      <c r="E224" s="12">
        <f>SUM(E225:E227)</f>
        <v>135987</v>
      </c>
      <c r="F224" s="12">
        <f>SUM(F225:F227)</f>
        <v>3271935</v>
      </c>
      <c r="G224" s="14"/>
      <c r="H224" s="15" t="s">
        <v>224</v>
      </c>
      <c r="I224" s="16" t="s">
        <v>225</v>
      </c>
      <c r="J224" s="1" t="s">
        <v>8</v>
      </c>
    </row>
    <row r="225" spans="1:10" ht="30" customHeight="1" x14ac:dyDescent="0.25">
      <c r="A225" s="26">
        <v>2304780</v>
      </c>
      <c r="B225" s="26">
        <v>2102623</v>
      </c>
      <c r="C225" s="27">
        <v>1918792</v>
      </c>
      <c r="E225" s="26">
        <v>126283</v>
      </c>
      <c r="F225" s="26">
        <v>3249039</v>
      </c>
      <c r="G225" s="28" t="s">
        <v>224</v>
      </c>
      <c r="H225" s="29">
        <v>1202</v>
      </c>
      <c r="I225" s="30"/>
    </row>
    <row r="226" spans="1:10" ht="30" customHeight="1" x14ac:dyDescent="0.25">
      <c r="A226" s="31">
        <v>9369</v>
      </c>
      <c r="B226" s="31">
        <v>9276</v>
      </c>
      <c r="C226" s="32">
        <v>9184</v>
      </c>
      <c r="E226" s="31">
        <v>9093</v>
      </c>
      <c r="F226" s="31">
        <v>10592</v>
      </c>
      <c r="G226" s="33" t="s">
        <v>226</v>
      </c>
      <c r="H226" s="34">
        <v>1517</v>
      </c>
      <c r="I226" s="35"/>
    </row>
    <row r="227" spans="1:10" ht="30" customHeight="1" x14ac:dyDescent="0.25">
      <c r="A227" s="36">
        <v>12531</v>
      </c>
      <c r="B227" s="36">
        <v>12406</v>
      </c>
      <c r="C227" s="37">
        <v>12284</v>
      </c>
      <c r="E227" s="36">
        <v>611</v>
      </c>
      <c r="F227" s="36">
        <v>12304</v>
      </c>
      <c r="G227" s="38" t="s">
        <v>227</v>
      </c>
      <c r="H227" s="39">
        <v>1511</v>
      </c>
      <c r="I227" s="40"/>
    </row>
    <row r="228" spans="1:10" ht="30" customHeight="1" x14ac:dyDescent="0.25">
      <c r="A228" s="12">
        <f t="shared" ref="A228:C228" si="40">SUM(A229:A231)</f>
        <v>36955259</v>
      </c>
      <c r="B228" s="12">
        <f t="shared" si="40"/>
        <v>35500351</v>
      </c>
      <c r="C228" s="13">
        <f t="shared" si="40"/>
        <v>30399316</v>
      </c>
      <c r="E228" s="12">
        <f>SUM(E229:E231)</f>
        <v>16375719</v>
      </c>
      <c r="F228" s="12">
        <f>SUM(F229:F231)</f>
        <v>31929996</v>
      </c>
      <c r="G228" s="14"/>
      <c r="H228" s="15" t="s">
        <v>228</v>
      </c>
      <c r="I228" s="16" t="s">
        <v>229</v>
      </c>
      <c r="J228" s="1" t="s">
        <v>8</v>
      </c>
    </row>
    <row r="229" spans="1:10" ht="30" customHeight="1" x14ac:dyDescent="0.25">
      <c r="A229" s="26">
        <v>26292</v>
      </c>
      <c r="B229" s="26">
        <v>25527</v>
      </c>
      <c r="C229" s="27">
        <v>18565</v>
      </c>
      <c r="E229" s="26">
        <v>23736</v>
      </c>
      <c r="F229" s="26">
        <v>23206</v>
      </c>
      <c r="G229" s="28" t="s">
        <v>228</v>
      </c>
      <c r="H229" s="29">
        <v>1530</v>
      </c>
      <c r="I229" s="30"/>
    </row>
    <row r="230" spans="1:10" ht="30" customHeight="1" x14ac:dyDescent="0.25">
      <c r="A230" s="31">
        <v>5903192</v>
      </c>
      <c r="B230" s="31">
        <v>5688900</v>
      </c>
      <c r="C230" s="32">
        <v>4138991</v>
      </c>
      <c r="E230" s="31">
        <v>212012</v>
      </c>
      <c r="F230" s="31">
        <v>7012022</v>
      </c>
      <c r="G230" s="33" t="s">
        <v>230</v>
      </c>
      <c r="H230" s="34">
        <v>1226</v>
      </c>
      <c r="I230" s="35"/>
    </row>
    <row r="231" spans="1:10" ht="30" customHeight="1" x14ac:dyDescent="0.25">
      <c r="A231" s="36">
        <v>31025775</v>
      </c>
      <c r="B231" s="36">
        <v>29785924</v>
      </c>
      <c r="C231" s="37">
        <v>26241760</v>
      </c>
      <c r="E231" s="36">
        <v>16139971</v>
      </c>
      <c r="F231" s="36">
        <v>24894768</v>
      </c>
      <c r="G231" s="38" t="s">
        <v>231</v>
      </c>
      <c r="H231" s="39">
        <v>1232</v>
      </c>
      <c r="I231" s="40"/>
    </row>
    <row r="232" spans="1:10" ht="30" customHeight="1" x14ac:dyDescent="0.25">
      <c r="A232" s="12">
        <f t="shared" ref="A232" si="41">SUM(A233)</f>
        <v>94464</v>
      </c>
      <c r="B232" s="12">
        <f t="shared" ref="B232:C232" si="42">SUM(B233)</f>
        <v>85876</v>
      </c>
      <c r="C232" s="13">
        <f t="shared" si="42"/>
        <v>78069</v>
      </c>
      <c r="E232" s="12">
        <f>SUM(E233)</f>
        <v>18632</v>
      </c>
      <c r="F232" s="12">
        <f>SUM(F233)</f>
        <v>64230</v>
      </c>
      <c r="G232" s="14"/>
      <c r="H232" s="15" t="s">
        <v>232</v>
      </c>
      <c r="I232" s="16" t="s">
        <v>233</v>
      </c>
      <c r="J232" s="1" t="s">
        <v>8</v>
      </c>
    </row>
    <row r="233" spans="1:10" ht="30" customHeight="1" x14ac:dyDescent="0.25">
      <c r="A233" s="17">
        <v>94464</v>
      </c>
      <c r="B233" s="17">
        <v>85876</v>
      </c>
      <c r="C233" s="18">
        <v>78069</v>
      </c>
      <c r="E233" s="17">
        <v>18632</v>
      </c>
      <c r="F233" s="17">
        <v>64230</v>
      </c>
      <c r="G233" s="19" t="s">
        <v>232</v>
      </c>
      <c r="H233" s="20">
        <v>1204</v>
      </c>
      <c r="I233" s="25"/>
    </row>
    <row r="234" spans="1:10" ht="30" customHeight="1" x14ac:dyDescent="0.25">
      <c r="A234" s="12">
        <f t="shared" ref="A234:C234" si="43">SUM(A235)</f>
        <v>2012804</v>
      </c>
      <c r="B234" s="12">
        <f t="shared" si="43"/>
        <v>1954234</v>
      </c>
      <c r="C234" s="13">
        <f t="shared" si="43"/>
        <v>1491313</v>
      </c>
      <c r="E234" s="12">
        <f>SUM(E235)</f>
        <v>574154</v>
      </c>
      <c r="F234" s="12">
        <f>SUM(F235)</f>
        <v>2213796</v>
      </c>
      <c r="G234" s="14"/>
      <c r="H234" s="15" t="s">
        <v>234</v>
      </c>
      <c r="I234" s="16" t="s">
        <v>235</v>
      </c>
      <c r="J234" s="1" t="s">
        <v>8</v>
      </c>
    </row>
    <row r="235" spans="1:10" ht="30" customHeight="1" x14ac:dyDescent="0.25">
      <c r="A235" s="17">
        <v>2012804</v>
      </c>
      <c r="B235" s="17">
        <v>1954234</v>
      </c>
      <c r="C235" s="18">
        <v>1491313</v>
      </c>
      <c r="E235" s="17">
        <v>574154</v>
      </c>
      <c r="F235" s="17">
        <v>2213796</v>
      </c>
      <c r="G235" s="19" t="s">
        <v>236</v>
      </c>
      <c r="H235" s="20">
        <v>1215</v>
      </c>
      <c r="I235" s="25"/>
    </row>
    <row r="236" spans="1:10" ht="30" customHeight="1" x14ac:dyDescent="0.25">
      <c r="A236" s="12">
        <f t="shared" ref="A236:C236" si="44">SUM(A237:A243)</f>
        <v>303920</v>
      </c>
      <c r="B236" s="12">
        <f t="shared" si="44"/>
        <v>282890</v>
      </c>
      <c r="C236" s="13">
        <f t="shared" si="44"/>
        <v>263729</v>
      </c>
      <c r="E236" s="12">
        <f>SUM(E237:E243)</f>
        <v>108714</v>
      </c>
      <c r="F236" s="12">
        <f>SUM(F237:F243)</f>
        <v>297022</v>
      </c>
      <c r="G236" s="14"/>
      <c r="H236" s="15" t="s">
        <v>237</v>
      </c>
      <c r="I236" s="16" t="s">
        <v>238</v>
      </c>
      <c r="J236" s="1" t="s">
        <v>8</v>
      </c>
    </row>
    <row r="237" spans="1:10" ht="30" customHeight="1" x14ac:dyDescent="0.25">
      <c r="A237" s="26">
        <v>53413</v>
      </c>
      <c r="B237" s="26">
        <v>52884</v>
      </c>
      <c r="C237" s="27">
        <v>52360</v>
      </c>
      <c r="E237" s="26">
        <v>51842</v>
      </c>
      <c r="F237" s="26">
        <v>32266</v>
      </c>
      <c r="G237" s="28" t="s">
        <v>239</v>
      </c>
      <c r="H237" s="29">
        <v>1532</v>
      </c>
      <c r="I237" s="30"/>
    </row>
    <row r="238" spans="1:10" ht="30" customHeight="1" x14ac:dyDescent="0.25">
      <c r="A238" s="31">
        <v>8516</v>
      </c>
      <c r="B238" s="31">
        <v>7742</v>
      </c>
      <c r="C238" s="32">
        <v>7038</v>
      </c>
      <c r="E238" s="31">
        <v>5052</v>
      </c>
      <c r="F238" s="31">
        <v>14157</v>
      </c>
      <c r="G238" s="33" t="s">
        <v>240</v>
      </c>
      <c r="H238" s="34">
        <v>1271</v>
      </c>
      <c r="I238" s="35"/>
    </row>
    <row r="239" spans="1:10" ht="30" customHeight="1" x14ac:dyDescent="0.25">
      <c r="A239" s="31">
        <v>43496</v>
      </c>
      <c r="B239" s="31">
        <v>41814</v>
      </c>
      <c r="C239" s="32">
        <v>40286</v>
      </c>
      <c r="E239" s="31">
        <v>1734</v>
      </c>
      <c r="F239" s="31">
        <v>29201</v>
      </c>
      <c r="G239" s="33" t="s">
        <v>241</v>
      </c>
      <c r="H239" s="34">
        <v>1269</v>
      </c>
      <c r="I239" s="35"/>
    </row>
    <row r="240" spans="1:10" ht="30" customHeight="1" x14ac:dyDescent="0.25">
      <c r="A240" s="31">
        <v>101019</v>
      </c>
      <c r="B240" s="31">
        <v>91836</v>
      </c>
      <c r="C240" s="32">
        <v>83487</v>
      </c>
      <c r="E240" s="31">
        <v>13587</v>
      </c>
      <c r="F240" s="31">
        <v>112089</v>
      </c>
      <c r="G240" s="33" t="s">
        <v>242</v>
      </c>
      <c r="H240" s="34">
        <v>1210</v>
      </c>
      <c r="I240" s="35"/>
    </row>
    <row r="241" spans="1:10" ht="30" customHeight="1" x14ac:dyDescent="0.25">
      <c r="A241" s="31">
        <v>86186</v>
      </c>
      <c r="B241" s="31">
        <v>78351</v>
      </c>
      <c r="C241" s="32">
        <v>71228</v>
      </c>
      <c r="E241" s="31">
        <v>30300</v>
      </c>
      <c r="F241" s="31">
        <v>97403</v>
      </c>
      <c r="G241" s="33" t="s">
        <v>243</v>
      </c>
      <c r="H241" s="34">
        <v>1211</v>
      </c>
      <c r="I241" s="35"/>
    </row>
    <row r="242" spans="1:10" ht="30" customHeight="1" x14ac:dyDescent="0.25">
      <c r="A242" s="31">
        <v>4635</v>
      </c>
      <c r="B242" s="31">
        <v>4213</v>
      </c>
      <c r="C242" s="32">
        <v>3830</v>
      </c>
      <c r="E242" s="31">
        <v>4464</v>
      </c>
      <c r="F242" s="31">
        <v>5692</v>
      </c>
      <c r="G242" s="33" t="s">
        <v>244</v>
      </c>
      <c r="H242" s="34">
        <v>1213</v>
      </c>
      <c r="I242" s="35"/>
    </row>
    <row r="243" spans="1:10" ht="30" customHeight="1" x14ac:dyDescent="0.25">
      <c r="A243" s="36">
        <v>6655</v>
      </c>
      <c r="B243" s="36">
        <v>6050</v>
      </c>
      <c r="C243" s="37">
        <v>5500</v>
      </c>
      <c r="E243" s="36">
        <v>1735</v>
      </c>
      <c r="F243" s="36">
        <v>6214</v>
      </c>
      <c r="G243" s="38" t="s">
        <v>245</v>
      </c>
      <c r="H243" s="39">
        <v>1506</v>
      </c>
      <c r="I243" s="40"/>
    </row>
    <row r="244" spans="1:10" ht="30" customHeight="1" x14ac:dyDescent="0.25">
      <c r="A244" s="12">
        <f t="shared" ref="A244:C244" si="45">SUM(A245:A249)</f>
        <v>13222181</v>
      </c>
      <c r="B244" s="12">
        <f t="shared" si="45"/>
        <v>10370296</v>
      </c>
      <c r="C244" s="13">
        <f t="shared" si="45"/>
        <v>8341819</v>
      </c>
      <c r="E244" s="12">
        <f>SUM(E245:E249)</f>
        <v>3446921</v>
      </c>
      <c r="F244" s="12">
        <f>SUM(F245:F249)</f>
        <v>15525860</v>
      </c>
      <c r="G244" s="14"/>
      <c r="H244" s="15" t="s">
        <v>246</v>
      </c>
      <c r="I244" s="16" t="s">
        <v>247</v>
      </c>
      <c r="J244" s="1" t="s">
        <v>8</v>
      </c>
    </row>
    <row r="245" spans="1:10" ht="30" customHeight="1" x14ac:dyDescent="0.25">
      <c r="A245" s="26">
        <v>6091217</v>
      </c>
      <c r="B245" s="26">
        <v>5578752</v>
      </c>
      <c r="C245" s="27">
        <v>5112493</v>
      </c>
      <c r="E245" s="26">
        <v>1317084</v>
      </c>
      <c r="F245" s="26">
        <v>7272606</v>
      </c>
      <c r="G245" s="28" t="s">
        <v>246</v>
      </c>
      <c r="H245" s="29">
        <v>1224</v>
      </c>
      <c r="I245" s="30"/>
    </row>
    <row r="246" spans="1:10" ht="30" customHeight="1" x14ac:dyDescent="0.25">
      <c r="A246" s="31">
        <v>113662</v>
      </c>
      <c r="B246" s="31">
        <v>103330</v>
      </c>
      <c r="C246" s="32">
        <v>93936</v>
      </c>
      <c r="E246" s="31">
        <v>51607</v>
      </c>
      <c r="F246" s="31">
        <v>242574</v>
      </c>
      <c r="G246" s="33" t="s">
        <v>248</v>
      </c>
      <c r="H246" s="34">
        <v>1483</v>
      </c>
      <c r="I246" s="35"/>
    </row>
    <row r="247" spans="1:10" ht="30" customHeight="1" x14ac:dyDescent="0.25">
      <c r="A247" s="31">
        <v>0</v>
      </c>
      <c r="B247" s="31">
        <v>0</v>
      </c>
      <c r="C247" s="32">
        <v>0</v>
      </c>
      <c r="E247" s="31">
        <v>0</v>
      </c>
      <c r="F247" s="31">
        <v>7050</v>
      </c>
      <c r="G247" s="33" t="s">
        <v>249</v>
      </c>
      <c r="H247" s="34">
        <v>1496</v>
      </c>
      <c r="I247" s="35"/>
    </row>
    <row r="248" spans="1:10" ht="30" customHeight="1" x14ac:dyDescent="0.25">
      <c r="A248" s="31">
        <v>17527</v>
      </c>
      <c r="B248" s="31">
        <v>17353</v>
      </c>
      <c r="C248" s="32">
        <v>17181</v>
      </c>
      <c r="E248" s="31">
        <v>7540</v>
      </c>
      <c r="F248" s="31">
        <v>102578</v>
      </c>
      <c r="G248" s="33" t="s">
        <v>250</v>
      </c>
      <c r="H248" s="34">
        <v>1011</v>
      </c>
      <c r="I248" s="35"/>
    </row>
    <row r="249" spans="1:10" ht="30" customHeight="1" x14ac:dyDescent="0.25">
      <c r="A249" s="36">
        <v>6999775</v>
      </c>
      <c r="B249" s="36">
        <v>4670861</v>
      </c>
      <c r="C249" s="37">
        <v>3118209</v>
      </c>
      <c r="E249" s="36">
        <v>2070690</v>
      </c>
      <c r="F249" s="36">
        <v>7901052</v>
      </c>
      <c r="G249" s="38" t="s">
        <v>251</v>
      </c>
      <c r="H249" s="39">
        <v>1026</v>
      </c>
      <c r="I249" s="40"/>
    </row>
    <row r="250" spans="1:10" ht="30" customHeight="1" x14ac:dyDescent="0.25">
      <c r="A250" s="12">
        <f t="shared" ref="A250" si="46">SUM(A251)</f>
        <v>0</v>
      </c>
      <c r="B250" s="12">
        <f t="shared" ref="B250:C250" si="47">SUM(B251)</f>
        <v>0</v>
      </c>
      <c r="C250" s="13">
        <f t="shared" si="47"/>
        <v>0</v>
      </c>
      <c r="E250" s="12">
        <f>SUM(E251)</f>
        <v>25</v>
      </c>
      <c r="F250" s="12">
        <f>SUM(F251)</f>
        <v>33616</v>
      </c>
      <c r="G250" s="14"/>
      <c r="H250" s="15" t="s">
        <v>252</v>
      </c>
      <c r="I250" s="16" t="s">
        <v>253</v>
      </c>
      <c r="J250" s="1" t="s">
        <v>8</v>
      </c>
    </row>
    <row r="251" spans="1:10" ht="30" customHeight="1" x14ac:dyDescent="0.25">
      <c r="A251" s="17">
        <v>0</v>
      </c>
      <c r="B251" s="17">
        <v>0</v>
      </c>
      <c r="C251" s="18">
        <v>0</v>
      </c>
      <c r="E251" s="17">
        <v>25</v>
      </c>
      <c r="F251" s="17">
        <v>33616</v>
      </c>
      <c r="G251" s="19" t="s">
        <v>252</v>
      </c>
      <c r="H251" s="20">
        <v>1529</v>
      </c>
      <c r="I251" s="25"/>
    </row>
    <row r="252" spans="1:10" ht="30" customHeight="1" x14ac:dyDescent="0.25">
      <c r="A252" s="12">
        <f t="shared" ref="A252:C252" si="48">SUM(A253:A255)</f>
        <v>606937490</v>
      </c>
      <c r="B252" s="12">
        <f t="shared" si="48"/>
        <v>593117750</v>
      </c>
      <c r="C252" s="13">
        <f t="shared" si="48"/>
        <v>542952167</v>
      </c>
      <c r="E252" s="12">
        <f>SUM(E253:E255)</f>
        <v>104962845</v>
      </c>
      <c r="F252" s="12">
        <f>SUM(F253:F255)</f>
        <v>228692696</v>
      </c>
      <c r="G252" s="14"/>
      <c r="H252" s="15" t="s">
        <v>254</v>
      </c>
      <c r="I252" s="16" t="s">
        <v>255</v>
      </c>
      <c r="J252" s="1" t="s">
        <v>8</v>
      </c>
    </row>
    <row r="253" spans="1:10" ht="30" customHeight="1" x14ac:dyDescent="0.25">
      <c r="A253" s="26">
        <v>10001</v>
      </c>
      <c r="B253" s="26">
        <v>9710</v>
      </c>
      <c r="C253" s="27">
        <v>7062</v>
      </c>
      <c r="E253" s="26">
        <v>26190</v>
      </c>
      <c r="F253" s="26">
        <v>8827</v>
      </c>
      <c r="G253" s="28" t="s">
        <v>254</v>
      </c>
      <c r="H253" s="29">
        <v>1531</v>
      </c>
      <c r="I253" s="30"/>
    </row>
    <row r="254" spans="1:10" ht="30" customHeight="1" x14ac:dyDescent="0.25">
      <c r="A254" s="31">
        <v>326219</v>
      </c>
      <c r="B254" s="31">
        <v>316717</v>
      </c>
      <c r="C254" s="32">
        <v>230340</v>
      </c>
      <c r="E254" s="31">
        <v>10282</v>
      </c>
      <c r="F254" s="31">
        <v>334625</v>
      </c>
      <c r="G254" s="33" t="s">
        <v>256</v>
      </c>
      <c r="H254" s="34">
        <v>1238</v>
      </c>
      <c r="I254" s="35"/>
    </row>
    <row r="255" spans="1:10" ht="30" customHeight="1" x14ac:dyDescent="0.25">
      <c r="A255" s="36">
        <v>606601270</v>
      </c>
      <c r="B255" s="36">
        <v>592791323</v>
      </c>
      <c r="C255" s="37">
        <v>542714765</v>
      </c>
      <c r="E255" s="36">
        <v>104926373</v>
      </c>
      <c r="F255" s="36">
        <v>228349244</v>
      </c>
      <c r="G255" s="38" t="s">
        <v>257</v>
      </c>
      <c r="H255" s="39">
        <v>1239</v>
      </c>
      <c r="I255" s="40"/>
    </row>
    <row r="256" spans="1:10" ht="30" customHeight="1" x14ac:dyDescent="0.25">
      <c r="A256" s="12">
        <f t="shared" ref="A256" si="49">SUM(A257)</f>
        <v>3621975</v>
      </c>
      <c r="B256" s="12">
        <f t="shared" ref="B256:C256" si="50">SUM(B257)</f>
        <v>3334957</v>
      </c>
      <c r="C256" s="13">
        <f t="shared" si="50"/>
        <v>3072019</v>
      </c>
      <c r="E256" s="12">
        <f>SUM(E257)</f>
        <v>1542310</v>
      </c>
      <c r="F256" s="12">
        <f>SUM(F257)</f>
        <v>4300465</v>
      </c>
      <c r="G256" s="14"/>
      <c r="H256" s="15" t="s">
        <v>258</v>
      </c>
      <c r="I256" s="16" t="s">
        <v>259</v>
      </c>
      <c r="J256" s="1" t="s">
        <v>8</v>
      </c>
    </row>
    <row r="257" spans="1:10" ht="30" customHeight="1" x14ac:dyDescent="0.25">
      <c r="A257" s="17">
        <v>3621975</v>
      </c>
      <c r="B257" s="17">
        <v>3334957</v>
      </c>
      <c r="C257" s="18">
        <v>3072019</v>
      </c>
      <c r="E257" s="17">
        <v>1542310</v>
      </c>
      <c r="F257" s="17">
        <v>4300465</v>
      </c>
      <c r="G257" s="19" t="s">
        <v>260</v>
      </c>
      <c r="H257" s="20">
        <v>1233</v>
      </c>
      <c r="I257" s="25"/>
    </row>
    <row r="258" spans="1:10" ht="30" customHeight="1" x14ac:dyDescent="0.25">
      <c r="A258" s="12">
        <f>SUM(A259:A260)</f>
        <v>1007296</v>
      </c>
      <c r="B258" s="12">
        <f>SUM(B259:B260)</f>
        <v>977348</v>
      </c>
      <c r="C258" s="13">
        <f>SUM(C259:C260)</f>
        <v>856263</v>
      </c>
      <c r="E258" s="12">
        <f>SUM(E259:E260)</f>
        <v>144627</v>
      </c>
      <c r="F258" s="12">
        <f>SUM(F259:F260)</f>
        <v>1946073</v>
      </c>
      <c r="G258" s="14"/>
      <c r="H258" s="15" t="s">
        <v>261</v>
      </c>
      <c r="I258" s="16" t="s">
        <v>262</v>
      </c>
      <c r="J258" s="1" t="s">
        <v>8</v>
      </c>
    </row>
    <row r="259" spans="1:10" ht="30" customHeight="1" x14ac:dyDescent="0.25">
      <c r="A259" s="26">
        <v>999416</v>
      </c>
      <c r="B259" s="26">
        <v>969697</v>
      </c>
      <c r="C259" s="27">
        <v>851639</v>
      </c>
      <c r="E259" s="26">
        <v>143140</v>
      </c>
      <c r="F259" s="26">
        <v>1936203</v>
      </c>
      <c r="G259" s="28" t="s">
        <v>261</v>
      </c>
      <c r="H259" s="29">
        <v>1240</v>
      </c>
      <c r="I259" s="30"/>
    </row>
    <row r="260" spans="1:10" ht="30" customHeight="1" x14ac:dyDescent="0.25">
      <c r="A260" s="31">
        <v>7880</v>
      </c>
      <c r="B260" s="31">
        <v>7651</v>
      </c>
      <c r="C260" s="32">
        <v>4624</v>
      </c>
      <c r="E260" s="31">
        <v>1487</v>
      </c>
      <c r="F260" s="31">
        <v>9870</v>
      </c>
      <c r="G260" s="33" t="s">
        <v>263</v>
      </c>
      <c r="H260" s="34">
        <v>1241</v>
      </c>
      <c r="I260" s="35"/>
    </row>
    <row r="261" spans="1:10" ht="30" customHeight="1" x14ac:dyDescent="0.25">
      <c r="A261" s="12">
        <f t="shared" ref="A261:C261" si="51">SUM(A262:A265)</f>
        <v>8181727</v>
      </c>
      <c r="B261" s="12">
        <f t="shared" si="51"/>
        <v>7667577</v>
      </c>
      <c r="C261" s="13">
        <f t="shared" si="51"/>
        <v>7189418</v>
      </c>
      <c r="E261" s="12">
        <f>SUM(E262:E265)</f>
        <v>3567935</v>
      </c>
      <c r="F261" s="12">
        <f>SUM(F262:F265)</f>
        <v>7309479</v>
      </c>
      <c r="G261" s="14"/>
      <c r="H261" s="15" t="s">
        <v>264</v>
      </c>
      <c r="I261" s="16" t="s">
        <v>265</v>
      </c>
      <c r="J261" s="1" t="s">
        <v>8</v>
      </c>
    </row>
    <row r="262" spans="1:10" ht="30" customHeight="1" x14ac:dyDescent="0.25">
      <c r="A262" s="26">
        <v>139436</v>
      </c>
      <c r="B262" s="26">
        <v>126760</v>
      </c>
      <c r="C262" s="27">
        <v>115236</v>
      </c>
      <c r="E262" s="26">
        <v>25601</v>
      </c>
      <c r="F262" s="26">
        <v>365793</v>
      </c>
      <c r="G262" s="28" t="s">
        <v>264</v>
      </c>
      <c r="H262" s="29">
        <v>1229</v>
      </c>
      <c r="I262" s="30"/>
    </row>
    <row r="263" spans="1:10" ht="30" customHeight="1" x14ac:dyDescent="0.25">
      <c r="A263" s="31">
        <v>1461</v>
      </c>
      <c r="B263" s="31">
        <v>1329</v>
      </c>
      <c r="C263" s="32">
        <v>1208</v>
      </c>
      <c r="E263" s="31">
        <v>882</v>
      </c>
      <c r="F263" s="31">
        <v>903</v>
      </c>
      <c r="G263" s="33" t="s">
        <v>266</v>
      </c>
      <c r="H263" s="34">
        <v>1228</v>
      </c>
      <c r="I263" s="35"/>
    </row>
    <row r="264" spans="1:10" ht="30" customHeight="1" x14ac:dyDescent="0.25">
      <c r="A264" s="31">
        <v>7609</v>
      </c>
      <c r="B264" s="31">
        <v>6918</v>
      </c>
      <c r="C264" s="32">
        <v>6289</v>
      </c>
      <c r="E264" s="31">
        <v>2742</v>
      </c>
      <c r="F264" s="31">
        <v>4328</v>
      </c>
      <c r="G264" s="33" t="s">
        <v>267</v>
      </c>
      <c r="H264" s="34">
        <v>1230</v>
      </c>
      <c r="I264" s="35"/>
    </row>
    <row r="265" spans="1:10" ht="30" customHeight="1" x14ac:dyDescent="0.25">
      <c r="A265" s="36">
        <v>8033221</v>
      </c>
      <c r="B265" s="36">
        <v>7532570</v>
      </c>
      <c r="C265" s="37">
        <v>7066685</v>
      </c>
      <c r="E265" s="36">
        <v>3538710</v>
      </c>
      <c r="F265" s="36">
        <v>6938455</v>
      </c>
      <c r="G265" s="38" t="s">
        <v>268</v>
      </c>
      <c r="H265" s="39">
        <v>1231</v>
      </c>
      <c r="I265" s="40"/>
    </row>
    <row r="266" spans="1:10" ht="30" customHeight="1" x14ac:dyDescent="0.25">
      <c r="A266" s="12">
        <f>SUM(A267:A272)</f>
        <v>328910</v>
      </c>
      <c r="B266" s="12">
        <f>SUM(B267:B272)</f>
        <v>319971</v>
      </c>
      <c r="C266" s="13">
        <f>SUM(C267:C272)</f>
        <v>254477</v>
      </c>
      <c r="E266" s="12">
        <f>SUM(E267:E272)</f>
        <v>114801</v>
      </c>
      <c r="F266" s="12">
        <f>SUM(F267:F272)</f>
        <v>334098</v>
      </c>
      <c r="G266" s="14"/>
      <c r="H266" s="15" t="s">
        <v>269</v>
      </c>
      <c r="I266" s="16" t="s">
        <v>270</v>
      </c>
      <c r="J266" s="1" t="s">
        <v>8</v>
      </c>
    </row>
    <row r="267" spans="1:10" ht="30" customHeight="1" x14ac:dyDescent="0.25">
      <c r="A267" s="26">
        <v>130801</v>
      </c>
      <c r="B267" s="26">
        <v>127633</v>
      </c>
      <c r="C267" s="27">
        <v>104792</v>
      </c>
      <c r="E267" s="26">
        <v>60175</v>
      </c>
      <c r="F267" s="26">
        <v>120046</v>
      </c>
      <c r="G267" s="28" t="s">
        <v>269</v>
      </c>
      <c r="H267" s="29">
        <v>1510</v>
      </c>
      <c r="I267" s="30"/>
    </row>
    <row r="268" spans="1:10" ht="30" customHeight="1" x14ac:dyDescent="0.25">
      <c r="A268" s="31">
        <v>3537</v>
      </c>
      <c r="B268" s="31">
        <v>3434</v>
      </c>
      <c r="C268" s="32">
        <v>2616</v>
      </c>
      <c r="E268" s="31">
        <v>581</v>
      </c>
      <c r="F268" s="31">
        <v>24056</v>
      </c>
      <c r="G268" s="33" t="s">
        <v>271</v>
      </c>
      <c r="H268" s="34">
        <v>1196</v>
      </c>
      <c r="I268" s="35"/>
    </row>
    <row r="269" spans="1:10" ht="30" customHeight="1" x14ac:dyDescent="0.25">
      <c r="A269" s="31">
        <v>10081</v>
      </c>
      <c r="B269" s="31">
        <v>9787</v>
      </c>
      <c r="C269" s="32">
        <v>7457</v>
      </c>
      <c r="E269" s="31">
        <v>1360</v>
      </c>
      <c r="F269" s="31">
        <v>9321</v>
      </c>
      <c r="G269" s="33" t="s">
        <v>272</v>
      </c>
      <c r="H269" s="34">
        <v>1197</v>
      </c>
      <c r="I269" s="35"/>
    </row>
    <row r="270" spans="1:10" ht="30" customHeight="1" x14ac:dyDescent="0.25">
      <c r="A270" s="31">
        <v>28608</v>
      </c>
      <c r="B270" s="31">
        <v>27774</v>
      </c>
      <c r="C270" s="32">
        <v>24303</v>
      </c>
      <c r="E270" s="31">
        <v>17032</v>
      </c>
      <c r="F270" s="31">
        <v>34718</v>
      </c>
      <c r="G270" s="33" t="s">
        <v>273</v>
      </c>
      <c r="H270" s="34">
        <v>1516</v>
      </c>
      <c r="I270" s="35"/>
    </row>
    <row r="271" spans="1:10" ht="30" customHeight="1" x14ac:dyDescent="0.25">
      <c r="A271" s="31">
        <v>54272</v>
      </c>
      <c r="B271" s="31">
        <v>52691</v>
      </c>
      <c r="C271" s="32">
        <v>40146</v>
      </c>
      <c r="E271" s="31">
        <v>10717</v>
      </c>
      <c r="F271" s="31">
        <v>50182</v>
      </c>
      <c r="G271" s="33" t="s">
        <v>274</v>
      </c>
      <c r="H271" s="34">
        <v>1192</v>
      </c>
      <c r="I271" s="35"/>
    </row>
    <row r="272" spans="1:10" ht="30" customHeight="1" x14ac:dyDescent="0.25">
      <c r="A272" s="36">
        <v>101611</v>
      </c>
      <c r="B272" s="36">
        <v>98652</v>
      </c>
      <c r="C272" s="37">
        <v>75163</v>
      </c>
      <c r="E272" s="36">
        <v>24936</v>
      </c>
      <c r="F272" s="36">
        <v>95775</v>
      </c>
      <c r="G272" s="38" t="s">
        <v>275</v>
      </c>
      <c r="H272" s="39">
        <v>1194</v>
      </c>
      <c r="I272" s="40"/>
    </row>
    <row r="273" spans="1:10" ht="30" customHeight="1" x14ac:dyDescent="0.25">
      <c r="A273" s="12">
        <f>SUM(A274:A336)</f>
        <v>0</v>
      </c>
      <c r="B273" s="12">
        <f>SUM(B274:B336)</f>
        <v>0</v>
      </c>
      <c r="C273" s="13">
        <f>SUM(C274:C336)</f>
        <v>0</v>
      </c>
      <c r="E273" s="12">
        <f>SUM(E274:E336)</f>
        <v>967</v>
      </c>
      <c r="F273" s="12">
        <f>SUM(F274:F336)</f>
        <v>20230700</v>
      </c>
      <c r="G273" s="14"/>
      <c r="H273" s="15" t="s">
        <v>276</v>
      </c>
      <c r="I273" s="16" t="s">
        <v>277</v>
      </c>
      <c r="J273" s="1" t="s">
        <v>8</v>
      </c>
    </row>
    <row r="274" spans="1:10" ht="30" customHeight="1" x14ac:dyDescent="0.25">
      <c r="A274" s="26">
        <v>0</v>
      </c>
      <c r="B274" s="26">
        <v>0</v>
      </c>
      <c r="C274" s="27">
        <v>0</v>
      </c>
      <c r="E274" s="26">
        <v>0</v>
      </c>
      <c r="F274" s="26">
        <v>13683536</v>
      </c>
      <c r="G274" s="28" t="s">
        <v>278</v>
      </c>
      <c r="H274" s="29">
        <v>1477</v>
      </c>
      <c r="I274" s="30"/>
    </row>
    <row r="275" spans="1:10" ht="30" customHeight="1" x14ac:dyDescent="0.25">
      <c r="A275" s="31">
        <v>0</v>
      </c>
      <c r="B275" s="31">
        <v>0</v>
      </c>
      <c r="C275" s="32">
        <v>0</v>
      </c>
      <c r="E275" s="31">
        <v>0</v>
      </c>
      <c r="F275" s="31">
        <v>1918036</v>
      </c>
      <c r="G275" s="33" t="s">
        <v>279</v>
      </c>
      <c r="H275" s="34">
        <v>1281</v>
      </c>
      <c r="I275" s="35"/>
    </row>
    <row r="276" spans="1:10" ht="30" customHeight="1" x14ac:dyDescent="0.25">
      <c r="A276" s="31">
        <v>0</v>
      </c>
      <c r="B276" s="31">
        <v>0</v>
      </c>
      <c r="C276" s="32">
        <v>0</v>
      </c>
      <c r="E276" s="31">
        <v>0</v>
      </c>
      <c r="F276" s="31">
        <v>18950</v>
      </c>
      <c r="G276" s="33" t="s">
        <v>280</v>
      </c>
      <c r="H276" s="34">
        <v>1285</v>
      </c>
      <c r="I276" s="35"/>
    </row>
    <row r="277" spans="1:10" ht="30" customHeight="1" x14ac:dyDescent="0.25">
      <c r="A277" s="31">
        <v>0</v>
      </c>
      <c r="B277" s="31">
        <v>0</v>
      </c>
      <c r="C277" s="32">
        <v>0</v>
      </c>
      <c r="E277" s="31">
        <v>0</v>
      </c>
      <c r="F277" s="31">
        <v>6419</v>
      </c>
      <c r="G277" s="33" t="s">
        <v>281</v>
      </c>
      <c r="H277" s="34">
        <v>1294</v>
      </c>
      <c r="I277" s="35"/>
    </row>
    <row r="278" spans="1:10" ht="30" customHeight="1" x14ac:dyDescent="0.25">
      <c r="A278" s="31">
        <v>0</v>
      </c>
      <c r="B278" s="31">
        <v>0</v>
      </c>
      <c r="C278" s="32">
        <v>0</v>
      </c>
      <c r="E278" s="31">
        <v>0</v>
      </c>
      <c r="F278" s="31">
        <v>17198</v>
      </c>
      <c r="G278" s="33" t="s">
        <v>282</v>
      </c>
      <c r="H278" s="34">
        <v>1295</v>
      </c>
      <c r="I278" s="35"/>
    </row>
    <row r="279" spans="1:10" ht="30" customHeight="1" x14ac:dyDescent="0.25">
      <c r="A279" s="31">
        <v>0</v>
      </c>
      <c r="B279" s="31">
        <v>0</v>
      </c>
      <c r="C279" s="32">
        <v>0</v>
      </c>
      <c r="E279" s="31">
        <v>0</v>
      </c>
      <c r="F279" s="31">
        <v>388100</v>
      </c>
      <c r="G279" s="33" t="s">
        <v>283</v>
      </c>
      <c r="H279" s="34">
        <v>1296</v>
      </c>
      <c r="I279" s="35"/>
    </row>
    <row r="280" spans="1:10" ht="30" customHeight="1" x14ac:dyDescent="0.25">
      <c r="A280" s="31">
        <v>0</v>
      </c>
      <c r="B280" s="31">
        <v>0</v>
      </c>
      <c r="C280" s="32">
        <v>0</v>
      </c>
      <c r="E280" s="31">
        <v>235</v>
      </c>
      <c r="F280" s="31">
        <v>6841</v>
      </c>
      <c r="G280" s="33" t="s">
        <v>284</v>
      </c>
      <c r="H280" s="34">
        <v>1302</v>
      </c>
      <c r="I280" s="35"/>
    </row>
    <row r="281" spans="1:10" ht="30" customHeight="1" x14ac:dyDescent="0.25">
      <c r="A281" s="31">
        <v>0</v>
      </c>
      <c r="B281" s="31">
        <v>0</v>
      </c>
      <c r="C281" s="32">
        <v>0</v>
      </c>
      <c r="E281" s="31">
        <v>0</v>
      </c>
      <c r="F281" s="31">
        <v>7875</v>
      </c>
      <c r="G281" s="33" t="s">
        <v>285</v>
      </c>
      <c r="H281" s="34">
        <v>1313</v>
      </c>
      <c r="I281" s="35"/>
    </row>
    <row r="282" spans="1:10" ht="30" customHeight="1" x14ac:dyDescent="0.25">
      <c r="A282" s="31">
        <v>0</v>
      </c>
      <c r="B282" s="31">
        <v>0</v>
      </c>
      <c r="C282" s="32">
        <v>0</v>
      </c>
      <c r="E282" s="31">
        <v>149</v>
      </c>
      <c r="F282" s="31">
        <v>3024</v>
      </c>
      <c r="G282" s="33" t="s">
        <v>286</v>
      </c>
      <c r="H282" s="34">
        <v>1314</v>
      </c>
      <c r="I282" s="35"/>
    </row>
    <row r="283" spans="1:10" ht="30" customHeight="1" x14ac:dyDescent="0.25">
      <c r="A283" s="31">
        <v>0</v>
      </c>
      <c r="B283" s="31">
        <v>0</v>
      </c>
      <c r="C283" s="32">
        <v>0</v>
      </c>
      <c r="E283" s="31">
        <v>0</v>
      </c>
      <c r="F283" s="31">
        <v>300</v>
      </c>
      <c r="G283" s="33" t="s">
        <v>287</v>
      </c>
      <c r="H283" s="34">
        <v>1316</v>
      </c>
      <c r="I283" s="35"/>
    </row>
    <row r="284" spans="1:10" ht="30" customHeight="1" x14ac:dyDescent="0.25">
      <c r="A284" s="31">
        <v>0</v>
      </c>
      <c r="B284" s="31">
        <v>0</v>
      </c>
      <c r="C284" s="32">
        <v>0</v>
      </c>
      <c r="E284" s="31">
        <v>0</v>
      </c>
      <c r="F284" s="31">
        <v>156</v>
      </c>
      <c r="G284" s="33" t="s">
        <v>288</v>
      </c>
      <c r="H284" s="34">
        <v>1319</v>
      </c>
      <c r="I284" s="35"/>
    </row>
    <row r="285" spans="1:10" ht="30" customHeight="1" x14ac:dyDescent="0.25">
      <c r="A285" s="31">
        <v>0</v>
      </c>
      <c r="B285" s="31">
        <v>0</v>
      </c>
      <c r="C285" s="32">
        <v>0</v>
      </c>
      <c r="E285" s="31">
        <v>0</v>
      </c>
      <c r="F285" s="31">
        <v>7057</v>
      </c>
      <c r="G285" s="33" t="s">
        <v>289</v>
      </c>
      <c r="H285" s="34">
        <v>1326</v>
      </c>
      <c r="I285" s="35"/>
    </row>
    <row r="286" spans="1:10" ht="30" customHeight="1" x14ac:dyDescent="0.25">
      <c r="A286" s="31">
        <v>0</v>
      </c>
      <c r="B286" s="31">
        <v>0</v>
      </c>
      <c r="C286" s="32">
        <v>0</v>
      </c>
      <c r="E286" s="31">
        <v>0</v>
      </c>
      <c r="F286" s="31">
        <v>114086</v>
      </c>
      <c r="G286" s="33" t="s">
        <v>290</v>
      </c>
      <c r="H286" s="34">
        <v>1332</v>
      </c>
      <c r="I286" s="35"/>
    </row>
    <row r="287" spans="1:10" ht="30" customHeight="1" x14ac:dyDescent="0.25">
      <c r="A287" s="31">
        <v>0</v>
      </c>
      <c r="B287" s="31">
        <v>0</v>
      </c>
      <c r="C287" s="32">
        <v>0</v>
      </c>
      <c r="E287" s="31">
        <v>0</v>
      </c>
      <c r="F287" s="31">
        <v>10</v>
      </c>
      <c r="G287" s="33" t="s">
        <v>291</v>
      </c>
      <c r="H287" s="34">
        <v>1333</v>
      </c>
      <c r="I287" s="35"/>
    </row>
    <row r="288" spans="1:10" ht="30" customHeight="1" x14ac:dyDescent="0.25">
      <c r="A288" s="31">
        <v>0</v>
      </c>
      <c r="B288" s="31">
        <v>0</v>
      </c>
      <c r="C288" s="32">
        <v>0</v>
      </c>
      <c r="E288" s="31">
        <v>0</v>
      </c>
      <c r="F288" s="31">
        <v>5603</v>
      </c>
      <c r="G288" s="33" t="s">
        <v>292</v>
      </c>
      <c r="H288" s="34">
        <v>1337</v>
      </c>
      <c r="I288" s="35"/>
    </row>
    <row r="289" spans="1:9" ht="30" customHeight="1" x14ac:dyDescent="0.25">
      <c r="A289" s="31">
        <v>0</v>
      </c>
      <c r="B289" s="31">
        <v>0</v>
      </c>
      <c r="C289" s="32">
        <v>0</v>
      </c>
      <c r="E289" s="31">
        <v>0</v>
      </c>
      <c r="F289" s="31">
        <v>5129</v>
      </c>
      <c r="G289" s="33" t="s">
        <v>293</v>
      </c>
      <c r="H289" s="34">
        <v>1342</v>
      </c>
      <c r="I289" s="35"/>
    </row>
    <row r="290" spans="1:9" ht="30" customHeight="1" x14ac:dyDescent="0.25">
      <c r="A290" s="31">
        <v>0</v>
      </c>
      <c r="B290" s="31">
        <v>0</v>
      </c>
      <c r="C290" s="32">
        <v>0</v>
      </c>
      <c r="E290" s="31">
        <v>19</v>
      </c>
      <c r="F290" s="31">
        <v>103</v>
      </c>
      <c r="G290" s="33" t="s">
        <v>294</v>
      </c>
      <c r="H290" s="34">
        <v>1351</v>
      </c>
      <c r="I290" s="35"/>
    </row>
    <row r="291" spans="1:9" ht="30" customHeight="1" x14ac:dyDescent="0.25">
      <c r="A291" s="31">
        <v>0</v>
      </c>
      <c r="B291" s="31">
        <v>0</v>
      </c>
      <c r="C291" s="32">
        <v>0</v>
      </c>
      <c r="E291" s="31">
        <v>0</v>
      </c>
      <c r="F291" s="31">
        <v>56301</v>
      </c>
      <c r="G291" s="33" t="s">
        <v>295</v>
      </c>
      <c r="H291" s="34">
        <v>1356</v>
      </c>
      <c r="I291" s="35"/>
    </row>
    <row r="292" spans="1:9" ht="30" customHeight="1" x14ac:dyDescent="0.25">
      <c r="A292" s="31">
        <v>0</v>
      </c>
      <c r="B292" s="31">
        <v>0</v>
      </c>
      <c r="C292" s="32">
        <v>0</v>
      </c>
      <c r="E292" s="31">
        <v>0</v>
      </c>
      <c r="F292" s="31">
        <v>6075</v>
      </c>
      <c r="G292" s="33" t="s">
        <v>296</v>
      </c>
      <c r="H292" s="34">
        <v>1360</v>
      </c>
      <c r="I292" s="35"/>
    </row>
    <row r="293" spans="1:9" ht="30" customHeight="1" x14ac:dyDescent="0.25">
      <c r="A293" s="31">
        <v>0</v>
      </c>
      <c r="B293" s="31">
        <v>0</v>
      </c>
      <c r="C293" s="32">
        <v>0</v>
      </c>
      <c r="E293" s="31">
        <v>0</v>
      </c>
      <c r="F293" s="31">
        <v>473</v>
      </c>
      <c r="G293" s="33" t="s">
        <v>297</v>
      </c>
      <c r="H293" s="34">
        <v>1362</v>
      </c>
      <c r="I293" s="35"/>
    </row>
    <row r="294" spans="1:9" ht="30" customHeight="1" x14ac:dyDescent="0.25">
      <c r="A294" s="31">
        <v>0</v>
      </c>
      <c r="B294" s="31">
        <v>0</v>
      </c>
      <c r="C294" s="32">
        <v>0</v>
      </c>
      <c r="E294" s="31">
        <v>58</v>
      </c>
      <c r="F294" s="31">
        <v>4050</v>
      </c>
      <c r="G294" s="33" t="s">
        <v>298</v>
      </c>
      <c r="H294" s="34">
        <v>1363</v>
      </c>
      <c r="I294" s="35"/>
    </row>
    <row r="295" spans="1:9" ht="30" customHeight="1" x14ac:dyDescent="0.25">
      <c r="A295" s="31">
        <v>0</v>
      </c>
      <c r="B295" s="31">
        <v>0</v>
      </c>
      <c r="C295" s="32">
        <v>0</v>
      </c>
      <c r="E295" s="31">
        <v>0</v>
      </c>
      <c r="F295" s="31">
        <v>24382</v>
      </c>
      <c r="G295" s="33" t="s">
        <v>299</v>
      </c>
      <c r="H295" s="34">
        <v>1373</v>
      </c>
      <c r="I295" s="35"/>
    </row>
    <row r="296" spans="1:9" ht="30" customHeight="1" x14ac:dyDescent="0.25">
      <c r="A296" s="31">
        <v>0</v>
      </c>
      <c r="B296" s="31">
        <v>0</v>
      </c>
      <c r="C296" s="32">
        <v>0</v>
      </c>
      <c r="E296" s="31">
        <v>0</v>
      </c>
      <c r="F296" s="31">
        <v>16872</v>
      </c>
      <c r="G296" s="33" t="s">
        <v>300</v>
      </c>
      <c r="H296" s="34">
        <v>1279</v>
      </c>
      <c r="I296" s="35"/>
    </row>
    <row r="297" spans="1:9" ht="30" customHeight="1" x14ac:dyDescent="0.25">
      <c r="A297" s="31">
        <v>0</v>
      </c>
      <c r="B297" s="31">
        <v>0</v>
      </c>
      <c r="C297" s="32">
        <v>0</v>
      </c>
      <c r="E297" s="31">
        <v>0</v>
      </c>
      <c r="F297" s="31">
        <v>15662</v>
      </c>
      <c r="G297" s="33" t="s">
        <v>301</v>
      </c>
      <c r="H297" s="34">
        <v>1374</v>
      </c>
      <c r="I297" s="35"/>
    </row>
    <row r="298" spans="1:9" ht="30" customHeight="1" x14ac:dyDescent="0.25">
      <c r="A298" s="31">
        <v>0</v>
      </c>
      <c r="B298" s="31">
        <v>0</v>
      </c>
      <c r="C298" s="32">
        <v>0</v>
      </c>
      <c r="E298" s="31">
        <v>0</v>
      </c>
      <c r="F298" s="31">
        <v>23939</v>
      </c>
      <c r="G298" s="33" t="s">
        <v>302</v>
      </c>
      <c r="H298" s="34">
        <v>1375</v>
      </c>
      <c r="I298" s="35"/>
    </row>
    <row r="299" spans="1:9" ht="30" customHeight="1" x14ac:dyDescent="0.25">
      <c r="A299" s="31">
        <v>0</v>
      </c>
      <c r="B299" s="31">
        <v>0</v>
      </c>
      <c r="C299" s="32">
        <v>0</v>
      </c>
      <c r="E299" s="31">
        <v>0</v>
      </c>
      <c r="F299" s="31">
        <v>2129903</v>
      </c>
      <c r="G299" s="33" t="s">
        <v>303</v>
      </c>
      <c r="H299" s="34">
        <v>1376</v>
      </c>
      <c r="I299" s="35"/>
    </row>
    <row r="300" spans="1:9" ht="30" customHeight="1" x14ac:dyDescent="0.25">
      <c r="A300" s="31">
        <v>0</v>
      </c>
      <c r="B300" s="31">
        <v>0</v>
      </c>
      <c r="C300" s="32">
        <v>0</v>
      </c>
      <c r="E300" s="31">
        <v>0</v>
      </c>
      <c r="F300" s="31">
        <v>8596</v>
      </c>
      <c r="G300" s="33" t="s">
        <v>304</v>
      </c>
      <c r="H300" s="34">
        <v>1377</v>
      </c>
      <c r="I300" s="35"/>
    </row>
    <row r="301" spans="1:9" ht="30" customHeight="1" x14ac:dyDescent="0.25">
      <c r="A301" s="31">
        <v>0</v>
      </c>
      <c r="B301" s="31">
        <v>0</v>
      </c>
      <c r="C301" s="32">
        <v>0</v>
      </c>
      <c r="E301" s="31">
        <v>0</v>
      </c>
      <c r="F301" s="31">
        <v>51755</v>
      </c>
      <c r="G301" s="33" t="s">
        <v>305</v>
      </c>
      <c r="H301" s="34">
        <v>1380</v>
      </c>
      <c r="I301" s="35"/>
    </row>
    <row r="302" spans="1:9" ht="30" customHeight="1" x14ac:dyDescent="0.25">
      <c r="A302" s="31">
        <v>0</v>
      </c>
      <c r="B302" s="31">
        <v>0</v>
      </c>
      <c r="C302" s="32">
        <v>0</v>
      </c>
      <c r="E302" s="31">
        <v>0</v>
      </c>
      <c r="F302" s="31">
        <v>820</v>
      </c>
      <c r="G302" s="33" t="s">
        <v>306</v>
      </c>
      <c r="H302" s="34">
        <v>1381</v>
      </c>
      <c r="I302" s="35"/>
    </row>
    <row r="303" spans="1:9" ht="30" customHeight="1" x14ac:dyDescent="0.25">
      <c r="A303" s="31">
        <v>0</v>
      </c>
      <c r="B303" s="31">
        <v>0</v>
      </c>
      <c r="C303" s="32">
        <v>0</v>
      </c>
      <c r="E303" s="31">
        <v>0</v>
      </c>
      <c r="F303" s="31">
        <v>53</v>
      </c>
      <c r="G303" s="33" t="s">
        <v>307</v>
      </c>
      <c r="H303" s="34">
        <v>1382</v>
      </c>
      <c r="I303" s="35"/>
    </row>
    <row r="304" spans="1:9" ht="30" customHeight="1" x14ac:dyDescent="0.25">
      <c r="A304" s="31">
        <v>0</v>
      </c>
      <c r="B304" s="31">
        <v>0</v>
      </c>
      <c r="C304" s="32">
        <v>0</v>
      </c>
      <c r="E304" s="31">
        <v>0</v>
      </c>
      <c r="F304" s="31">
        <v>8171</v>
      </c>
      <c r="G304" s="33" t="s">
        <v>308</v>
      </c>
      <c r="H304" s="34">
        <v>1385</v>
      </c>
      <c r="I304" s="35"/>
    </row>
    <row r="305" spans="1:9" ht="30" customHeight="1" x14ac:dyDescent="0.25">
      <c r="A305" s="31">
        <v>0</v>
      </c>
      <c r="B305" s="31">
        <v>0</v>
      </c>
      <c r="C305" s="32">
        <v>0</v>
      </c>
      <c r="E305" s="31">
        <v>0</v>
      </c>
      <c r="F305" s="31">
        <v>28804</v>
      </c>
      <c r="G305" s="33" t="s">
        <v>309</v>
      </c>
      <c r="H305" s="34">
        <v>1386</v>
      </c>
      <c r="I305" s="35"/>
    </row>
    <row r="306" spans="1:9" ht="30" customHeight="1" x14ac:dyDescent="0.25">
      <c r="A306" s="31">
        <v>0</v>
      </c>
      <c r="B306" s="31">
        <v>0</v>
      </c>
      <c r="C306" s="32">
        <v>0</v>
      </c>
      <c r="E306" s="31">
        <v>0</v>
      </c>
      <c r="F306" s="31">
        <v>3694</v>
      </c>
      <c r="G306" s="33" t="s">
        <v>310</v>
      </c>
      <c r="H306" s="34">
        <v>1387</v>
      </c>
      <c r="I306" s="35"/>
    </row>
    <row r="307" spans="1:9" ht="30" customHeight="1" x14ac:dyDescent="0.25">
      <c r="A307" s="31">
        <v>0</v>
      </c>
      <c r="B307" s="31">
        <v>0</v>
      </c>
      <c r="C307" s="32">
        <v>0</v>
      </c>
      <c r="E307" s="31">
        <v>0</v>
      </c>
      <c r="F307" s="31">
        <v>323</v>
      </c>
      <c r="G307" s="33" t="s">
        <v>311</v>
      </c>
      <c r="H307" s="34">
        <v>1389</v>
      </c>
      <c r="I307" s="35"/>
    </row>
    <row r="308" spans="1:9" ht="30" customHeight="1" x14ac:dyDescent="0.25">
      <c r="A308" s="31">
        <v>0</v>
      </c>
      <c r="B308" s="31">
        <v>0</v>
      </c>
      <c r="C308" s="32">
        <v>0</v>
      </c>
      <c r="E308" s="31">
        <v>0</v>
      </c>
      <c r="F308" s="31">
        <v>10214</v>
      </c>
      <c r="G308" s="33" t="s">
        <v>312</v>
      </c>
      <c r="H308" s="34">
        <v>1390</v>
      </c>
      <c r="I308" s="35"/>
    </row>
    <row r="309" spans="1:9" ht="30" customHeight="1" x14ac:dyDescent="0.25">
      <c r="A309" s="31">
        <v>0</v>
      </c>
      <c r="B309" s="31">
        <v>0</v>
      </c>
      <c r="C309" s="32">
        <v>0</v>
      </c>
      <c r="E309" s="31">
        <v>0</v>
      </c>
      <c r="F309" s="31">
        <v>46028</v>
      </c>
      <c r="G309" s="33" t="s">
        <v>313</v>
      </c>
      <c r="H309" s="34">
        <v>1392</v>
      </c>
      <c r="I309" s="35"/>
    </row>
    <row r="310" spans="1:9" ht="30" customHeight="1" x14ac:dyDescent="0.25">
      <c r="A310" s="31">
        <v>0</v>
      </c>
      <c r="B310" s="31">
        <v>0</v>
      </c>
      <c r="C310" s="32">
        <v>0</v>
      </c>
      <c r="E310" s="31">
        <v>0</v>
      </c>
      <c r="F310" s="31">
        <v>482</v>
      </c>
      <c r="G310" s="33" t="s">
        <v>314</v>
      </c>
      <c r="H310" s="34">
        <v>1395</v>
      </c>
      <c r="I310" s="35"/>
    </row>
    <row r="311" spans="1:9" ht="30" customHeight="1" x14ac:dyDescent="0.25">
      <c r="A311" s="31">
        <v>0</v>
      </c>
      <c r="B311" s="31">
        <v>0</v>
      </c>
      <c r="C311" s="32">
        <v>0</v>
      </c>
      <c r="E311" s="31">
        <v>0</v>
      </c>
      <c r="F311" s="31">
        <v>37</v>
      </c>
      <c r="G311" s="33" t="s">
        <v>315</v>
      </c>
      <c r="H311" s="34">
        <v>1398</v>
      </c>
      <c r="I311" s="35"/>
    </row>
    <row r="312" spans="1:9" ht="30" customHeight="1" x14ac:dyDescent="0.25">
      <c r="A312" s="31">
        <v>0</v>
      </c>
      <c r="B312" s="31">
        <v>0</v>
      </c>
      <c r="C312" s="32">
        <v>0</v>
      </c>
      <c r="E312" s="31">
        <v>0</v>
      </c>
      <c r="F312" s="31">
        <v>371</v>
      </c>
      <c r="G312" s="33" t="s">
        <v>316</v>
      </c>
      <c r="H312" s="34">
        <v>1400</v>
      </c>
      <c r="I312" s="35"/>
    </row>
    <row r="313" spans="1:9" ht="30" customHeight="1" x14ac:dyDescent="0.25">
      <c r="A313" s="31">
        <v>0</v>
      </c>
      <c r="B313" s="31">
        <v>0</v>
      </c>
      <c r="C313" s="32">
        <v>0</v>
      </c>
      <c r="E313" s="31">
        <v>0</v>
      </c>
      <c r="F313" s="31">
        <v>5220</v>
      </c>
      <c r="G313" s="33" t="s">
        <v>317</v>
      </c>
      <c r="H313" s="34">
        <v>1401</v>
      </c>
      <c r="I313" s="35"/>
    </row>
    <row r="314" spans="1:9" ht="30" customHeight="1" x14ac:dyDescent="0.25">
      <c r="A314" s="31">
        <v>0</v>
      </c>
      <c r="B314" s="31">
        <v>0</v>
      </c>
      <c r="C314" s="32">
        <v>0</v>
      </c>
      <c r="E314" s="31">
        <v>0</v>
      </c>
      <c r="F314" s="31">
        <v>80662</v>
      </c>
      <c r="G314" s="33" t="s">
        <v>318</v>
      </c>
      <c r="H314" s="34">
        <v>1402</v>
      </c>
      <c r="I314" s="35"/>
    </row>
    <row r="315" spans="1:9" ht="30" customHeight="1" x14ac:dyDescent="0.25">
      <c r="A315" s="31">
        <v>0</v>
      </c>
      <c r="B315" s="31">
        <v>0</v>
      </c>
      <c r="C315" s="32">
        <v>0</v>
      </c>
      <c r="E315" s="31">
        <v>0</v>
      </c>
      <c r="F315" s="31">
        <v>39601</v>
      </c>
      <c r="G315" s="33" t="s">
        <v>319</v>
      </c>
      <c r="H315" s="34">
        <v>1403</v>
      </c>
      <c r="I315" s="35"/>
    </row>
    <row r="316" spans="1:9" ht="30" customHeight="1" x14ac:dyDescent="0.25">
      <c r="A316" s="31">
        <v>0</v>
      </c>
      <c r="B316" s="31">
        <v>0</v>
      </c>
      <c r="C316" s="32">
        <v>0</v>
      </c>
      <c r="E316" s="31">
        <v>0</v>
      </c>
      <c r="F316" s="31">
        <v>712</v>
      </c>
      <c r="G316" s="33" t="s">
        <v>320</v>
      </c>
      <c r="H316" s="34">
        <v>1404</v>
      </c>
      <c r="I316" s="35"/>
    </row>
    <row r="317" spans="1:9" ht="30" customHeight="1" x14ac:dyDescent="0.25">
      <c r="A317" s="31">
        <v>0</v>
      </c>
      <c r="B317" s="31">
        <v>0</v>
      </c>
      <c r="C317" s="32">
        <v>0</v>
      </c>
      <c r="E317" s="31">
        <v>0</v>
      </c>
      <c r="F317" s="31">
        <v>555359</v>
      </c>
      <c r="G317" s="33" t="s">
        <v>321</v>
      </c>
      <c r="H317" s="34">
        <v>1405</v>
      </c>
      <c r="I317" s="35"/>
    </row>
    <row r="318" spans="1:9" ht="30" customHeight="1" x14ac:dyDescent="0.25">
      <c r="A318" s="31">
        <v>0</v>
      </c>
      <c r="B318" s="31">
        <v>0</v>
      </c>
      <c r="C318" s="32">
        <v>0</v>
      </c>
      <c r="E318" s="31">
        <v>0</v>
      </c>
      <c r="F318" s="31">
        <v>3499</v>
      </c>
      <c r="G318" s="33" t="s">
        <v>322</v>
      </c>
      <c r="H318" s="34">
        <v>1406</v>
      </c>
      <c r="I318" s="35"/>
    </row>
    <row r="319" spans="1:9" ht="30" customHeight="1" x14ac:dyDescent="0.25">
      <c r="A319" s="31">
        <v>0</v>
      </c>
      <c r="B319" s="31">
        <v>0</v>
      </c>
      <c r="C319" s="32">
        <v>0</v>
      </c>
      <c r="E319" s="31">
        <v>0</v>
      </c>
      <c r="F319" s="31">
        <v>50464</v>
      </c>
      <c r="G319" s="33" t="s">
        <v>323</v>
      </c>
      <c r="H319" s="34">
        <v>1407</v>
      </c>
      <c r="I319" s="35"/>
    </row>
    <row r="320" spans="1:9" ht="30" customHeight="1" x14ac:dyDescent="0.25">
      <c r="A320" s="31">
        <v>0</v>
      </c>
      <c r="B320" s="31">
        <v>0</v>
      </c>
      <c r="C320" s="32">
        <v>0</v>
      </c>
      <c r="E320" s="31">
        <v>0</v>
      </c>
      <c r="F320" s="31">
        <v>2444</v>
      </c>
      <c r="G320" s="33" t="s">
        <v>324</v>
      </c>
      <c r="H320" s="34">
        <v>1408</v>
      </c>
      <c r="I320" s="35"/>
    </row>
    <row r="321" spans="1:9" ht="30" customHeight="1" x14ac:dyDescent="0.25">
      <c r="A321" s="31">
        <v>0</v>
      </c>
      <c r="B321" s="31">
        <v>0</v>
      </c>
      <c r="C321" s="32">
        <v>0</v>
      </c>
      <c r="E321" s="31">
        <v>506</v>
      </c>
      <c r="F321" s="31">
        <v>30574</v>
      </c>
      <c r="G321" s="33" t="s">
        <v>325</v>
      </c>
      <c r="H321" s="34">
        <v>1417</v>
      </c>
      <c r="I321" s="35"/>
    </row>
    <row r="322" spans="1:9" ht="30" customHeight="1" x14ac:dyDescent="0.25">
      <c r="A322" s="31">
        <v>0</v>
      </c>
      <c r="B322" s="31">
        <v>0</v>
      </c>
      <c r="C322" s="32">
        <v>0</v>
      </c>
      <c r="E322" s="31">
        <v>0</v>
      </c>
      <c r="F322" s="31">
        <v>17112</v>
      </c>
      <c r="G322" s="33" t="s">
        <v>326</v>
      </c>
      <c r="H322" s="34">
        <v>1419</v>
      </c>
      <c r="I322" s="35"/>
    </row>
    <row r="323" spans="1:9" ht="30" customHeight="1" x14ac:dyDescent="0.25">
      <c r="A323" s="31">
        <v>0</v>
      </c>
      <c r="B323" s="31">
        <v>0</v>
      </c>
      <c r="C323" s="32">
        <v>0</v>
      </c>
      <c r="E323" s="31">
        <v>0</v>
      </c>
      <c r="F323" s="31">
        <v>14372</v>
      </c>
      <c r="G323" s="33" t="s">
        <v>327</v>
      </c>
      <c r="H323" s="34">
        <v>1421</v>
      </c>
      <c r="I323" s="35"/>
    </row>
    <row r="324" spans="1:9" ht="30" customHeight="1" x14ac:dyDescent="0.25">
      <c r="A324" s="31">
        <v>0</v>
      </c>
      <c r="B324" s="31">
        <v>0</v>
      </c>
      <c r="C324" s="32">
        <v>0</v>
      </c>
      <c r="E324" s="31">
        <v>0</v>
      </c>
      <c r="F324" s="31">
        <v>3150</v>
      </c>
      <c r="G324" s="33" t="s">
        <v>328</v>
      </c>
      <c r="H324" s="34">
        <v>1433</v>
      </c>
      <c r="I324" s="35"/>
    </row>
    <row r="325" spans="1:9" ht="30" customHeight="1" x14ac:dyDescent="0.25">
      <c r="A325" s="31">
        <v>0</v>
      </c>
      <c r="B325" s="31">
        <v>0</v>
      </c>
      <c r="C325" s="32">
        <v>0</v>
      </c>
      <c r="E325" s="31">
        <v>0</v>
      </c>
      <c r="F325" s="31">
        <v>1370</v>
      </c>
      <c r="G325" s="33" t="s">
        <v>329</v>
      </c>
      <c r="H325" s="34">
        <v>1461</v>
      </c>
      <c r="I325" s="35"/>
    </row>
    <row r="326" spans="1:9" ht="30" customHeight="1" x14ac:dyDescent="0.25">
      <c r="A326" s="31">
        <v>0</v>
      </c>
      <c r="B326" s="31">
        <v>0</v>
      </c>
      <c r="C326" s="32">
        <v>0</v>
      </c>
      <c r="E326" s="31">
        <v>0</v>
      </c>
      <c r="F326" s="31">
        <v>28027</v>
      </c>
      <c r="G326" s="33" t="s">
        <v>330</v>
      </c>
      <c r="H326" s="34">
        <v>1463</v>
      </c>
      <c r="I326" s="35"/>
    </row>
    <row r="327" spans="1:9" ht="30" customHeight="1" x14ac:dyDescent="0.25">
      <c r="A327" s="31">
        <v>0</v>
      </c>
      <c r="B327" s="31">
        <v>0</v>
      </c>
      <c r="C327" s="32">
        <v>0</v>
      </c>
      <c r="E327" s="31">
        <v>0</v>
      </c>
      <c r="F327" s="31">
        <v>9094</v>
      </c>
      <c r="G327" s="33" t="s">
        <v>331</v>
      </c>
      <c r="H327" s="34">
        <v>1464</v>
      </c>
      <c r="I327" s="35"/>
    </row>
    <row r="328" spans="1:9" ht="30" customHeight="1" x14ac:dyDescent="0.25">
      <c r="A328" s="31">
        <v>0</v>
      </c>
      <c r="B328" s="31">
        <v>0</v>
      </c>
      <c r="C328" s="32">
        <v>0</v>
      </c>
      <c r="E328" s="31">
        <v>0</v>
      </c>
      <c r="F328" s="31">
        <v>65695</v>
      </c>
      <c r="G328" s="33" t="s">
        <v>332</v>
      </c>
      <c r="H328" s="34">
        <v>1465</v>
      </c>
      <c r="I328" s="35"/>
    </row>
    <row r="329" spans="1:9" ht="30" customHeight="1" x14ac:dyDescent="0.25">
      <c r="A329" s="31">
        <v>0</v>
      </c>
      <c r="B329" s="31">
        <v>0</v>
      </c>
      <c r="C329" s="32">
        <v>0</v>
      </c>
      <c r="E329" s="31">
        <v>0</v>
      </c>
      <c r="F329" s="31">
        <v>7792</v>
      </c>
      <c r="G329" s="33" t="s">
        <v>333</v>
      </c>
      <c r="H329" s="34">
        <v>1466</v>
      </c>
      <c r="I329" s="35"/>
    </row>
    <row r="330" spans="1:9" ht="30" customHeight="1" x14ac:dyDescent="0.25">
      <c r="A330" s="31">
        <v>0</v>
      </c>
      <c r="B330" s="31">
        <v>0</v>
      </c>
      <c r="C330" s="32">
        <v>0</v>
      </c>
      <c r="E330" s="31">
        <v>0</v>
      </c>
      <c r="F330" s="31">
        <v>116120</v>
      </c>
      <c r="G330" s="33" t="s">
        <v>334</v>
      </c>
      <c r="H330" s="34">
        <v>1278</v>
      </c>
      <c r="I330" s="35"/>
    </row>
    <row r="331" spans="1:9" ht="30" customHeight="1" x14ac:dyDescent="0.25">
      <c r="A331" s="31">
        <v>0</v>
      </c>
      <c r="B331" s="31">
        <v>0</v>
      </c>
      <c r="C331" s="32">
        <v>0</v>
      </c>
      <c r="E331" s="31">
        <v>0</v>
      </c>
      <c r="F331" s="31">
        <v>21656</v>
      </c>
      <c r="G331" s="33" t="s">
        <v>335</v>
      </c>
      <c r="H331" s="34">
        <v>1467</v>
      </c>
      <c r="I331" s="35"/>
    </row>
    <row r="332" spans="1:9" ht="30" customHeight="1" x14ac:dyDescent="0.25">
      <c r="A332" s="31">
        <v>0</v>
      </c>
      <c r="B332" s="31">
        <v>0</v>
      </c>
      <c r="C332" s="32">
        <v>0</v>
      </c>
      <c r="E332" s="31">
        <v>0</v>
      </c>
      <c r="F332" s="31">
        <v>412970</v>
      </c>
      <c r="G332" s="33" t="s">
        <v>336</v>
      </c>
      <c r="H332" s="34">
        <v>1468</v>
      </c>
      <c r="I332" s="35"/>
    </row>
    <row r="333" spans="1:9" ht="30" customHeight="1" x14ac:dyDescent="0.25">
      <c r="A333" s="31">
        <v>0</v>
      </c>
      <c r="B333" s="31">
        <v>0</v>
      </c>
      <c r="C333" s="32">
        <v>0</v>
      </c>
      <c r="E333" s="31">
        <v>0</v>
      </c>
      <c r="F333" s="31">
        <v>19983</v>
      </c>
      <c r="G333" s="33" t="s">
        <v>337</v>
      </c>
      <c r="H333" s="34">
        <v>1469</v>
      </c>
      <c r="I333" s="35"/>
    </row>
    <row r="334" spans="1:9" ht="30" customHeight="1" x14ac:dyDescent="0.25">
      <c r="A334" s="31">
        <v>0</v>
      </c>
      <c r="B334" s="31">
        <v>0</v>
      </c>
      <c r="C334" s="32">
        <v>0</v>
      </c>
      <c r="E334" s="31">
        <v>0</v>
      </c>
      <c r="F334" s="31">
        <v>60590</v>
      </c>
      <c r="G334" s="33" t="s">
        <v>338</v>
      </c>
      <c r="H334" s="34">
        <v>1470</v>
      </c>
      <c r="I334" s="35"/>
    </row>
    <row r="335" spans="1:9" ht="30" customHeight="1" x14ac:dyDescent="0.25">
      <c r="A335" s="31">
        <v>0</v>
      </c>
      <c r="B335" s="31">
        <v>0</v>
      </c>
      <c r="C335" s="32">
        <v>0</v>
      </c>
      <c r="E335" s="31">
        <v>0</v>
      </c>
      <c r="F335" s="31">
        <v>3581</v>
      </c>
      <c r="G335" s="33" t="s">
        <v>339</v>
      </c>
      <c r="H335" s="34">
        <v>1471</v>
      </c>
      <c r="I335" s="35"/>
    </row>
    <row r="336" spans="1:9" ht="30" customHeight="1" x14ac:dyDescent="0.25">
      <c r="A336" s="36">
        <v>0</v>
      </c>
      <c r="B336" s="36">
        <v>0</v>
      </c>
      <c r="C336" s="37">
        <v>0</v>
      </c>
      <c r="E336" s="36">
        <v>0</v>
      </c>
      <c r="F336" s="36">
        <v>61225</v>
      </c>
      <c r="G336" s="38" t="s">
        <v>340</v>
      </c>
      <c r="H336" s="39">
        <v>1475</v>
      </c>
      <c r="I336" s="40"/>
    </row>
  </sheetData>
  <mergeCells count="1">
    <mergeCell ref="A5:C5"/>
  </mergeCells>
  <conditionalFormatting sqref="L2:P2">
    <cfRule type="containsText" dxfId="1" priority="1" operator="containsText" text="TRUE">
      <formula>NOT(ISERROR(SEARCH("TRUE",L2)))</formula>
    </cfRule>
    <cfRule type="containsText" dxfId="0" priority="2" operator="containsText" text="FALSE">
      <formula>NOT(ISERROR(SEARCH("FALSE",L2)))</formula>
    </cfRule>
  </conditionalFormatting>
  <printOptions horizontalCentered="1"/>
  <pageMargins left="0.7" right="0.7" top="0.75" bottom="0.75" header="0.3" footer="0.3"/>
  <pageSetup paperSize="9" scale="59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FC341581-E589-408F-8712-D5BB052F2EA4}"/>
</file>

<file path=customXml/itemProps2.xml><?xml version="1.0" encoding="utf-8"?>
<ds:datastoreItem xmlns:ds="http://schemas.openxmlformats.org/officeDocument/2006/customXml" ds:itemID="{153AF630-507C-4CE9-AB1E-3A4481560D39}"/>
</file>

<file path=customXml/itemProps3.xml><?xml version="1.0" encoding="utf-8"?>
<ds:datastoreItem xmlns:ds="http://schemas.openxmlformats.org/officeDocument/2006/customXml" ds:itemID="{E6368A55-7D6F-4442-9A35-82C572ED7F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2020-10-31T07:28:16Z</dcterms:created>
  <dcterms:modified xsi:type="dcterms:W3CDTF">2020-10-31T07:28:30Z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