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2021 Proposed Budget Tables\"/>
    </mc:Choice>
  </mc:AlternateContent>
  <xr:revisionPtr revIDLastSave="0" documentId="13_ncr:1_{2F98EF48-8DBC-46AF-89C0-F598E46A48A7}" xr6:coauthVersionLast="36" xr6:coauthVersionMax="36" xr10:uidLastSave="{00000000-0000-0000-0000-000000000000}"/>
  <bookViews>
    <workbookView xWindow="0" yWindow="0" windowWidth="28800" windowHeight="14010" xr2:uid="{3AB25339-3E8F-44A5-AC35-D58575C734EF}"/>
  </bookViews>
  <sheets>
    <sheet name="Report" sheetId="1" r:id="rId1"/>
  </sheets>
  <definedNames>
    <definedName name="_xlnm._FilterDatabase" localSheetId="0" hidden="1">Report!$K$1:$K$58</definedName>
    <definedName name="EPMWorkbookOptions_1" hidden="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_xlnm.Print_Area" localSheetId="0">Report!$B$1:$J$51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G24" i="1"/>
  <c r="F24" i="1"/>
  <c r="D24" i="1"/>
  <c r="B24" i="1"/>
  <c r="F9" i="1"/>
  <c r="G9" i="1"/>
  <c r="G7" i="1" s="1"/>
  <c r="D9" i="1"/>
  <c r="C9" i="1"/>
  <c r="B9" i="1"/>
  <c r="B7" i="1" l="1"/>
  <c r="F7" i="1"/>
  <c r="C7" i="1"/>
  <c r="D7" i="1"/>
</calcChain>
</file>

<file path=xl/sharedStrings.xml><?xml version="1.0" encoding="utf-8"?>
<sst xmlns="http://schemas.openxmlformats.org/spreadsheetml/2006/main" count="48" uniqueCount="48">
  <si>
    <t>(އަދަދުތައް ރުފިޔާއިން)</t>
  </si>
  <si>
    <t>ލަފާކުރި</t>
  </si>
  <si>
    <t>ރިވައިޒްކުރި</t>
  </si>
  <si>
    <t>ލިބުނު</t>
  </si>
  <si>
    <t>ހިލޭ އެހީގެ ޖުމުލަ</t>
  </si>
  <si>
    <t>ރަޙްމަތްތެރި ޤައުމުތަކުން</t>
  </si>
  <si>
    <t>އިންޑިއާ</t>
  </si>
  <si>
    <t>ނެދަލަންޑްސް</t>
  </si>
  <si>
    <t>ނޯވޭ</t>
  </si>
  <si>
    <t>ކެނަޑާ</t>
  </si>
  <si>
    <t>އަބޫދާބީ ފަންޑް</t>
  </si>
  <si>
    <t>އިޓަލީ ވިލާތް</t>
  </si>
  <si>
    <t>އެމެރިކާ</t>
  </si>
  <si>
    <t>އޮސްޓްރޭލިއާ</t>
  </si>
  <si>
    <t>ސައުދީ އަރަބިއާ</t>
  </si>
  <si>
    <t>ޑެންމާރކް</t>
  </si>
  <si>
    <t>ޕާކިސްތާން</t>
  </si>
  <si>
    <t>ޖަޕާން</t>
  </si>
  <si>
    <t>ޗައިނާ</t>
  </si>
  <si>
    <t>އެކިއެކި ޖަމާއައްތަކުން</t>
  </si>
  <si>
    <t>އޭ.ޑީ.ބީ</t>
  </si>
  <si>
    <t>އައި.ޔޫ.ޓީ.އެލް</t>
  </si>
  <si>
    <t>އަމިއްލަ ފަރާތްތަކުން</t>
  </si>
  <si>
    <t>އިފާޑް</t>
  </si>
  <si>
    <t>އެން.ޖީ.އޯ</t>
  </si>
  <si>
    <t>އެފް.އޭ.އޯ</t>
  </si>
  <si>
    <t>އެލް.ބީ.އޯ</t>
  </si>
  <si>
    <t>އޭޝިއާ ޕެސިފިކް ފޯރަމް</t>
  </si>
  <si>
    <t>އޮފިޑް</t>
  </si>
  <si>
    <t>އޯ.އީ.ސީ.ޑީ</t>
  </si>
  <si>
    <t>ވޯލްޑް ބޭންކް</t>
  </si>
  <si>
    <t>ފަންޑް ރެއިސިންގ</t>
  </si>
  <si>
    <t>ސާރކް</t>
  </si>
  <si>
    <t>ޑަބްލިއު.އެޗް.އޯ</t>
  </si>
  <si>
    <t>ޑަބްލިއު.ޓީ.އޯ</t>
  </si>
  <si>
    <t>ޔުނިސެފް</t>
  </si>
  <si>
    <t>ޔުނިޑޯ</t>
  </si>
  <si>
    <t>ޔުނިޓާރ</t>
  </si>
  <si>
    <t>ޔުނެސްކެޕް</t>
  </si>
  <si>
    <t>ޔުނެސްކޯ</t>
  </si>
  <si>
    <t>ޔުނޮޕްސް</t>
  </si>
  <si>
    <t>ޔޫ.އެން.އީ.ޕީ</t>
  </si>
  <si>
    <t>ޔޫ.އެން.އެފް.ސީ.ސީ.ސީ</t>
  </si>
  <si>
    <t>ޔޫ.އެން.ޑީ.ޕީ</t>
  </si>
  <si>
    <t>ޔޫރަޕިއަން ޔޫނިއަން</t>
  </si>
  <si>
    <t>ޖީ.އީ.އެފް</t>
  </si>
  <si>
    <t>ޖީ.ސީ.އެފް</t>
  </si>
  <si>
    <r>
      <t xml:space="preserve">ހިލޭ އެހީގެ ގޮތުގައި ލިބޭ ފައިސާ </t>
    </r>
    <r>
      <rPr>
        <b/>
        <sz val="24"/>
        <color rgb="FFC2363B"/>
        <rFont val="Roboto Condensed"/>
      </rPr>
      <t>2019 - 2023</t>
    </r>
    <r>
      <rPr>
        <sz val="24"/>
        <color rgb="FFC2363B"/>
        <rFont val="Mv Eamaan XP"/>
        <family val="3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</si>
</sst>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>
    <font>
      <sz val="12"/>
      <color theme="1"/>
      <name val="Century Gothic"/>
      <family val="2"/>
    </font>
    <font>
      <sz val="12"/>
      <color theme="1"/>
      <name val="Century Gothic"/>
      <family val="2"/>
    </font>
    <font>
      <sz val="24"/>
      <color rgb="FFC2363B"/>
      <name val="Mv Eamaan XP"/>
      <family val="3"/>
    </font>
    <font>
      <b/>
      <sz val="24"/>
      <color rgb="FFC2363B"/>
      <name val="Roboto Condensed"/>
    </font>
    <font>
      <sz val="12"/>
      <color rgb="FF454545"/>
      <name val="Faruma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Roboto Condensed"/>
    </font>
    <font>
      <sz val="12"/>
      <color theme="0"/>
      <name val="Mv Eamaan XP"/>
      <family val="3"/>
    </font>
    <font>
      <b/>
      <sz val="12"/>
      <name val="Roboto Condensed"/>
    </font>
    <font>
      <b/>
      <sz val="12"/>
      <color rgb="FFC2363B"/>
      <name val="Roboto Condensed"/>
    </font>
    <font>
      <sz val="12"/>
      <color theme="1"/>
      <name val="Faruma"/>
      <family val="3"/>
    </font>
    <font>
      <b/>
      <sz val="12"/>
      <name val="Faruma"/>
      <family val="3"/>
    </font>
    <font>
      <b/>
      <sz val="12"/>
      <name val="Century Gothic"/>
      <family val="2"/>
    </font>
    <font>
      <b/>
      <sz val="12"/>
      <color rgb="FFC2363B"/>
      <name val="Century Gothic"/>
      <family val="2"/>
    </font>
    <font>
      <sz val="12"/>
      <color rgb="FF454545"/>
      <name val="Roboto Condensed"/>
    </font>
    <font>
      <sz val="12"/>
      <color rgb="FFC2363B"/>
      <name val="Roboto Condensed"/>
    </font>
    <font>
      <sz val="12"/>
      <color rgb="FF454545"/>
      <name val="Faruma"/>
      <family val="3"/>
    </font>
    <font>
      <sz val="12"/>
      <color theme="1" tint="-0.249977111117893"/>
      <name val="Century Gothic"/>
      <family val="2"/>
    </font>
    <font>
      <sz val="12"/>
      <color theme="1"/>
      <name val="Roboto Condensed"/>
    </font>
    <font>
      <sz val="12"/>
      <color rgb="FF454545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C2363B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medium">
        <color rgb="FFC2363B"/>
      </top>
      <bottom style="medium">
        <color rgb="FFC2363B"/>
      </bottom>
      <diagonal/>
    </border>
    <border>
      <left/>
      <right/>
      <top/>
      <bottom style="thin">
        <color rgb="FFC2363B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45">
    <xf numFmtId="0" fontId="0" fillId="0" borderId="0" xfId="0"/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 readingOrder="2"/>
    </xf>
    <xf numFmtId="0" fontId="5" fillId="0" borderId="0" xfId="0" applyFont="1" applyBorder="1" applyAlignment="1">
      <alignment vertical="center"/>
    </xf>
    <xf numFmtId="0" fontId="7" fillId="2" borderId="0" xfId="2" applyFont="1" applyFill="1" applyBorder="1" applyAlignment="1">
      <alignment horizontal="center" vertical="center" readingOrder="2"/>
    </xf>
    <xf numFmtId="0" fontId="7" fillId="2" borderId="1" xfId="2" applyFont="1" applyFill="1" applyBorder="1" applyAlignment="1">
      <alignment horizontal="center" vertical="center" readingOrder="2"/>
    </xf>
    <xf numFmtId="0" fontId="5" fillId="3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8" fillId="2" borderId="0" xfId="2" applyFont="1" applyFill="1" applyBorder="1" applyAlignment="1">
      <alignment horizontal="center" vertical="center" readingOrder="2"/>
    </xf>
    <xf numFmtId="0" fontId="8" fillId="2" borderId="1" xfId="2" applyFont="1" applyFill="1" applyBorder="1" applyAlignment="1">
      <alignment horizontal="center" vertical="center" readingOrder="2"/>
    </xf>
    <xf numFmtId="0" fontId="8" fillId="2" borderId="0" xfId="2" applyFont="1" applyFill="1" applyBorder="1" applyAlignment="1">
      <alignment horizontal="center" vertical="center" readingOrder="2"/>
    </xf>
    <xf numFmtId="164" fontId="9" fillId="0" borderId="2" xfId="1" applyNumberFormat="1" applyFont="1" applyBorder="1" applyAlignment="1">
      <alignment vertical="center"/>
    </xf>
    <xf numFmtId="164" fontId="10" fillId="0" borderId="2" xfId="1" applyNumberFormat="1" applyFont="1" applyBorder="1" applyAlignment="1">
      <alignment vertical="center"/>
    </xf>
    <xf numFmtId="0" fontId="11" fillId="0" borderId="2" xfId="0" applyFont="1" applyBorder="1"/>
    <xf numFmtId="0" fontId="12" fillId="0" borderId="2" xfId="0" applyFont="1" applyBorder="1" applyAlignment="1">
      <alignment vertical="center"/>
    </xf>
    <xf numFmtId="0" fontId="0" fillId="0" borderId="2" xfId="0" applyBorder="1"/>
    <xf numFmtId="164" fontId="13" fillId="0" borderId="0" xfId="1" applyNumberFormat="1" applyFont="1" applyBorder="1"/>
    <xf numFmtId="164" fontId="14" fillId="0" borderId="0" xfId="1" applyNumberFormat="1" applyFont="1" applyBorder="1"/>
    <xf numFmtId="0" fontId="11" fillId="0" borderId="0" xfId="0" applyFont="1" applyBorder="1"/>
    <xf numFmtId="0" fontId="12" fillId="0" borderId="0" xfId="0" applyFont="1" applyBorder="1" applyAlignment="1">
      <alignment vertical="center"/>
    </xf>
    <xf numFmtId="0" fontId="0" fillId="0" borderId="0" xfId="0" applyBorder="1"/>
    <xf numFmtId="164" fontId="9" fillId="0" borderId="3" xfId="1" applyNumberFormat="1" applyFont="1" applyFill="1" applyBorder="1" applyAlignment="1">
      <alignment vertical="center"/>
    </xf>
    <xf numFmtId="164" fontId="10" fillId="0" borderId="3" xfId="1" applyNumberFormat="1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2" fillId="0" borderId="3" xfId="0" applyFont="1" applyFill="1" applyBorder="1" applyAlignment="1">
      <alignment horizontal="right" vertical="center" indent="1"/>
    </xf>
    <xf numFmtId="0" fontId="13" fillId="0" borderId="3" xfId="0" applyFont="1" applyFill="1" applyBorder="1"/>
    <xf numFmtId="164" fontId="15" fillId="0" borderId="4" xfId="1" applyNumberFormat="1" applyFont="1" applyBorder="1" applyAlignment="1">
      <alignment vertical="center"/>
    </xf>
    <xf numFmtId="164" fontId="16" fillId="0" borderId="4" xfId="1" applyNumberFormat="1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164" fontId="15" fillId="0" borderId="5" xfId="1" applyNumberFormat="1" applyFont="1" applyBorder="1" applyAlignment="1">
      <alignment vertical="center"/>
    </xf>
    <xf numFmtId="164" fontId="16" fillId="0" borderId="5" xfId="1" applyNumberFormat="1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164" fontId="19" fillId="0" borderId="0" xfId="1" applyNumberFormat="1" applyFont="1" applyBorder="1" applyAlignment="1">
      <alignment vertical="center"/>
    </xf>
    <xf numFmtId="164" fontId="16" fillId="0" borderId="0" xfId="1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0" fillId="0" borderId="4" xfId="0" applyFont="1" applyBorder="1" applyAlignment="1">
      <alignment vertical="center"/>
    </xf>
    <xf numFmtId="164" fontId="15" fillId="0" borderId="0" xfId="1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164" fontId="0" fillId="0" borderId="0" xfId="1" applyNumberFormat="1" applyFont="1"/>
    <xf numFmtId="164" fontId="0" fillId="0" borderId="0" xfId="0" applyNumberFormat="1"/>
  </cellXfs>
  <cellStyles count="3">
    <cellStyle name="Comma" xfId="1" builtinId="3"/>
    <cellStyle name="Normal" xfId="0" builtinId="0"/>
    <cellStyle name="Normal 2 2" xfId="2" xr:uid="{F52A6F32-01A1-41CE-8B72-CD44960766B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152400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1EBAEEE-6C88-4947-96AE-7E363E494D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2947-C174-4F47-B80C-B10E215E8B14}">
  <sheetPr codeName="Sheet2">
    <tabColor theme="8" tint="-0.499984740745262"/>
    <pageSetUpPr fitToPage="1"/>
  </sheetPr>
  <dimension ref="B1:P59"/>
  <sheetViews>
    <sheetView showGridLines="0" tabSelected="1" view="pageBreakPreview" zoomScaleNormal="100" zoomScaleSheetLayoutView="100" workbookViewId="0">
      <selection activeCell="L11" sqref="L11"/>
    </sheetView>
  </sheetViews>
  <sheetFormatPr defaultRowHeight="17.25"/>
  <cols>
    <col min="2" max="4" width="12.44140625" customWidth="1"/>
    <col min="5" max="5" width="1.109375" customWidth="1"/>
    <col min="6" max="7" width="12.44140625" customWidth="1"/>
    <col min="8" max="8" width="29.6640625" customWidth="1"/>
    <col min="9" max="9" width="5.44140625" customWidth="1"/>
    <col min="10" max="10" width="2.44140625" customWidth="1"/>
    <col min="13" max="13" width="12" bestFit="1" customWidth="1"/>
  </cols>
  <sheetData>
    <row r="1" spans="2:16" ht="37.5" customHeight="1">
      <c r="J1" s="1" t="s">
        <v>47</v>
      </c>
    </row>
    <row r="2" spans="2:16" ht="18.75" customHeight="1">
      <c r="J2" s="2" t="s">
        <v>0</v>
      </c>
    </row>
    <row r="3" spans="2:16" ht="11.25" customHeight="1">
      <c r="J3" s="3"/>
    </row>
    <row r="4" spans="2:16" ht="30" customHeight="1">
      <c r="B4" s="4">
        <v>2023</v>
      </c>
      <c r="C4" s="4">
        <v>2022</v>
      </c>
      <c r="D4" s="5">
        <v>2021</v>
      </c>
      <c r="F4" s="4">
        <v>2020</v>
      </c>
      <c r="G4" s="4">
        <v>2019</v>
      </c>
      <c r="H4" s="6"/>
      <c r="I4" s="6"/>
      <c r="J4" s="6"/>
      <c r="L4" s="7" t="b">
        <v>1</v>
      </c>
      <c r="M4" s="7" t="b">
        <v>1</v>
      </c>
      <c r="N4" s="7" t="b">
        <v>1</v>
      </c>
      <c r="O4" s="7" t="b">
        <v>1</v>
      </c>
      <c r="P4" s="7" t="b">
        <v>1</v>
      </c>
    </row>
    <row r="5" spans="2:16" ht="30" customHeight="1">
      <c r="B5" s="8" t="s">
        <v>1</v>
      </c>
      <c r="C5" s="8"/>
      <c r="D5" s="9"/>
      <c r="F5" s="10" t="s">
        <v>2</v>
      </c>
      <c r="G5" s="10" t="s">
        <v>3</v>
      </c>
      <c r="H5" s="6"/>
      <c r="I5" s="6"/>
      <c r="J5" s="6"/>
    </row>
    <row r="6" spans="2:16" ht="11.25" customHeight="1" thickBot="1"/>
    <row r="7" spans="2:16" ht="30" customHeight="1" thickBot="1">
      <c r="B7" s="11">
        <f>B9+B24</f>
        <v>2165560954</v>
      </c>
      <c r="C7" s="11">
        <f>C9+C24</f>
        <v>2258290405</v>
      </c>
      <c r="D7" s="12">
        <f>D9+D24</f>
        <v>2226539752</v>
      </c>
      <c r="F7" s="11">
        <f>F9+F24</f>
        <v>2142578120</v>
      </c>
      <c r="G7" s="11">
        <f>G9+G24</f>
        <v>1222973316</v>
      </c>
      <c r="H7" s="13"/>
      <c r="I7" s="14" t="s">
        <v>4</v>
      </c>
      <c r="J7" s="15"/>
    </row>
    <row r="8" spans="2:16" ht="11.25" customHeight="1">
      <c r="B8" s="16"/>
      <c r="C8" s="16"/>
      <c r="D8" s="17"/>
      <c r="F8" s="16"/>
      <c r="G8" s="16"/>
      <c r="H8" s="18"/>
      <c r="I8" s="19"/>
      <c r="J8" s="20"/>
    </row>
    <row r="9" spans="2:16" ht="30" customHeight="1">
      <c r="B9" s="21">
        <f>SUM(B10:B22)</f>
        <v>1897073542</v>
      </c>
      <c r="C9" s="21">
        <f>SUM(C10:C22)</f>
        <v>1864984979</v>
      </c>
      <c r="D9" s="22">
        <f>SUM(D10:D22)</f>
        <v>1821679367</v>
      </c>
      <c r="E9" s="20"/>
      <c r="F9" s="21">
        <f>SUM(F10:F22)</f>
        <v>1245602178</v>
      </c>
      <c r="G9" s="21">
        <f>SUM(G10:G22)</f>
        <v>945494837</v>
      </c>
      <c r="H9" s="23"/>
      <c r="I9" s="24" t="s">
        <v>5</v>
      </c>
      <c r="J9" s="25"/>
    </row>
    <row r="10" spans="2:16" ht="30" customHeight="1">
      <c r="B10" s="26">
        <v>1812054314</v>
      </c>
      <c r="C10" s="26">
        <v>1710496532</v>
      </c>
      <c r="D10" s="27">
        <v>1730271572</v>
      </c>
      <c r="F10" s="26">
        <v>1241097530</v>
      </c>
      <c r="G10" s="26">
        <v>876386206</v>
      </c>
      <c r="H10" s="28" t="s">
        <v>6</v>
      </c>
      <c r="I10" s="28"/>
      <c r="J10" s="29"/>
    </row>
    <row r="11" spans="2:16" ht="30" customHeight="1">
      <c r="B11" s="30">
        <v>21843228</v>
      </c>
      <c r="C11" s="30">
        <v>21843228</v>
      </c>
      <c r="D11" s="31">
        <v>14562152</v>
      </c>
      <c r="F11" s="30">
        <v>2912430</v>
      </c>
      <c r="G11" s="30">
        <v>0</v>
      </c>
      <c r="H11" s="32" t="s">
        <v>7</v>
      </c>
      <c r="I11" s="32"/>
      <c r="J11" s="33"/>
    </row>
    <row r="12" spans="2:16" ht="30" customHeight="1">
      <c r="B12" s="30">
        <v>0</v>
      </c>
      <c r="C12" s="30">
        <v>0</v>
      </c>
      <c r="D12" s="31">
        <v>0</v>
      </c>
      <c r="F12" s="30">
        <v>0</v>
      </c>
      <c r="G12" s="30">
        <v>117229</v>
      </c>
      <c r="H12" s="32" t="s">
        <v>8</v>
      </c>
      <c r="I12" s="32"/>
      <c r="J12" s="33"/>
    </row>
    <row r="13" spans="2:16" ht="30" customHeight="1">
      <c r="B13" s="30">
        <v>0</v>
      </c>
      <c r="C13" s="30">
        <v>0</v>
      </c>
      <c r="D13" s="31">
        <v>0</v>
      </c>
      <c r="F13" s="30">
        <v>963247</v>
      </c>
      <c r="G13" s="30">
        <v>0</v>
      </c>
      <c r="H13" s="32" t="s">
        <v>9</v>
      </c>
      <c r="I13" s="32"/>
      <c r="J13" s="33"/>
    </row>
    <row r="14" spans="2:16" ht="30" customHeight="1">
      <c r="B14" s="30">
        <v>43176000</v>
      </c>
      <c r="C14" s="30">
        <v>107940000</v>
      </c>
      <c r="D14" s="31">
        <v>50000000</v>
      </c>
      <c r="F14" s="30">
        <v>0</v>
      </c>
      <c r="G14" s="30">
        <v>0</v>
      </c>
      <c r="H14" s="32" t="s">
        <v>10</v>
      </c>
      <c r="I14" s="32"/>
      <c r="J14" s="33"/>
    </row>
    <row r="15" spans="2:16" ht="30" customHeight="1">
      <c r="B15" s="30">
        <v>0</v>
      </c>
      <c r="C15" s="30">
        <v>0</v>
      </c>
      <c r="D15" s="31">
        <v>0</v>
      </c>
      <c r="F15" s="30">
        <v>238028</v>
      </c>
      <c r="G15" s="30">
        <v>13555639</v>
      </c>
      <c r="H15" s="32" t="s">
        <v>11</v>
      </c>
      <c r="I15" s="32"/>
      <c r="J15" s="33"/>
    </row>
    <row r="16" spans="2:16" ht="30" customHeight="1">
      <c r="B16" s="30">
        <v>0</v>
      </c>
      <c r="C16" s="30">
        <v>0</v>
      </c>
      <c r="D16" s="31">
        <v>0</v>
      </c>
      <c r="F16" s="30">
        <v>9370</v>
      </c>
      <c r="G16" s="30">
        <v>0</v>
      </c>
      <c r="H16" s="32" t="s">
        <v>12</v>
      </c>
      <c r="I16" s="32"/>
      <c r="J16" s="33"/>
    </row>
    <row r="17" spans="2:10" ht="30" customHeight="1">
      <c r="B17" s="30">
        <v>0</v>
      </c>
      <c r="C17" s="30">
        <v>0</v>
      </c>
      <c r="D17" s="31">
        <v>0</v>
      </c>
      <c r="F17" s="30">
        <v>0</v>
      </c>
      <c r="G17" s="30">
        <v>53983</v>
      </c>
      <c r="H17" s="32" t="s">
        <v>13</v>
      </c>
      <c r="I17" s="32"/>
      <c r="J17" s="33"/>
    </row>
    <row r="18" spans="2:10" ht="30" customHeight="1">
      <c r="B18" s="30">
        <v>0</v>
      </c>
      <c r="C18" s="30">
        <v>372325</v>
      </c>
      <c r="D18" s="31">
        <v>5843328</v>
      </c>
      <c r="F18" s="30">
        <v>0</v>
      </c>
      <c r="G18" s="30">
        <v>47728928</v>
      </c>
      <c r="H18" s="32" t="s">
        <v>14</v>
      </c>
      <c r="I18" s="32"/>
      <c r="J18" s="33"/>
    </row>
    <row r="19" spans="2:10" ht="30" customHeight="1">
      <c r="B19" s="30">
        <v>0</v>
      </c>
      <c r="C19" s="30">
        <v>0</v>
      </c>
      <c r="D19" s="31">
        <v>2315</v>
      </c>
      <c r="F19" s="30">
        <v>0</v>
      </c>
      <c r="G19" s="30">
        <v>0</v>
      </c>
      <c r="H19" s="32" t="s">
        <v>15</v>
      </c>
      <c r="I19" s="32"/>
      <c r="J19" s="33"/>
    </row>
    <row r="20" spans="2:10" ht="30" customHeight="1">
      <c r="B20" s="30">
        <v>0</v>
      </c>
      <c r="C20" s="30">
        <v>0</v>
      </c>
      <c r="D20" s="31">
        <v>1000000</v>
      </c>
      <c r="F20" s="30">
        <v>0</v>
      </c>
      <c r="G20" s="30">
        <v>0</v>
      </c>
      <c r="H20" s="32" t="s">
        <v>16</v>
      </c>
      <c r="I20" s="32"/>
      <c r="J20" s="33"/>
    </row>
    <row r="21" spans="2:10" ht="30" customHeight="1">
      <c r="B21" s="30">
        <v>0</v>
      </c>
      <c r="C21" s="30">
        <v>4332894</v>
      </c>
      <c r="D21" s="31">
        <v>0</v>
      </c>
      <c r="F21" s="30">
        <v>381573</v>
      </c>
      <c r="G21" s="30">
        <v>1461114</v>
      </c>
      <c r="H21" s="32" t="s">
        <v>17</v>
      </c>
      <c r="I21" s="32"/>
      <c r="J21" s="33"/>
    </row>
    <row r="22" spans="2:10" ht="30" customHeight="1">
      <c r="B22" s="30">
        <v>20000000</v>
      </c>
      <c r="C22" s="30">
        <v>20000000</v>
      </c>
      <c r="D22" s="31">
        <v>20000000</v>
      </c>
      <c r="F22" s="30">
        <v>0</v>
      </c>
      <c r="G22" s="30">
        <v>6191738</v>
      </c>
      <c r="H22" s="32" t="s">
        <v>18</v>
      </c>
      <c r="I22" s="32"/>
      <c r="J22" s="33"/>
    </row>
    <row r="23" spans="2:10" ht="11.25" customHeight="1">
      <c r="B23" s="34"/>
      <c r="C23" s="34"/>
      <c r="D23" s="35"/>
      <c r="F23" s="34"/>
      <c r="G23" s="34"/>
      <c r="H23" s="36"/>
      <c r="I23" s="36"/>
      <c r="J23" s="37"/>
    </row>
    <row r="24" spans="2:10" ht="30" customHeight="1">
      <c r="B24" s="21">
        <f>SUM(B25:B51)</f>
        <v>268487412</v>
      </c>
      <c r="C24" s="21">
        <f>SUM(C25:C51)</f>
        <v>393305426</v>
      </c>
      <c r="D24" s="22">
        <f>SUM(D25:D51)</f>
        <v>404860385</v>
      </c>
      <c r="E24" s="20"/>
      <c r="F24" s="21">
        <f>SUM(F25:F51)</f>
        <v>896975942</v>
      </c>
      <c r="G24" s="21">
        <f>SUM(G25:G51)</f>
        <v>277478479</v>
      </c>
      <c r="H24" s="23"/>
      <c r="I24" s="24" t="s">
        <v>19</v>
      </c>
      <c r="J24" s="25"/>
    </row>
    <row r="25" spans="2:10" ht="30" customHeight="1">
      <c r="B25" s="26">
        <v>150771533</v>
      </c>
      <c r="C25" s="26">
        <v>125858227</v>
      </c>
      <c r="D25" s="27">
        <v>153263797</v>
      </c>
      <c r="F25" s="26">
        <v>510596680</v>
      </c>
      <c r="G25" s="26">
        <v>8892195</v>
      </c>
      <c r="H25" s="28" t="s">
        <v>20</v>
      </c>
      <c r="I25" s="28"/>
      <c r="J25" s="38"/>
    </row>
    <row r="26" spans="2:10" ht="30" customHeight="1">
      <c r="B26" s="39">
        <v>140000</v>
      </c>
      <c r="C26" s="39">
        <v>120000</v>
      </c>
      <c r="D26" s="35">
        <v>100000</v>
      </c>
      <c r="F26" s="39">
        <v>20000</v>
      </c>
      <c r="G26" s="39">
        <v>229500</v>
      </c>
      <c r="H26" s="40" t="s">
        <v>21</v>
      </c>
      <c r="I26" s="40"/>
      <c r="J26" s="41"/>
    </row>
    <row r="27" spans="2:10" ht="30" customHeight="1">
      <c r="B27" s="30">
        <v>15000000</v>
      </c>
      <c r="C27" s="30">
        <v>15000000</v>
      </c>
      <c r="D27" s="31">
        <v>15000000</v>
      </c>
      <c r="F27" s="30">
        <v>16891133</v>
      </c>
      <c r="G27" s="30">
        <v>13102945</v>
      </c>
      <c r="H27" s="32" t="s">
        <v>22</v>
      </c>
      <c r="I27" s="32"/>
      <c r="J27" s="42"/>
    </row>
    <row r="28" spans="2:10" ht="30" customHeight="1">
      <c r="B28" s="30">
        <v>5606010</v>
      </c>
      <c r="C28" s="30">
        <v>3737340</v>
      </c>
      <c r="D28" s="31">
        <v>1868670</v>
      </c>
      <c r="F28" s="30">
        <v>934335</v>
      </c>
      <c r="G28" s="30">
        <v>6170197</v>
      </c>
      <c r="H28" s="32" t="s">
        <v>23</v>
      </c>
      <c r="I28" s="32"/>
      <c r="J28" s="42"/>
    </row>
    <row r="29" spans="2:10" ht="30" customHeight="1">
      <c r="B29" s="30">
        <v>100000</v>
      </c>
      <c r="C29" s="30">
        <v>100000</v>
      </c>
      <c r="D29" s="31">
        <v>100000</v>
      </c>
      <c r="F29" s="30">
        <v>486119</v>
      </c>
      <c r="G29" s="30">
        <v>4593047</v>
      </c>
      <c r="H29" s="32" t="s">
        <v>24</v>
      </c>
      <c r="I29" s="32"/>
      <c r="J29" s="42"/>
    </row>
    <row r="30" spans="2:10" ht="30" customHeight="1">
      <c r="B30" s="30">
        <v>0</v>
      </c>
      <c r="C30" s="30">
        <v>0</v>
      </c>
      <c r="D30" s="31">
        <v>0</v>
      </c>
      <c r="F30" s="30">
        <v>20685</v>
      </c>
      <c r="G30" s="30">
        <v>97059</v>
      </c>
      <c r="H30" s="32" t="s">
        <v>25</v>
      </c>
      <c r="I30" s="32"/>
      <c r="J30" s="42"/>
    </row>
    <row r="31" spans="2:10" ht="30" customHeight="1">
      <c r="B31" s="30">
        <v>0</v>
      </c>
      <c r="C31" s="30">
        <v>0</v>
      </c>
      <c r="D31" s="31">
        <v>0</v>
      </c>
      <c r="F31" s="30">
        <v>0</v>
      </c>
      <c r="G31" s="30">
        <v>2850163</v>
      </c>
      <c r="H31" s="32" t="s">
        <v>26</v>
      </c>
      <c r="I31" s="32"/>
      <c r="J31" s="42"/>
    </row>
    <row r="32" spans="2:10" ht="30" customHeight="1">
      <c r="B32" s="30">
        <v>0</v>
      </c>
      <c r="C32" s="30">
        <v>0</v>
      </c>
      <c r="D32" s="31">
        <v>0</v>
      </c>
      <c r="F32" s="30">
        <v>0</v>
      </c>
      <c r="G32" s="30">
        <v>573</v>
      </c>
      <c r="H32" s="32" t="s">
        <v>27</v>
      </c>
      <c r="I32" s="32"/>
      <c r="J32" s="42"/>
    </row>
    <row r="33" spans="2:10" ht="30" customHeight="1">
      <c r="B33" s="30">
        <v>0</v>
      </c>
      <c r="C33" s="30">
        <v>0</v>
      </c>
      <c r="D33" s="31">
        <v>0</v>
      </c>
      <c r="F33" s="30">
        <v>0</v>
      </c>
      <c r="G33" s="30">
        <v>28032545</v>
      </c>
      <c r="H33" s="32" t="s">
        <v>28</v>
      </c>
      <c r="I33" s="32"/>
      <c r="J33" s="42"/>
    </row>
    <row r="34" spans="2:10" ht="30" customHeight="1">
      <c r="B34" s="30">
        <v>54000</v>
      </c>
      <c r="C34" s="30">
        <v>52000</v>
      </c>
      <c r="D34" s="31">
        <v>50000</v>
      </c>
      <c r="F34" s="30">
        <v>61080</v>
      </c>
      <c r="G34" s="30">
        <v>155581</v>
      </c>
      <c r="H34" s="32" t="s">
        <v>29</v>
      </c>
      <c r="I34" s="32"/>
      <c r="J34" s="42"/>
    </row>
    <row r="35" spans="2:10" ht="30" customHeight="1">
      <c r="B35" s="30">
        <v>51695325</v>
      </c>
      <c r="C35" s="30">
        <v>194313764</v>
      </c>
      <c r="D35" s="31">
        <v>211369158</v>
      </c>
      <c r="F35" s="30">
        <v>307373595</v>
      </c>
      <c r="G35" s="30">
        <v>91191187</v>
      </c>
      <c r="H35" s="32" t="s">
        <v>30</v>
      </c>
      <c r="I35" s="32"/>
      <c r="J35" s="42"/>
    </row>
    <row r="36" spans="2:10" ht="30" customHeight="1">
      <c r="B36" s="30">
        <v>0</v>
      </c>
      <c r="C36" s="30">
        <v>0</v>
      </c>
      <c r="D36" s="31">
        <v>0</v>
      </c>
      <c r="F36" s="30">
        <v>0</v>
      </c>
      <c r="G36" s="30">
        <v>52355212</v>
      </c>
      <c r="H36" s="32" t="s">
        <v>31</v>
      </c>
      <c r="I36" s="32"/>
      <c r="J36" s="42"/>
    </row>
    <row r="37" spans="2:10" ht="30" customHeight="1">
      <c r="B37" s="30">
        <v>0</v>
      </c>
      <c r="C37" s="30">
        <v>0</v>
      </c>
      <c r="D37" s="31">
        <v>0</v>
      </c>
      <c r="F37" s="30">
        <v>2350759</v>
      </c>
      <c r="G37" s="30">
        <v>0</v>
      </c>
      <c r="H37" s="32" t="s">
        <v>32</v>
      </c>
      <c r="I37" s="32"/>
      <c r="J37" s="42"/>
    </row>
    <row r="38" spans="2:10" ht="30" customHeight="1">
      <c r="B38" s="30">
        <v>1230000</v>
      </c>
      <c r="C38" s="30">
        <v>1200000</v>
      </c>
      <c r="D38" s="31">
        <v>1150000</v>
      </c>
      <c r="F38" s="30">
        <v>268085</v>
      </c>
      <c r="G38" s="30">
        <v>5662612</v>
      </c>
      <c r="H38" s="32" t="s">
        <v>33</v>
      </c>
      <c r="I38" s="32"/>
      <c r="J38" s="42"/>
    </row>
    <row r="39" spans="2:10" ht="30" customHeight="1">
      <c r="B39" s="30">
        <v>0</v>
      </c>
      <c r="C39" s="30">
        <v>0</v>
      </c>
      <c r="D39" s="31">
        <v>0</v>
      </c>
      <c r="F39" s="30">
        <v>0</v>
      </c>
      <c r="G39" s="30">
        <v>12387</v>
      </c>
      <c r="H39" s="32" t="s">
        <v>34</v>
      </c>
      <c r="I39" s="32"/>
      <c r="J39" s="42"/>
    </row>
    <row r="40" spans="2:10" ht="30" customHeight="1">
      <c r="B40" s="30">
        <v>4250000</v>
      </c>
      <c r="C40" s="30">
        <v>4245000</v>
      </c>
      <c r="D40" s="31">
        <v>4050210</v>
      </c>
      <c r="F40" s="30">
        <v>5365323</v>
      </c>
      <c r="G40" s="30">
        <v>11588421</v>
      </c>
      <c r="H40" s="32" t="s">
        <v>35</v>
      </c>
      <c r="I40" s="32"/>
      <c r="J40" s="42"/>
    </row>
    <row r="41" spans="2:10" ht="30" customHeight="1">
      <c r="B41" s="30">
        <v>0</v>
      </c>
      <c r="C41" s="30">
        <v>0</v>
      </c>
      <c r="D41" s="31">
        <v>39075</v>
      </c>
      <c r="F41" s="30">
        <v>1526725</v>
      </c>
      <c r="G41" s="30">
        <v>1267565</v>
      </c>
      <c r="H41" s="32" t="s">
        <v>36</v>
      </c>
      <c r="I41" s="32"/>
      <c r="J41" s="42"/>
    </row>
    <row r="42" spans="2:10" ht="30" customHeight="1">
      <c r="B42" s="30">
        <v>0</v>
      </c>
      <c r="C42" s="30">
        <v>0</v>
      </c>
      <c r="D42" s="31">
        <v>20000</v>
      </c>
      <c r="F42" s="30">
        <v>254163</v>
      </c>
      <c r="G42" s="30">
        <v>0</v>
      </c>
      <c r="H42" s="32" t="s">
        <v>37</v>
      </c>
      <c r="I42" s="32"/>
      <c r="J42" s="42"/>
    </row>
    <row r="43" spans="2:10" ht="30" customHeight="1">
      <c r="B43" s="30">
        <v>41000</v>
      </c>
      <c r="C43" s="30">
        <v>39000</v>
      </c>
      <c r="D43" s="31">
        <v>37000</v>
      </c>
      <c r="F43" s="30">
        <v>46110</v>
      </c>
      <c r="G43" s="30">
        <v>168955</v>
      </c>
      <c r="H43" s="32" t="s">
        <v>38</v>
      </c>
      <c r="I43" s="32"/>
      <c r="J43" s="42"/>
    </row>
    <row r="44" spans="2:10" ht="30" customHeight="1">
      <c r="B44" s="30">
        <v>0</v>
      </c>
      <c r="C44" s="30">
        <v>0</v>
      </c>
      <c r="D44" s="31">
        <v>0</v>
      </c>
      <c r="F44" s="30">
        <v>143523</v>
      </c>
      <c r="G44" s="30">
        <v>558525</v>
      </c>
      <c r="H44" s="32" t="s">
        <v>39</v>
      </c>
      <c r="I44" s="32"/>
      <c r="J44" s="42"/>
    </row>
    <row r="45" spans="2:10" ht="30" customHeight="1">
      <c r="B45" s="30">
        <v>0</v>
      </c>
      <c r="C45" s="30">
        <v>0</v>
      </c>
      <c r="D45" s="31">
        <v>0</v>
      </c>
      <c r="F45" s="30">
        <v>0</v>
      </c>
      <c r="G45" s="30">
        <v>944383</v>
      </c>
      <c r="H45" s="32" t="s">
        <v>40</v>
      </c>
      <c r="I45" s="32"/>
      <c r="J45" s="42"/>
    </row>
    <row r="46" spans="2:10" ht="30" customHeight="1">
      <c r="B46" s="30">
        <v>3874539</v>
      </c>
      <c r="C46" s="30">
        <v>8407196</v>
      </c>
      <c r="D46" s="31">
        <v>5195882</v>
      </c>
      <c r="F46" s="30">
        <v>9001664</v>
      </c>
      <c r="G46" s="30">
        <v>21082436</v>
      </c>
      <c r="H46" s="32" t="s">
        <v>41</v>
      </c>
      <c r="I46" s="32"/>
      <c r="J46" s="42"/>
    </row>
    <row r="47" spans="2:10" ht="30" customHeight="1">
      <c r="B47" s="30">
        <v>34758611</v>
      </c>
      <c r="C47" s="30">
        <v>34858611</v>
      </c>
      <c r="D47" s="31">
        <v>12309601</v>
      </c>
      <c r="F47" s="30">
        <v>40881438</v>
      </c>
      <c r="G47" s="30">
        <v>27102901</v>
      </c>
      <c r="H47" s="32" t="s">
        <v>42</v>
      </c>
      <c r="I47" s="32"/>
      <c r="J47" s="42"/>
    </row>
    <row r="48" spans="2:10" ht="30" customHeight="1">
      <c r="B48" s="30">
        <v>450000</v>
      </c>
      <c r="C48" s="30">
        <v>450000</v>
      </c>
      <c r="D48" s="31">
        <v>132412</v>
      </c>
      <c r="F48" s="30">
        <v>36502</v>
      </c>
      <c r="G48" s="30">
        <v>425340</v>
      </c>
      <c r="H48" s="32" t="s">
        <v>43</v>
      </c>
      <c r="I48" s="32"/>
      <c r="J48" s="42"/>
    </row>
    <row r="49" spans="2:10" ht="30" customHeight="1">
      <c r="B49" s="30">
        <v>0</v>
      </c>
      <c r="C49" s="30">
        <v>0</v>
      </c>
      <c r="D49" s="31">
        <v>50000</v>
      </c>
      <c r="F49" s="30">
        <v>0</v>
      </c>
      <c r="G49" s="30">
        <v>0</v>
      </c>
      <c r="H49" s="32" t="s">
        <v>44</v>
      </c>
      <c r="I49" s="32"/>
      <c r="J49" s="42"/>
    </row>
    <row r="50" spans="2:10" ht="30" customHeight="1">
      <c r="B50" s="30">
        <v>516394</v>
      </c>
      <c r="C50" s="30">
        <v>591394</v>
      </c>
      <c r="D50" s="31">
        <v>124580</v>
      </c>
      <c r="F50" s="30">
        <v>718023</v>
      </c>
      <c r="G50" s="30">
        <v>994750</v>
      </c>
      <c r="H50" s="32" t="s">
        <v>45</v>
      </c>
      <c r="I50" s="32"/>
      <c r="J50" s="42"/>
    </row>
    <row r="51" spans="2:10" ht="30" customHeight="1">
      <c r="B51" s="30">
        <v>0</v>
      </c>
      <c r="C51" s="30">
        <v>4332894</v>
      </c>
      <c r="D51" s="31">
        <v>0</v>
      </c>
      <c r="F51" s="30">
        <v>0</v>
      </c>
      <c r="G51" s="30">
        <v>0</v>
      </c>
      <c r="H51" s="32" t="s">
        <v>46</v>
      </c>
      <c r="I51" s="32"/>
      <c r="J51" s="42"/>
    </row>
    <row r="55" spans="2:10">
      <c r="D55" s="43"/>
    </row>
    <row r="56" spans="2:10">
      <c r="D56" s="44"/>
    </row>
    <row r="57" spans="2:10">
      <c r="B57" s="43"/>
      <c r="C57" s="43"/>
      <c r="D57" s="43"/>
      <c r="F57" s="43"/>
      <c r="G57" s="43"/>
    </row>
    <row r="58" spans="2:10">
      <c r="B58" s="43"/>
      <c r="C58" s="43"/>
      <c r="D58" s="43"/>
      <c r="F58" s="43"/>
      <c r="G58" s="43"/>
    </row>
    <row r="59" spans="2:10">
      <c r="B59" s="44"/>
      <c r="C59" s="44"/>
      <c r="D59" s="44"/>
      <c r="F59" s="44"/>
      <c r="G59" s="44"/>
    </row>
  </sheetData>
  <mergeCells count="1">
    <mergeCell ref="B5:D5"/>
  </mergeCells>
  <conditionalFormatting sqref="B54:D56 F54:G56">
    <cfRule type="containsText" dxfId="3" priority="4" operator="containsText" text="FALSE">
      <formula>NOT(ISERROR(SEARCH("FALSE",B54)))</formula>
    </cfRule>
  </conditionalFormatting>
  <conditionalFormatting sqref="L4:P4">
    <cfRule type="containsText" dxfId="2" priority="2" operator="containsText" text="TRUE">
      <formula>NOT(ISERROR(SEARCH("TRUE",L4)))</formula>
    </cfRule>
    <cfRule type="containsText" dxfId="1" priority="3" operator="containsText" text="FALSE">
      <formula>NOT(ISERROR(SEARCH("FALSE",L4)))</formula>
    </cfRule>
  </conditionalFormatting>
  <conditionalFormatting sqref="R10:R65">
    <cfRule type="duplicateValues" dxfId="0" priority="1"/>
  </conditionalFormatting>
  <printOptions horizontalCentered="1"/>
  <pageMargins left="0.82677165354330717" right="0.82677165354330717" top="0.9055118110236221" bottom="0.9055118110236221" header="0.31496062992125984" footer="0.31496062992125984"/>
  <pageSetup paperSize="9" scale="71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152400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7CABD342-746D-4028-87F8-AF7E8A8C9CE8}"/>
</file>

<file path=customXml/itemProps2.xml><?xml version="1.0" encoding="utf-8"?>
<ds:datastoreItem xmlns:ds="http://schemas.openxmlformats.org/officeDocument/2006/customXml" ds:itemID="{F4A52715-D7A3-4FE6-B09D-2DA6EAA27513}"/>
</file>

<file path=customXml/itemProps3.xml><?xml version="1.0" encoding="utf-8"?>
<ds:datastoreItem xmlns:ds="http://schemas.openxmlformats.org/officeDocument/2006/customXml" ds:itemID="{E1D6E4ED-7CA6-4C4D-8A53-173CB337EA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2020-10-31T07:38:31Z</dcterms:created>
  <dcterms:modified xsi:type="dcterms:W3CDTF">2020-10-31T07:39:07Z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