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Majilis 2021\"/>
    </mc:Choice>
  </mc:AlternateContent>
  <xr:revisionPtr revIDLastSave="0" documentId="8_{62E5E51B-3546-49FB-91B3-63A570C402B3}" xr6:coauthVersionLast="36" xr6:coauthVersionMax="36" xr10:uidLastSave="{00000000-0000-0000-0000-000000000000}"/>
  <bookViews>
    <workbookView xWindow="0" yWindow="0" windowWidth="28800" windowHeight="14010" xr2:uid="{7F62FDD1-F458-4733-A2BF-BA60C8016A4C}"/>
  </bookViews>
  <sheets>
    <sheet name="6.5 TrustFun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'6.5 TrustFund'!$J$1:$J$152</definedName>
    <definedName name="_rev_codes">[1]Codes!$A$2:$A$217</definedName>
    <definedName name="a" localSheetId="0">#REF!</definedName>
    <definedName name="a">#REF!</definedName>
    <definedName name="aas">'[3]Expenditure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'[4]Expenditure Codes'!$B$3:$B$85</definedName>
    <definedName name="BACODE" localSheetId="0">#REF!</definedName>
    <definedName name="BACODE">#REF!</definedName>
    <definedName name="BAList">'[5]Business areas'!$A$1:$A$1000</definedName>
    <definedName name="bb">'[6]Expenditure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'[7]Form 5 (PSIP)'!$AM$12:$AM$15</definedName>
    <definedName name="fff">'[6]Expenditure Codes'!$B$86:$B$127</definedName>
    <definedName name="Location">'[8]Form 10A (Domestic PSIP)'!#REF!</definedName>
    <definedName name="m" localSheetId="0">'[9]Expenditure Codes'!$B$86:$B$127</definedName>
    <definedName name="m">'[10]Expenditure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'[8]Form 10A (Domestic PSIP)'!#REF!</definedName>
    <definedName name="Office">'[8]Form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'6.5 TrustFund'!$A$1:$J$152</definedName>
    <definedName name="Print_Area_MI" localSheetId="0">'[11]2007-2011 with GG'!#REF!</definedName>
    <definedName name="Print_Area_MI">'[11]2007-2011 with GG'!#REF!</definedName>
    <definedName name="_xlnm.Print_Titles" localSheetId="0">'6.5 TrustFund'!$4:$5</definedName>
    <definedName name="Priority" localSheetId="0">'[8]Form 10A (Domestic PSIP)'!#REF!</definedName>
    <definedName name="Priority">'[8]Form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'[8]Form 10A (Domestic PSIP)'!#REF!</definedName>
    <definedName name="Type">'[8]Form 10A (Domestic PSIP)'!#REF!</definedName>
    <definedName name="vg" localSheetId="0">#REF!</definedName>
    <definedName name="vg">#REF!</definedName>
    <definedName name="w" localSheetId="0">[12]Codes!$A$2:$A$217</definedName>
    <definedName name="w">[13]Codes!$A$2:$A$217</definedName>
    <definedName name="ޖ">'[14]Expenditure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1" i="1" l="1"/>
  <c r="B121" i="1"/>
  <c r="A121" i="1"/>
  <c r="C7" i="1"/>
  <c r="B7" i="1"/>
  <c r="A7" i="1"/>
</calcChain>
</file>

<file path=xl/sharedStrings.xml><?xml version="1.0" encoding="utf-8"?>
<sst xmlns="http://schemas.openxmlformats.org/spreadsheetml/2006/main" count="1002" uniqueCount="413">
  <si>
    <r>
      <t xml:space="preserve">އޮފީސްތަކުން ހިންގާ ޕީއެސްއައިޕީ (ޓްރަސްޓް ފަންޑް) </t>
    </r>
    <r>
      <rPr>
        <b/>
        <sz val="24"/>
        <color rgb="FF6986B6"/>
        <rFont val="Roboto Condensed"/>
      </rPr>
      <t>2021 - 2023</t>
    </r>
    <r>
      <rPr>
        <sz val="24"/>
        <color rgb="FF6986B6"/>
        <rFont val="Mv Eamaan XP"/>
        <family val="3"/>
      </rPr>
      <t xml:space="preserve">
</t>
    </r>
  </si>
  <si>
    <t>(އަދަދުތައް ރުފިޔާއިން)</t>
  </si>
  <si>
    <t>ސްޓެޓަސް</t>
  </si>
  <si>
    <t>ފަންޑް</t>
  </si>
  <si>
    <t>ރަށް</t>
  </si>
  <si>
    <t>ނަން</t>
  </si>
  <si>
    <t>އޮފީސް</t>
  </si>
  <si>
    <t>ލަފާކުރި</t>
  </si>
  <si>
    <t>ޖުމުލަ</t>
  </si>
  <si>
    <t>މިނިސްޓްރީ އޮފް ނެޝަނަލް ޕްލޭނިންގ، ހައުސިންގ އެންޑް އިންފްރާސްޓްރަކްޗަރ</t>
  </si>
  <si>
    <t>S31</t>
  </si>
  <si>
    <t xml:space="preserve">ހިނގަމުންދާ </t>
  </si>
  <si>
    <t>ގްރީން ފަންޑް</t>
  </si>
  <si>
    <t>ހއ.ހޯރަފުށި، ހދ.ހަނިމާދޫ، ހދ.ނޮޅިވަރަމް، ހދ.ނެއްލައިދޫ، ހދ.ވައިކަރަދޫ، ހދ.ކުމުންދޫ، ހދ.މަކުނުދޫ، ށ.މިލަންދޫ، ނ.މާފަރު، ނ.ހޮޅުދޫ، ރ.އުނގޫފާރު، ރ.މާކުރަތު، ރ.އިނގުރައިދޫ، ބ.އޭދަފުށި، ބ.ކެންދޫ، ޅ.ނައިފަރު، ކ.ގާފަރު، ދ.ކުޑަހުވަދޫ، ތ.ވިލުފުށި، ތ.ގުރައިދޫ، ލ.ގަން، ގއ.ވިލިނގިލި، ސ.ހުޅުދޫ، ސ.ފޭދޫ، ސ.މަރަދޫ، ސ.މަރަދޫފޭދޫ، ސ.މީދޫ</t>
  </si>
  <si>
    <t>ޕްރޮވިޝަން އޮފް ވޯޓަރ ސަޕްލައި ސެނިޓޭޝަން އެންޑް ވޭސްޓް މެނޭޖްމަންޓް ޕްރޮޖެކްޓް</t>
  </si>
  <si>
    <t>T-MGF</t>
  </si>
  <si>
    <t>P-SAN028-001</t>
  </si>
  <si>
    <t>ހދ.ނައިވާދޫ</t>
  </si>
  <si>
    <t>ހދ.ނައިވާދޫ ފެނުގެ ނިޒާމް ގާއިމުކުރުން</t>
  </si>
  <si>
    <t>P-MEE102-001</t>
  </si>
  <si>
    <t>ހދ.ކުރިނބީ</t>
  </si>
  <si>
    <t>ހދ.ކުރިނބީ ފެނާއި ނަރުދަމާ ނިޒާމް ގާއިމުކުރުން</t>
  </si>
  <si>
    <t>P-WAS002-001</t>
  </si>
  <si>
    <t>ހދ.ފިނޭ</t>
  </si>
  <si>
    <t>ހދ.ފިނޭ ފެނާއި ނަރުދަމާ ނިޒާމް ގާއިމުކުރުން</t>
  </si>
  <si>
    <t>P-WAS075-001</t>
  </si>
  <si>
    <t>ރ.އަނގޮޅިތީމު</t>
  </si>
  <si>
    <t>ރ.އަނގޮޅިތީމު ފެނާއި ނަރުދަމާ ނިޒާމް ގާއިމުކުރުން</t>
  </si>
  <si>
    <t>P-WAS013-001</t>
  </si>
  <si>
    <t>ހއ.ބާރަށް</t>
  </si>
  <si>
    <t>ހއ.ބާރަށު ނަރުދަމާ ނިޒާމް ގާއިމުކުރުން</t>
  </si>
  <si>
    <t>P-SAN019-001</t>
  </si>
  <si>
    <t>ހދ.ނޮޅިވަރަންފަރު، ޅ.ނައިފަރު، ކ.ހިންމަފުށި، ކ.ތުލުސްދޫ، ތ.ވޭމަންޑޫ</t>
  </si>
  <si>
    <t>ސެނިޓޭޝަން އިން 5 އައިލަންޑްސް</t>
  </si>
  <si>
    <t>P-SAN011-001</t>
  </si>
  <si>
    <t>ށ.ނަރުދޫ</t>
  </si>
  <si>
    <t>ށ.ނަރުދޫ ފެނާއި ނަރުދަމާ ނިޒާމް ގާއިމުކުރުން</t>
  </si>
  <si>
    <t>P-WAS094-001</t>
  </si>
  <si>
    <t>ށ.ކަނޑިތީމު</t>
  </si>
  <si>
    <t>ށ.ކަނޑިތީމު ފެނުގެ ނިޒާމް ގާއިމުކުރުން</t>
  </si>
  <si>
    <t>P-WAT009-001</t>
  </si>
  <si>
    <t>ށ.ކޮމަންޑޫ</t>
  </si>
  <si>
    <t>ށ.ކޮމަންޑޫގައި ފެނާއި ނަރުދަމާ ނިޒާމް ގާއިމުކުރުން</t>
  </si>
  <si>
    <t>P-WAS054-001</t>
  </si>
  <si>
    <t>ށ.މަރޮށި</t>
  </si>
  <si>
    <t>ށ.މަރޮށި ފެނާއި ނަރުދަމާ ނިޒާމް ގާއިމުކުރުން</t>
  </si>
  <si>
    <t>P-WAS007-001</t>
  </si>
  <si>
    <t>ށ.މާއުނގޫދޫ</t>
  </si>
  <si>
    <t>ށ.މާއުނގޫދޫ ފެނާއި ނަރުދަމާ ނިޒާމް ގާއިމުކުރުން</t>
  </si>
  <si>
    <t>P-WAS005-001</t>
  </si>
  <si>
    <t>ށ.ފީވައް</t>
  </si>
  <si>
    <t>ށ.ފީވައް ނަރުދަމާ ނިޒާމް ގާއިމުކުރުން</t>
  </si>
  <si>
    <t>P-WAS066-001</t>
  </si>
  <si>
    <t>ށ.ފުނަދޫ</t>
  </si>
  <si>
    <t xml:space="preserve">ށ.ފުނަދޫ އަލަށް އާބާދުވި ސަރަހައްދުގައި ނަރުދަމާ ނިޒާމް ގާއިމުކުރުން </t>
  </si>
  <si>
    <t>P-SAN004-001</t>
  </si>
  <si>
    <t>ނ.ޅޮހި</t>
  </si>
  <si>
    <t>ނ.ޅޮހި ފެނާއި ނަރުދަމާ ނިޒާމް ގާއިމުކުރުން</t>
  </si>
  <si>
    <t>P-WAS008-001</t>
  </si>
  <si>
    <t>ނ.ކުޑަފަރި</t>
  </si>
  <si>
    <t>ނ.ކުޑަފަރި ފެނާއި ނަރުދަމާ ނިޒާމް ގާއިމުކުރުން</t>
  </si>
  <si>
    <t>P-WAS010-001</t>
  </si>
  <si>
    <t>ނ.މާޅެންދޫ</t>
  </si>
  <si>
    <t>ނ.މާޅެންދޫ ފެނާއި ނަރުދަމާ ނިޒާމް ގާއިމުކުރުން</t>
  </si>
  <si>
    <t>P-WAS011-001</t>
  </si>
  <si>
    <t>ރ.ރަސްގެތީމު</t>
  </si>
  <si>
    <t>ރ.ރަސްގެތީމު ފެނާއި ނަރުދަމާ ނިޒާމް ގާއިމުކުރުން</t>
  </si>
  <si>
    <t>P-WAS015-001</t>
  </si>
  <si>
    <t>ރ.އިންނަމާދޫ</t>
  </si>
  <si>
    <t>ރ.އިންނަމާދޫ ނަރުދަމާ ނިޒާމް ގާއިމުކުރުން</t>
  </si>
  <si>
    <t>P-SAN024-001</t>
  </si>
  <si>
    <t>ރ.އިނގުރައިދޫ</t>
  </si>
  <si>
    <t>ރ.އިނގުރައިދޫ ފެނާއި ނަރުދަމާ ނިޒާމް ގާއިމުކުރުން</t>
  </si>
  <si>
    <t>P-WAS016-001</t>
  </si>
  <si>
    <t>ރ.ވާދޫ</t>
  </si>
  <si>
    <t>ރ.ވާދޫ ފެނާއި ނަރުދަމާ ނިޒާމް ގާއިމުކުރުން</t>
  </si>
  <si>
    <t>P-WAS014-001</t>
  </si>
  <si>
    <t>ބ.ހިތާދޫ</t>
  </si>
  <si>
    <t>ބ.ހިތާދޫ ފެނާއި ނަރުދަމާ ނިޒާމް ގާއިމުކުރުން</t>
  </si>
  <si>
    <t>P-WAS020-001</t>
  </si>
  <si>
    <t>ކ.ކާށިދޫ</t>
  </si>
  <si>
    <t>ކ.ކާށިދޫ ނަރުދަމާ ނިޒާމް ގާއިމުކުރުން</t>
  </si>
  <si>
    <t>P-SAN013-001</t>
  </si>
  <si>
    <t>ކ.ގުޅި</t>
  </si>
  <si>
    <t>ކ.ގުޅީގައި ފެނާއި ނަރުދަމާ ނިޒާމް ގާއިމުކުރުން</t>
  </si>
  <si>
    <t>P-WAS056-001</t>
  </si>
  <si>
    <t>އއ.ރަސްދޫ</t>
  </si>
  <si>
    <t xml:space="preserve">އއ.ރަސްދޫ ގޮނޑުދޮށް ހިމާޔަތްކުރުން </t>
  </si>
  <si>
    <t>P-CPT024-001</t>
  </si>
  <si>
    <t>އއ.މަތިވެރި</t>
  </si>
  <si>
    <t>އއ.މަތިވެރީ ނަރުދަމާ ނިޒާމް ގާއިމްކުރުން</t>
  </si>
  <si>
    <t>P-SAN022-001</t>
  </si>
  <si>
    <t>އދ.ހަންޏާމީދޫ</t>
  </si>
  <si>
    <t>އދ.ހަންޏާމީދޫ ފެނުގެ ނިޒާމް ގާއިމުކުރުން</t>
  </si>
  <si>
    <t>P-MEE103-001</t>
  </si>
  <si>
    <t>އދ.އޮމަދޫ</t>
  </si>
  <si>
    <t>އދ.އޮމަދޫ ނަރުދަމާ ނިޒާމް ގާއިމުކުރުން</t>
  </si>
  <si>
    <t>P-WAS064-001</t>
  </si>
  <si>
    <t>ފ.ނިލަންދޫ</t>
  </si>
  <si>
    <t>ފ.ނިލަންދޫގައި ފެނުގެ ނެޓްވޯރކް ގާއިމުކުރުން</t>
  </si>
  <si>
    <t>P-WAT030-001</t>
  </si>
  <si>
    <t>ފ.ބިލެތްދޫ</t>
  </si>
  <si>
    <t>ފ.ބިލެތްދޫ ނަރުދަމާ ނިޒާމް ގާއިމުކުރުން</t>
  </si>
  <si>
    <t>P-SAN020-001</t>
  </si>
  <si>
    <t>ގއ.ކަނޑުހުޅުދޫ</t>
  </si>
  <si>
    <t>ގއ.ކަނޑުހުޅުދޫ ފެނާއި ނަރުދަމާ ނިޒާމް ގާއިމުކުރުން</t>
  </si>
  <si>
    <t>P-WAS045-001</t>
  </si>
  <si>
    <t>ގއ.މާމެންދޫ</t>
  </si>
  <si>
    <t>ގއ.މާމެންދޫ ނަރުދަމާ ނިޒާމް ގާއިމުކުރުން</t>
  </si>
  <si>
    <t>P-SAN025-001</t>
  </si>
  <si>
    <t>ގއ.ގެމަނަފުށި</t>
  </si>
  <si>
    <t>ގއ.ގެމަނަފުށި ނަރުދަމާ ނިޒާމް ގާއިމުކުރުން</t>
  </si>
  <si>
    <t>P-SAN023-001</t>
  </si>
  <si>
    <t>ގދ.މަޑަވެލި</t>
  </si>
  <si>
    <t>ގދ.މަޑަވެލީ ނަރުދަމާ ނިޒާމް ގާއިމުކުރުން</t>
  </si>
  <si>
    <t>P-SAN021-001</t>
  </si>
  <si>
    <t>ސ.މީދޫ</t>
  </si>
  <si>
    <t>ސ.މީދޫ ގޮނޑުދޮށް ހިމާޔަތްކުރުން</t>
  </si>
  <si>
    <t>P-CPT008-001</t>
  </si>
  <si>
    <t>ރިޓެންޝަން</t>
  </si>
  <si>
    <t>ހއ.އުތީމު</t>
  </si>
  <si>
    <t>ހއ.އުތީމު ނަރުދަމާ ނިޒާމް ގާއިމުކުރުން</t>
  </si>
  <si>
    <t>P-SAN016-001</t>
  </si>
  <si>
    <t>ހއ.މުރައިދޫ</t>
  </si>
  <si>
    <t>ހއ.މުރައިދޫ ނަރުދަމާ ނިޒާމް ގާއިމުކުރުން</t>
  </si>
  <si>
    <t>P-SAN027-001</t>
  </si>
  <si>
    <t>ނ.ފޮއްދޫ</t>
  </si>
  <si>
    <t>ނ.ފޮއްދޫ ގިރާ ސަރަހައްދު ހިމާޔަތްކުރުން</t>
  </si>
  <si>
    <t>P-CPT031-001</t>
  </si>
  <si>
    <t>ރ.ރަސްމާދޫ</t>
  </si>
  <si>
    <t>ރ.ރަސްމާދޫ ނަރުދަމާ ނިޒާމް ގާއިމުކުރުން</t>
  </si>
  <si>
    <t>P-SAN017-001</t>
  </si>
  <si>
    <t>ރ.މާކުރަތު</t>
  </si>
  <si>
    <t>ރ.މާކުރަތު ނަރުދަމާ ނިޒާމް ގާއިމުކުރުން</t>
  </si>
  <si>
    <t>P-SAN014-001</t>
  </si>
  <si>
    <t>ޅ.ކުރެންދޫ</t>
  </si>
  <si>
    <t>ޅ.ކުރެންދޫ ނަރުދަމާ ނިޒާމް ގާއިމުކުރުން</t>
  </si>
  <si>
    <t>P-SAN031-001</t>
  </si>
  <si>
    <t>ކ.ގުރައިދޫ</t>
  </si>
  <si>
    <t>ކ.ގުރައިދޫގެ ފެނުގެ ނިޒާމް ގާއިމުކުރުން</t>
  </si>
  <si>
    <t>P-WAT026-001</t>
  </si>
  <si>
    <t>އއ.ރަސްދޫގައި އާރް.އޯ ޕްލާންޓް އަދި ފެނުގެ ސްޓޯރޭޖް ޓޭންކް ގާއިމުކުރުން</t>
  </si>
  <si>
    <t>P-MEE015-004</t>
  </si>
  <si>
    <t>އދ.ހަންޏާމީދޫ ނަރުދަމާ ނިޒާމް ގާއިމުކުރުން</t>
  </si>
  <si>
    <t>P-WAS065-001</t>
  </si>
  <si>
    <t>އދ.ދަނގެތި</t>
  </si>
  <si>
    <t>އދ.ދަނގެތީގައި ފެނުގެ ނިޒާމް ގާއިމުކުރުން</t>
  </si>
  <si>
    <t>P-WAT029-001</t>
  </si>
  <si>
    <t>ފ.ފީއަލި</t>
  </si>
  <si>
    <t>ފ.ފީއަލީ ނަރުދަމާ ނިޒާމް ގާއިމުކުރުން</t>
  </si>
  <si>
    <t>P-SAN018-001</t>
  </si>
  <si>
    <t>ލ.މާވަށް</t>
  </si>
  <si>
    <t>ލ.މާވަށު ނަރުދަމާ ނިޒާމް ގާއިމުކުރުން</t>
  </si>
  <si>
    <t>P-SAN015-001</t>
  </si>
  <si>
    <t>އަލަށްފަށާ</t>
  </si>
  <si>
    <t>ހއ.ފިއްލަދޫ</t>
  </si>
  <si>
    <t>ހއ.ފިއްލަދޫ ގޮނޑުދޮށް ހިމާޔަތްކުރުން</t>
  </si>
  <si>
    <t>P-CPT025-001</t>
  </si>
  <si>
    <t>ހދ.ނައިވާދޫ ގޮނޑުދޮށް ހިމާޔަތްކުރުން</t>
  </si>
  <si>
    <t>P-CPT026-001</t>
  </si>
  <si>
    <t>ށ.ކޮމަންޑޫ ގޮނޑުދޮށް ހިމާޔަތްކުރުން</t>
  </si>
  <si>
    <t>P-CPT027-001</t>
  </si>
  <si>
    <t>ށ.މާއުނގޫދޫ ގޮނޑުދޮށް ހިމާޔަތްކުރުން</t>
  </si>
  <si>
    <t>P-CPT028-001</t>
  </si>
  <si>
    <t xml:space="preserve">ނ.ކުޑަފަރި ގިރާ ސަރަހައްދު ހިމާޔަތްކުރުން </t>
  </si>
  <si>
    <t>P-CPT030-001</t>
  </si>
  <si>
    <t>ރ.ވާދޫ ގޮނޑުދޮށް ހިމާޔަތްކުރުން</t>
  </si>
  <si>
    <t>P-CPT033-001</t>
  </si>
  <si>
    <t>ބ.ކެންދޫ</t>
  </si>
  <si>
    <t>ބ.ކެންދޫ ގޮނޑުދޮށް ހިމާޔަތްކުރުން</t>
  </si>
  <si>
    <t>P-CPT034-001</t>
  </si>
  <si>
    <t>އއ.މަތިވެރި ގިރާ ސަރަހައްދު ހިމާޔަތްކުރުން</t>
  </si>
  <si>
    <t>P-CPT036-001</t>
  </si>
  <si>
    <t>އދ.މަހިބަދޫ</t>
  </si>
  <si>
    <t>އދ.މަހިބަދޫ ގޮނޑުދޮށް ހިމާޔަތްކުރުން</t>
  </si>
  <si>
    <t>P-CPT037-001</t>
  </si>
  <si>
    <t>ވ.ފެލިދޫ</t>
  </si>
  <si>
    <t>ވ.ފެލިދޫ ގޮނޑުދޮށް ހިމާޔަތްކުރުން</t>
  </si>
  <si>
    <t>P-CPT039-001</t>
  </si>
  <si>
    <t>ތ.ވިލުފުށި</t>
  </si>
  <si>
    <t>ތ.ވިލުފުށި ގޮނޑުދޮށް ހިމާޔަތްކުރުން އަދި މޫދަށް އެރޭ ސަރަހައްދު ހެދުން</t>
  </si>
  <si>
    <t>P-CPT040-001</t>
  </si>
  <si>
    <t>ތ.ދިޔަމިގިލި</t>
  </si>
  <si>
    <t>ތ.ދިޔަމިގިލި ގޮނޑުދޮށް ހިމާޔަތްކުރުން</t>
  </si>
  <si>
    <t>P-CPT041-001</t>
  </si>
  <si>
    <t>ތ.ތިމަރަފުށި</t>
  </si>
  <si>
    <t>ތ.ތިމަރަފުށި ގޮނޑުދޮށް ހިމާޔަތްކުރުން</t>
  </si>
  <si>
    <t>P-CPT042-001</t>
  </si>
  <si>
    <t>ގއ.ދެއްވަދޫ</t>
  </si>
  <si>
    <t>ގއ.ދެއްވަދޫ ގޮނޑުދޮށް ހިމާޔަތްކުރުން</t>
  </si>
  <si>
    <t>P-CPT044-001</t>
  </si>
  <si>
    <t>އެވޯޑުކުރެވިފައި</t>
  </si>
  <si>
    <t>ހދ.ނެއްލައިދޫ</t>
  </si>
  <si>
    <t>ހދ.ނެއްލައިދޫ ގިރާ ސަރަހައްދު ހިމާޔަތްކުރުން</t>
  </si>
  <si>
    <t>P-CPT064-001</t>
  </si>
  <si>
    <t>ހދ.ނެއްލައިދޫ، ހދ.ނޭކުރެންދޫ، ހދ.މަކުނުދޫ، ށ.ފޭދޫ، ބ.ކިހާދޫ، ބ.ކުޑަރިކިލު، ބ.ކެންދޫ، ބ.ދަރަވަންދޫ، ބ.ދޮންފަނު، ގއ.ކޮލަމާފުށި، ގދ.ހޯނޑެއްދޫ، ގދ.ފިޔޯރީ، ގދ.ވާދޫ</t>
  </si>
  <si>
    <t xml:space="preserve">އައުޓަރ އައިލޭންޑްސް ހަރބަރ، ވޯޓަރ ސަޕްލައި އެންޑް ސްވެރޭޖް ފެސިލިޓީސް ޕްރޮޖެކްޓް </t>
  </si>
  <si>
    <t>P-WAS092-001</t>
  </si>
  <si>
    <t>ނ.ހެނބަދޫ</t>
  </si>
  <si>
    <t>ނ.ހެނބަދޫ ގިރާ ސަރަހައްދު ހިމާޔަތްކުރުން</t>
  </si>
  <si>
    <t>P-CPT029-001</t>
  </si>
  <si>
    <t>ނ.ހޮޅުދޫ</t>
  </si>
  <si>
    <t>ނ.ހޮޅުދޫ ފެނުގެ ނިޒާމް ގާއިމުކުރުން</t>
  </si>
  <si>
    <t>P-WAT010-001</t>
  </si>
  <si>
    <t>ރ.ރަސްމާދޫ ގޮނޑުދޮށް ހިމާޔަތްކުރުން</t>
  </si>
  <si>
    <t>P-CPT032-001</t>
  </si>
  <si>
    <t>ބ.ތުޅާދޫ</t>
  </si>
  <si>
    <t>ބ.ތުޅާދޫ ގޮނޑުދޮށް ހިމާޔަތްކުރުން</t>
  </si>
  <si>
    <t>P-CPT035-001</t>
  </si>
  <si>
    <t>ވ.ފުލިދޫ</t>
  </si>
  <si>
    <t>ވ.ފުލިދޫ ގޮނޑުދޮށް ހިމާޔަތްކުރުން</t>
  </si>
  <si>
    <t>P-CPT038-001</t>
  </si>
  <si>
    <t>ތ.ގާދިއްފުށި</t>
  </si>
  <si>
    <t>ތ.ގާދިއްފުށި ފެނާއި ނަރުދަމާ ނިޒާމް ގާއިމުކުރުން</t>
  </si>
  <si>
    <t>P-WAS038-001</t>
  </si>
  <si>
    <t>ތ.ގާދިއްފުށި ގޮނޑުދޮށް ހިމާޔަތްކުރުން</t>
  </si>
  <si>
    <t>P-CPT043-001</t>
  </si>
  <si>
    <t>ޓެންޑަރިންގ</t>
  </si>
  <si>
    <t>ފުވައްމުލައް ސިޓީ</t>
  </si>
  <si>
    <t>ފުވައްމުލައް ގޮނޑުދޮށް ހިމާޔަތްކުރުމުގެ މަޝްރޫއު</t>
  </si>
  <si>
    <t>P-CPT019-001</t>
  </si>
  <si>
    <t>ސ.ހިތަދޫ</t>
  </si>
  <si>
    <t>ސ.ހިތަދޫ ބޭރުމަތި ގޮނޑުދޮށް ހިމާޔަތްކުރުން</t>
  </si>
  <si>
    <t>P-CPT018-002</t>
  </si>
  <si>
    <t>ޕްރީޓެންޑަރިންގ</t>
  </si>
  <si>
    <t>ހއ.މާރަންދޫ</t>
  </si>
  <si>
    <t>ހއ.މާރަންދޫގައި ފެނާއި ނަރުދަމާ ނިޒާމް ގާއިމުކުރުން</t>
  </si>
  <si>
    <t>P-WAS001-001</t>
  </si>
  <si>
    <t>ހއ.މުރައިދޫ ފެނުގެ ނިޒާމް ގާއިމުކުރުން</t>
  </si>
  <si>
    <t>P-WAT001-001</t>
  </si>
  <si>
    <t>ހއ.ތަކަންދޫ</t>
  </si>
  <si>
    <t>ހއ.ތަކަންދޫ ފެނާއި ނަރުދަމާ ނިޒާމް ގާއިމުކުރުން</t>
  </si>
  <si>
    <t>P-WAS093-001</t>
  </si>
  <si>
    <t>ހދ.ހިރިމަރަދޫ</t>
  </si>
  <si>
    <t>ހދ.ހިރިމަރަދޫ ފެނާއި ނަރުދަމާ ނިޒާމް ގާއިމުކުރުން</t>
  </si>
  <si>
    <t>P-WAS050-001</t>
  </si>
  <si>
    <t>ށ.މިލަންދޫ</t>
  </si>
  <si>
    <t>ށ.މިލަންދޫ ގޮނޑުދޮށް ހިމާޔަތްކުރުން</t>
  </si>
  <si>
    <t>P-CPT002-001</t>
  </si>
  <si>
    <t>ށ.ފީވައް ފެނުގެ ނިޒާމް ގާއިމުކުރުން</t>
  </si>
  <si>
    <t>P-WAT020-001</t>
  </si>
  <si>
    <t>ނ.ހެނބަދޫ ފެނުގެ ނިޒާމް ގާއިމުކުރުން</t>
  </si>
  <si>
    <t>P-WAT021-001</t>
  </si>
  <si>
    <t>ނ.ފޮއްދޫ ފެނާއި ނަރުދަމާ ނިޒާމް ގާއިމުކުރުން</t>
  </si>
  <si>
    <t>P-WAS009-001</t>
  </si>
  <si>
    <t>ރ.އިންނަމާދޫ ފެނުގެ ނިޒާމް ގާއިމުކުރުން</t>
  </si>
  <si>
    <t>P-WAT013-001</t>
  </si>
  <si>
    <t>ބ.މާޅޮސް</t>
  </si>
  <si>
    <t>ބ.މާޅޮސް ފެނާއި ނަރުދަމާ ނިޒާމް ގާއިމުކުރުން</t>
  </si>
  <si>
    <t>P-WAS019-001</t>
  </si>
  <si>
    <t xml:space="preserve">ޅ.ކުރެންދޫ ގިރާ ސަރަހައްދު ހިމާޔަތް ކުރުން </t>
  </si>
  <si>
    <t>P-CPT023-001</t>
  </si>
  <si>
    <t>ޅ.އޮޅުވެލިފުށި</t>
  </si>
  <si>
    <t xml:space="preserve">ޅ.އޮޅުވެލިފުށި ގިރާ ސަރަހައްދު ހިމާޔަތް ކުރުން </t>
  </si>
  <si>
    <t>P-CPT012-001</t>
  </si>
  <si>
    <t>ކ.ހިންމަފުށި</t>
  </si>
  <si>
    <t>ކ.ހިންމަފުށި ފެނުގެ ނިޒާމް ގާއިމުކުރުން</t>
  </si>
  <si>
    <t>P-WAT019-001</t>
  </si>
  <si>
    <t>ކ.ތުލުސްދޫ</t>
  </si>
  <si>
    <t>ކ.ތުލުސްދޫ ގޮނޑުދޮށް ހިމާޔަތްކުރުން</t>
  </si>
  <si>
    <t>P-HTE011-151</t>
  </si>
  <si>
    <t>އއ.ހިމަންދޫ</t>
  </si>
  <si>
    <t>އއ.ހިމަންދޫ ފެނާއި ނަރުދަމާ ނިޒާމް ގާއިމުކުރުން</t>
  </si>
  <si>
    <t>P-WAS057-001</t>
  </si>
  <si>
    <t>އއ.މަތިވެރި ފެނުގެ ނިޒާމް ގާއިމުކުރުން</t>
  </si>
  <si>
    <t>P-WAT014-001</t>
  </si>
  <si>
    <t>އދ.ކުނބުރުދޫ</t>
  </si>
  <si>
    <t>އދ.ކުނބުރުދޫ ފެނާއި ނަރުދަމާ ނިޒާމް ގާއިމުކުރުން</t>
  </si>
  <si>
    <t>P-WAS031-001</t>
  </si>
  <si>
    <t>އދ.އޮމަދޫ ފެނުގެ ނިޒާމް ގާއިމުކުރުން</t>
  </si>
  <si>
    <t>P-WAT015-001</t>
  </si>
  <si>
    <t>އދ.އޮމަދޫ ގޮނޑުދޮށް ހިމާޔަތްކުރުން</t>
  </si>
  <si>
    <t>P-CPT003-001</t>
  </si>
  <si>
    <t>އދ.ފެންފުށި</t>
  </si>
  <si>
    <t>އދ.ފެންފުށި ނަރުދަމާ ނިޒާމް ގާއިމުކުރުން</t>
  </si>
  <si>
    <t>P-SAN010-001</t>
  </si>
  <si>
    <t>އދ.ދިއްދޫ</t>
  </si>
  <si>
    <t>އދ.ދިއްދޫ ފެނާއި ނަރުދަމާ ނިޒާމް ގާއިމުކުރުން</t>
  </si>
  <si>
    <t>P-WAS030-001</t>
  </si>
  <si>
    <t>ވ.ރަކީދޫ</t>
  </si>
  <si>
    <t>ވ.ރަކީދޫ ފެނާއި ނަރުދަމާ ނިޒާމް ގާއިމުކުރުން</t>
  </si>
  <si>
    <t>P-WAS073-001</t>
  </si>
  <si>
    <t>ވ.ކެޔޮދޫ</t>
  </si>
  <si>
    <t>ވ.ކެޔޮދޫ ފެނާއި ނަރުދަމާ ނިޒާމް ގާއިމުކުރުން</t>
  </si>
  <si>
    <t>P-WAS035-001</t>
  </si>
  <si>
    <t>މ.ނާލާފުށި</t>
  </si>
  <si>
    <t>މ.ނާލާފުށީ ފެނާއި ނަރުދަމާ ނިޒާމް ގާއިމުކުރުން</t>
  </si>
  <si>
    <t>P-WAS059-001</t>
  </si>
  <si>
    <t>މ.ކޮޅުފުށި</t>
  </si>
  <si>
    <t>މ.ކޮޅުފުށި ގިރާ ސަރަހައްދު ހިމާޔަތްކުރުން</t>
  </si>
  <si>
    <t>P-CPT014-001</t>
  </si>
  <si>
    <t>މ.މުލައް</t>
  </si>
  <si>
    <t>މ.މުލައް ގިރާ ސަރަހައްދު ހިމާޔަތްކުރުން</t>
  </si>
  <si>
    <t>P-CPT015-001</t>
  </si>
  <si>
    <t>މ.ދިއްގަރު</t>
  </si>
  <si>
    <t xml:space="preserve">މ.ދިއްގަރު ގޮނޑުދޮށް ހިމާޔަތް ކުރުން </t>
  </si>
  <si>
    <t>P-CPT004-001</t>
  </si>
  <si>
    <t>ތ.ބުރުނި</t>
  </si>
  <si>
    <t>ތ.ބުރުނި ގިރާ ސަރަހައްދު ހިމާޔަތްކުރުން</t>
  </si>
  <si>
    <t>P-CPT016-001</t>
  </si>
  <si>
    <t>ތ.ވަންދޫ</t>
  </si>
  <si>
    <t>ތ.ވަންދޫ ގޮނޑުދޮށް ހިމާޔަތްކުރުން</t>
  </si>
  <si>
    <t>P-CPT006-001</t>
  </si>
  <si>
    <t>ތ.ދިޔަމިގިލި ފެނުގެ ނިޒާމް ގާއިމުކުރުން</t>
  </si>
  <si>
    <t>P-WAT017-001</t>
  </si>
  <si>
    <t>ގއ.ނިލަންދޫ</t>
  </si>
  <si>
    <t>ގއ.ނިލަންދޫ ފެނާއި ނަރުދަމާ ނިޒާމް ގާއިމުކުރުން</t>
  </si>
  <si>
    <t>P-WAS046-001</t>
  </si>
  <si>
    <t>ގއ.ގެމަނަފުށި ގިރާ ސަރަހައްދު ހިމާޔަތް ކުރުން</t>
  </si>
  <si>
    <t>P-CPT017-001</t>
  </si>
  <si>
    <t>ގދ.ނަޑެއްލާ</t>
  </si>
  <si>
    <t>ގދ.ނަޑެއްލާ ފެނާއި ނަރުދަމާ ނިޒާމް ގާއިމްކުރުން</t>
  </si>
  <si>
    <t>P-WAS060-001</t>
  </si>
  <si>
    <t>ގދ.ރަތަފަންދޫ</t>
  </si>
  <si>
    <t xml:space="preserve">ގދ.ރަތަފަންދޫ ގޮނޑުދޮށް ހިމާޔަތްކުރުން </t>
  </si>
  <si>
    <t>P-CPT007-001</t>
  </si>
  <si>
    <t>ގދ.ތިނަދޫ</t>
  </si>
  <si>
    <t>ގދ.ތިނަދޫ އިރުމަތީ ފަރާތު ބޭރު ތޮށި އަދި ކުރީގެ ޖެޓީ އަޕްގްރޭޑްކުރުން</t>
  </si>
  <si>
    <t>P-CPT045-001</t>
  </si>
  <si>
    <t>ގދ.ތިނަދޫ ދެކުނު ސަރަހައްދު ރިވެންޓްމަންޓް ޖަހާ ހިމާޔަތްކުރުން</t>
  </si>
  <si>
    <t>P-CPT001-001</t>
  </si>
  <si>
    <t>ސ.ހިތަދޫ ގިރާ ސަރަހައްދު ހިމާޔަތްކުރުން</t>
  </si>
  <si>
    <t>P-CPT018-001</t>
  </si>
  <si>
    <t xml:space="preserve">މިނިސްޓްރީ އޮފް އިސްލާމިކް އެފެއާޒް </t>
  </si>
  <si>
    <t>S33</t>
  </si>
  <si>
    <t>ޒަކާތު ފަންޑް</t>
  </si>
  <si>
    <t>ލ.ގަން</t>
  </si>
  <si>
    <t>ލ.ގަން މަތިމަރަދޫ މިސްކިތް އިމާރާތްކުރުން</t>
  </si>
  <si>
    <t>T-ZKT</t>
  </si>
  <si>
    <t>P-MSQ005-001</t>
  </si>
  <si>
    <t>މިނިސްޓްރީ އޮފް އެންވަޔަރަމަންޓް</t>
  </si>
  <si>
    <t>S34</t>
  </si>
  <si>
    <t>ހުވަދުއަތޮޅު</t>
  </si>
  <si>
    <t>ހުވަދުއަތޮޅު ސަރަހައްދީ ކުނި މެނޭޖުކުރުމުގެ ނިޒާމް ގާއިމުކުރުން</t>
  </si>
  <si>
    <t>P-MEE084-001</t>
  </si>
  <si>
    <t>ހއ.ކެލާ</t>
  </si>
  <si>
    <t>ހއ.ކެލާ ކުނިކޮށި ގާއިމުކުރުން</t>
  </si>
  <si>
    <t>P-MEE002-027</t>
  </si>
  <si>
    <t>ހދ.ނޮޅިވަރަންފަރު، ށ.ފޯކައިދޫ، ރ.މަޑުއްވަރި، ބ.ދަރަވަންދޫ، އއ.ހިމަންދޫ، އއ.ބޮޑުފުޅަދޫ، އއ.މަތިވެރި، އދ.ކުނބުރުދޫ، މ.ރަތްމަންދޫ، މ.ވޭވަށް، މ.ދިއްގަރު، މ.ނާލާފުށި، ދ.ހުޅުދެލި، ދ.ބަނޑިދޫ، ދ.މީދޫ، ތ.ކަނޑޫދޫ، ތ.ކިނބިދޫ، ތ.އޮމަދޫ، ތ.ވަންދޫ، ތ.ދިޔަމިގިލި، ތ.ގާދިއްފުށި، ގއ.ނިލަންދޫ، ގއ.މާމެންދޫ، ގއ.ކޮނޑޭ، ގދ.ހޯނޑެއްދޫ، ގދ.ނަޑެއްލާ، ގދ.ރަތަފަންދޫ، ގދ.ފަރެސްމާތޮޑާ، ގދ.ފިޔޯރީ</t>
  </si>
  <si>
    <t>4 ރަށުގެ ފެނުގެ ނިޒާމް އަދި 25 ރަށުގެ ބޯފެން ރައްކާކުރާ ނިޒާމް ގާއިމުކުރުން</t>
  </si>
  <si>
    <t>P-MEE001-110</t>
  </si>
  <si>
    <t>ނ.ހޮޅުދޫގައި ފެންހިންދާ ނިޒާމް ގާއިމުކުރުން</t>
  </si>
  <si>
    <t>P-MEE098-001</t>
  </si>
  <si>
    <t>ރ.ވަންދޫ</t>
  </si>
  <si>
    <t>ސްމޯލް ސްކޭލް ވޭސްޓް ޓު އެނާރޖީ ޕްރޮޖެކްޓް</t>
  </si>
  <si>
    <t>P-MEE001-111</t>
  </si>
  <si>
    <t>ކ.ތިލަފުށި</t>
  </si>
  <si>
    <t>ގުރޭޓަރ މާލެ އެންވަޔަރްމަންޓަލް އިންޕްރޫވްމަންޓް އެންޑް ވޭސްޓް މެނޭޖްމެންޓް ޕްރޮޖެކްޓް</t>
  </si>
  <si>
    <t>P-MEE001-112</t>
  </si>
  <si>
    <t>އެކިރަށްތަކުގައި</t>
  </si>
  <si>
    <t>މޯލްޑިވްސް ކްލީން އެންވަޔަރަންމަންޓް ޕްރޮޖެކްޓް</t>
  </si>
  <si>
    <t>P-MEE001-114</t>
  </si>
  <si>
    <t>ޕްރިޕެއަރިންގ އައުޓަރ އައިލެންޑް ފޯރ ސަސްޓެއިނެބަލް އެނާރޖީ ޑިވެލޮޕްމެންޓް ޕްރޮޖެކްޓް</t>
  </si>
  <si>
    <t>P-MEE062-100</t>
  </si>
  <si>
    <t>ގދ.ތިނަދޫ ކުނިކޮށި ހެދުން - ފޭސް 2</t>
  </si>
  <si>
    <t>P-WST009-001</t>
  </si>
  <si>
    <t>ގދ.ތިނަދޫގައި ފެންހިންދާ ނިޒާމް ގާއިމުކުރުން</t>
  </si>
  <si>
    <t>P-MEE100-001</t>
  </si>
  <si>
    <t>ސ.ހުޅުމީދޫ</t>
  </si>
  <si>
    <t>ސ.ހުޅުދޫ-މީދޫ މަތިކިޅި ސަރަހައްދު ހިމާޔަތްކުރުން</t>
  </si>
  <si>
    <t>P-OTH004-001</t>
  </si>
  <si>
    <t>ސ.ފޭދޫ</t>
  </si>
  <si>
    <t>ސ.ފޭދޫ ފެންހިންދާ ނިޒާމް ގާއިމުކުރުން</t>
  </si>
  <si>
    <t>P-MEE005-002</t>
  </si>
  <si>
    <t>ކ.މާފުށި</t>
  </si>
  <si>
    <t>ކ.މާފުށީ އިންސިނިރޭޓަރ މަޝްރޫއު</t>
  </si>
  <si>
    <t>P-WST005-001</t>
  </si>
  <si>
    <t>ތިލަފުށި ކުނި މެނޭޖުކުރަން ބިން ހިއްކުމާއި ރިވެޓްމަންޓް ޖެހުން</t>
  </si>
  <si>
    <t>P-MEE002-017</t>
  </si>
  <si>
    <t>ހދ.ނެއްލައިދޫ ކުނި މެނޭޖްކުރާ މަރުކަޒު ގާއިމުކުރުން</t>
  </si>
  <si>
    <t>P-WST004-001</t>
  </si>
  <si>
    <t>ހދ.ނޮޅިވަރަންފަރު</t>
  </si>
  <si>
    <t>ހދ.ނޮޅިވަރަންފަރު ކުނިކޮށި ގާއިމުކުރުން</t>
  </si>
  <si>
    <t>P-MEE002-021</t>
  </si>
  <si>
    <t>ށ.ފުނަދޫ ކުނިމެނޭޖްކުރާ މަރުކަޒު ގާއިމްކުރުން</t>
  </si>
  <si>
    <t>P-WST010-001</t>
  </si>
  <si>
    <t>ނ.ކެނދިކުޅުދޫ</t>
  </si>
  <si>
    <t>ނ.ކެނދިކުޅުދޫ ކުނި މެނޭޖްކުރާ މަރުކަޒު އަޕްގްރޭޑް ކުރުން</t>
  </si>
  <si>
    <t>P-NEW021-034</t>
  </si>
  <si>
    <t>ނ.ވެލިދޫ</t>
  </si>
  <si>
    <t>ނ.ވެލިދޫ ކުނިމެނޭޖްކުރާ މަރުކަޒު ގާއިމްކުރުން</t>
  </si>
  <si>
    <t>P-NEW021-031</t>
  </si>
  <si>
    <t>ނ.މަނަދޫ</t>
  </si>
  <si>
    <t>ނ.މަނަދޫ ކުނި މެނޭޖްކުރާ މަރުކަޒު އަޕްގްރޭޑްކުރުން</t>
  </si>
  <si>
    <t>P-NEW021-035</t>
  </si>
  <si>
    <t>ނ.މަގޫދޫ</t>
  </si>
  <si>
    <t>ނ.މަގޫދޫ ކުނި މެނޭޖްކުރާ މަރުކަޒު އަޕްގްރޭޑް ކުރުން</t>
  </si>
  <si>
    <t>P-NEW021-039</t>
  </si>
  <si>
    <t>ރ.އިންނަމާދޫ ކުނި މެނޭޖްކުރާ މަރުކަޒު އަޕްގްރޭޑް ކުރުން</t>
  </si>
  <si>
    <t>P-NEW021-038</t>
  </si>
  <si>
    <t>ބ.ކެންދޫ ކުނި މެނޭޖްކުރާ މަރުކަޒު އަޕްގްރޭޑް ކުރުން</t>
  </si>
  <si>
    <t>P-NEW021-037</t>
  </si>
  <si>
    <t>ބ.ތުޅާދޫ ކުނި މެނޭޖްކުރާ މަރުކަޒު އަޕްގްރޭޑް ކުރުން</t>
  </si>
  <si>
    <t>P-NEW021-036</t>
  </si>
  <si>
    <t>ޅ.ހިންނަވަރު</t>
  </si>
  <si>
    <t>ޅ.ހިންނަވަރު ކުނިމެނޭޖްކުރާ މަރުކަޒު ގާއިމްކުރުން</t>
  </si>
  <si>
    <t>P-NEW021-030</t>
  </si>
  <si>
    <t>މާލެ ސިޓީ</t>
  </si>
  <si>
    <t xml:space="preserve">މާލޭގައި އެމްބިއެންޓް އެއަރކޮލިޓީ މޮނިޓަރިންގ ސްޓޭޝަނެއް ގާއިމުކުރުން </t>
  </si>
  <si>
    <t>P-OTH006-001</t>
  </si>
  <si>
    <t>ލ.ގަމުގައި ފެން ތަހުލީލުކުރުމަށް ރީޖަނަލް ލެބޯޓަރީއެއް ގާއިމުކުރުން</t>
  </si>
  <si>
    <t>P-OTH005-001</t>
  </si>
  <si>
    <t>ގދ.ވާދޫ</t>
  </si>
  <si>
    <t xml:space="preserve">ހުވަދު އަތޮޅު ވޭސްޓް ޓްރާންސްފަރ ސްޓޭޝަން ގާއިމުކުރުން </t>
  </si>
  <si>
    <t>P-WST008-001</t>
  </si>
  <si>
    <t>ހއ. އިހަވަންދޫ، ހއ. ވަށަފަރު، ހއ. ފިއްލަދޫ، ހއ. އުތީމު، ހދ. ހަނިމާދޫ، ހދ. ނައިވާދޫ، ށ. ފޯކައިދޫ، ށ. ނަރުދޫ، ށ. ކޮމަންޑޫ</t>
  </si>
  <si>
    <t>ޒޯން 1 ގެ ރީޖަނަލް ވޭސްޓް މެނޭޖްމަންޓް ޕްރޮޖެކްޓް</t>
  </si>
  <si>
    <t>P-NEW021-017</t>
  </si>
  <si>
    <t>ހއ.ބާރަށް ކުނިކޮށި ގާއިމުކުރުން</t>
  </si>
  <si>
    <t>P-WST001-001</t>
  </si>
  <si>
    <t>މާލެ ސިޓީ، ހުޅުމާލެ</t>
  </si>
  <si>
    <t>ވައިގެ ފެންވަރު ބެލުމުގެ މަޝްރޫއު</t>
  </si>
  <si>
    <t>P-OTH007-001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</si>
</sst>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12"/>
      <color rgb="FFD3AC8A"/>
      <name val="Century Gothic"/>
      <family val="2"/>
    </font>
    <font>
      <sz val="24"/>
      <color rgb="FF6986B6"/>
      <name val="Mv Eamaan XP"/>
      <family val="3"/>
    </font>
    <font>
      <b/>
      <sz val="24"/>
      <color rgb="FF6986B6"/>
      <name val="Roboto Condensed"/>
    </font>
    <font>
      <sz val="12"/>
      <color rgb="FF454545"/>
      <name val="Faruma"/>
      <family val="3"/>
    </font>
    <font>
      <sz val="12"/>
      <color rgb="FF262626"/>
      <name val="Faruma"/>
      <family val="3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color theme="0"/>
      <name val="Calibri"/>
      <family val="2"/>
      <scheme val="minor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1"/>
      <name val="Calibri"/>
      <family val="2"/>
      <scheme val="minor"/>
    </font>
    <font>
      <b/>
      <sz val="12"/>
      <name val="Roboto Condensed"/>
    </font>
    <font>
      <b/>
      <sz val="12"/>
      <color rgb="FF6986B6"/>
      <name val="Roboto Condensed"/>
    </font>
    <font>
      <b/>
      <sz val="12"/>
      <color rgb="FF454545"/>
      <name val="Faruma"/>
      <family val="3"/>
    </font>
    <font>
      <b/>
      <sz val="12"/>
      <name val="Faruma"/>
      <family val="3"/>
    </font>
    <font>
      <b/>
      <sz val="12"/>
      <color rgb="FF454545"/>
      <name val="Roboto Condensed"/>
    </font>
    <font>
      <b/>
      <sz val="12"/>
      <color theme="1"/>
      <name val="Faruma"/>
      <family val="3"/>
    </font>
    <font>
      <b/>
      <sz val="12"/>
      <color theme="1"/>
      <name val="Roboto Condensed"/>
    </font>
    <font>
      <sz val="12"/>
      <color rgb="FF454545"/>
      <name val="Roboto Condensed"/>
    </font>
    <font>
      <sz val="12"/>
      <color rgb="FF6986B6"/>
      <name val="Roboto Condensed"/>
    </font>
    <font>
      <sz val="12"/>
      <color rgb="FF45454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986B6"/>
        <bgColor indexed="64"/>
      </patternFill>
    </fill>
    <fill>
      <patternFill patternType="solid">
        <fgColor rgb="FF91B1D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6986B6"/>
      </top>
      <bottom style="medium">
        <color rgb="FF6986B6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right" vertical="center"/>
    </xf>
    <xf numFmtId="0" fontId="4" fillId="0" borderId="0" xfId="2" applyFont="1" applyAlignment="1">
      <alignment horizontal="right" vertical="center" wrapText="1" readingOrder="2"/>
    </xf>
    <xf numFmtId="0" fontId="1" fillId="0" borderId="0" xfId="2" applyAlignment="1">
      <alignment vertical="center" wrapText="1"/>
    </xf>
    <xf numFmtId="0" fontId="5" fillId="2" borderId="0" xfId="1" applyFont="1" applyFill="1" applyAlignment="1">
      <alignment vertical="center"/>
    </xf>
    <xf numFmtId="0" fontId="7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9" fillId="3" borderId="0" xfId="3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readingOrder="2"/>
    </xf>
    <xf numFmtId="0" fontId="10" fillId="3" borderId="0" xfId="0" applyFont="1" applyFill="1" applyAlignment="1">
      <alignment horizontal="right" vertical="center" readingOrder="2"/>
    </xf>
    <xf numFmtId="0" fontId="10" fillId="3" borderId="0" xfId="0" applyFont="1" applyFill="1" applyAlignment="1">
      <alignment horizontal="center" vertical="center" wrapText="1" readingOrder="2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 readingOrder="2"/>
    </xf>
    <xf numFmtId="0" fontId="10" fillId="3" borderId="0" xfId="0" applyFont="1" applyFill="1" applyAlignment="1">
      <alignment horizontal="right" vertical="center" indent="1" readingOrder="2"/>
    </xf>
    <xf numFmtId="0" fontId="11" fillId="0" borderId="0" xfId="0" applyFont="1" applyAlignment="1">
      <alignment horizontal="center" vertical="center"/>
    </xf>
    <xf numFmtId="0" fontId="10" fillId="3" borderId="0" xfId="3" applyNumberFormat="1" applyFont="1" applyFill="1" applyAlignment="1">
      <alignment horizontal="center" vertical="center"/>
    </xf>
    <xf numFmtId="0" fontId="12" fillId="0" borderId="0" xfId="3" applyNumberFormat="1" applyFont="1" applyFill="1" applyAlignment="1">
      <alignment horizontal="center" vertical="center"/>
    </xf>
    <xf numFmtId="0" fontId="12" fillId="0" borderId="0" xfId="3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right" vertical="center" wrapText="1" readingOrder="2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 readingOrder="2"/>
    </xf>
    <xf numFmtId="0" fontId="14" fillId="0" borderId="0" xfId="0" applyFont="1" applyAlignment="1">
      <alignment horizontal="center" vertical="center"/>
    </xf>
    <xf numFmtId="165" fontId="15" fillId="0" borderId="1" xfId="3" applyNumberFormat="1" applyFont="1" applyFill="1" applyBorder="1" applyAlignment="1">
      <alignment horizontal="center" vertical="center"/>
    </xf>
    <xf numFmtId="165" fontId="16" fillId="0" borderId="1" xfId="3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 vertical="center" readingOrder="2"/>
    </xf>
    <xf numFmtId="0" fontId="18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 vertical="center"/>
    </xf>
    <xf numFmtId="165" fontId="19" fillId="0" borderId="0" xfId="3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165" fontId="15" fillId="4" borderId="0" xfId="3" applyNumberFormat="1" applyFont="1" applyFill="1" applyAlignment="1">
      <alignment horizontal="center" vertical="center"/>
    </xf>
    <xf numFmtId="165" fontId="9" fillId="4" borderId="0" xfId="3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right" vertical="center" readingOrder="2"/>
    </xf>
    <xf numFmtId="0" fontId="20" fillId="4" borderId="0" xfId="0" applyFont="1" applyFill="1" applyAlignment="1">
      <alignment horizontal="right" vertical="center" wrapText="1" readingOrder="2"/>
    </xf>
    <xf numFmtId="0" fontId="20" fillId="4" borderId="0" xfId="0" applyFont="1" applyFill="1" applyAlignment="1">
      <alignment vertical="center"/>
    </xf>
    <xf numFmtId="0" fontId="21" fillId="4" borderId="0" xfId="3" applyNumberFormat="1" applyFont="1" applyFill="1" applyAlignment="1">
      <alignment horizontal="right" vertical="center"/>
    </xf>
    <xf numFmtId="0" fontId="14" fillId="0" borderId="0" xfId="3" applyNumberFormat="1" applyFont="1" applyAlignment="1">
      <alignment vertical="center"/>
    </xf>
    <xf numFmtId="165" fontId="14" fillId="0" borderId="0" xfId="3" applyNumberFormat="1" applyFont="1" applyAlignment="1">
      <alignment vertical="center"/>
    </xf>
    <xf numFmtId="165" fontId="22" fillId="0" borderId="2" xfId="3" applyNumberFormat="1" applyFont="1" applyBorder="1" applyAlignment="1">
      <alignment vertical="center"/>
    </xf>
    <xf numFmtId="165" fontId="23" fillId="0" borderId="2" xfId="3" applyNumberFormat="1" applyFont="1" applyBorder="1" applyAlignment="1">
      <alignment vertical="center"/>
    </xf>
    <xf numFmtId="165" fontId="7" fillId="0" borderId="2" xfId="3" applyNumberFormat="1" applyFont="1" applyBorder="1" applyAlignment="1">
      <alignment horizontal="right" vertical="center"/>
    </xf>
    <xf numFmtId="0" fontId="7" fillId="0" borderId="2" xfId="3" applyNumberFormat="1" applyFont="1" applyBorder="1" applyAlignment="1">
      <alignment horizontal="right" vertical="center"/>
    </xf>
    <xf numFmtId="165" fontId="7" fillId="0" borderId="2" xfId="3" applyNumberFormat="1" applyFont="1" applyBorder="1" applyAlignment="1">
      <alignment vertical="center"/>
    </xf>
    <xf numFmtId="165" fontId="24" fillId="0" borderId="2" xfId="3" applyNumberFormat="1" applyFont="1" applyBorder="1" applyAlignment="1">
      <alignment vertical="center"/>
    </xf>
    <xf numFmtId="0" fontId="24" fillId="0" borderId="2" xfId="3" applyNumberFormat="1" applyFont="1" applyBorder="1" applyAlignment="1">
      <alignment vertical="center"/>
    </xf>
    <xf numFmtId="165" fontId="22" fillId="0" borderId="3" xfId="3" applyNumberFormat="1" applyFont="1" applyBorder="1" applyAlignment="1">
      <alignment vertical="center"/>
    </xf>
    <xf numFmtId="165" fontId="23" fillId="0" borderId="3" xfId="3" applyNumberFormat="1" applyFont="1" applyBorder="1" applyAlignment="1">
      <alignment vertical="center"/>
    </xf>
    <xf numFmtId="165" fontId="7" fillId="0" borderId="3" xfId="3" applyNumberFormat="1" applyFont="1" applyBorder="1" applyAlignment="1">
      <alignment horizontal="right" vertical="center"/>
    </xf>
    <xf numFmtId="165" fontId="7" fillId="0" borderId="3" xfId="3" applyNumberFormat="1" applyFont="1" applyBorder="1" applyAlignment="1">
      <alignment vertical="center"/>
    </xf>
    <xf numFmtId="165" fontId="24" fillId="0" borderId="3" xfId="3" applyNumberFormat="1" applyFont="1" applyBorder="1" applyAlignment="1">
      <alignment vertical="center"/>
    </xf>
    <xf numFmtId="0" fontId="24" fillId="0" borderId="3" xfId="3" applyNumberFormat="1" applyFont="1" applyBorder="1" applyAlignment="1">
      <alignment vertical="center"/>
    </xf>
    <xf numFmtId="165" fontId="22" fillId="0" borderId="4" xfId="3" applyNumberFormat="1" applyFont="1" applyBorder="1" applyAlignment="1">
      <alignment vertical="center"/>
    </xf>
    <xf numFmtId="165" fontId="23" fillId="0" borderId="4" xfId="3" applyNumberFormat="1" applyFont="1" applyBorder="1" applyAlignment="1">
      <alignment vertical="center"/>
    </xf>
    <xf numFmtId="165" fontId="7" fillId="0" borderId="4" xfId="3" applyNumberFormat="1" applyFont="1" applyBorder="1" applyAlignment="1">
      <alignment horizontal="right" vertical="center"/>
    </xf>
    <xf numFmtId="165" fontId="7" fillId="0" borderId="4" xfId="3" applyNumberFormat="1" applyFont="1" applyBorder="1" applyAlignment="1">
      <alignment vertical="center"/>
    </xf>
    <xf numFmtId="165" fontId="24" fillId="0" borderId="4" xfId="3" applyNumberFormat="1" applyFont="1" applyBorder="1" applyAlignment="1">
      <alignment vertical="center"/>
    </xf>
    <xf numFmtId="0" fontId="24" fillId="0" borderId="4" xfId="3" applyNumberFormat="1" applyFont="1" applyBorder="1" applyAlignment="1">
      <alignment vertical="center"/>
    </xf>
    <xf numFmtId="165" fontId="22" fillId="0" borderId="0" xfId="3" applyNumberFormat="1" applyFont="1" applyBorder="1" applyAlignment="1">
      <alignment vertical="center"/>
    </xf>
    <xf numFmtId="165" fontId="23" fillId="0" borderId="0" xfId="3" applyNumberFormat="1" applyFont="1" applyBorder="1" applyAlignment="1">
      <alignment vertical="center"/>
    </xf>
    <xf numFmtId="165" fontId="7" fillId="0" borderId="0" xfId="3" applyNumberFormat="1" applyFont="1" applyBorder="1" applyAlignment="1">
      <alignment horizontal="right" vertical="center"/>
    </xf>
    <xf numFmtId="165" fontId="7" fillId="0" borderId="0" xfId="3" applyNumberFormat="1" applyFont="1" applyBorder="1" applyAlignment="1">
      <alignment vertical="center"/>
    </xf>
    <xf numFmtId="165" fontId="24" fillId="0" borderId="0" xfId="3" applyNumberFormat="1" applyFont="1" applyBorder="1" applyAlignment="1">
      <alignment vertical="center"/>
    </xf>
    <xf numFmtId="0" fontId="24" fillId="0" borderId="0" xfId="3" applyNumberFormat="1" applyFont="1" applyBorder="1" applyAlignment="1">
      <alignment vertical="center"/>
    </xf>
    <xf numFmtId="0" fontId="7" fillId="0" borderId="3" xfId="3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 readingOrder="2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4">
    <cellStyle name="Comma 4" xfId="3" xr:uid="{75DE56B8-BB21-40D9-8C8C-739909550750}"/>
    <cellStyle name="Normal" xfId="0" builtinId="0"/>
    <cellStyle name="Normal 2 3" xfId="1" xr:uid="{AA9CFC06-00D0-40A4-A558-02383EB44460}"/>
    <cellStyle name="Normal 3" xfId="2" xr:uid="{6D090944-04F7-4B89-8AE1-46963EB31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unain.shareef\Downloads\Final%20List%20PSIP%2020201031_z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List"/>
      <sheetName val="6.1 Office Summary"/>
      <sheetName val="6.2 Domestic"/>
      <sheetName val="6.3 Loan"/>
      <sheetName val="6.4 Grant"/>
      <sheetName val="6.5 TrustFund"/>
      <sheetName val="6.6 Function"/>
      <sheetName val="6.7 Island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7775-39F6-4553-AD83-BB1C20807DF8}">
  <sheetPr>
    <pageSetUpPr fitToPage="1"/>
  </sheetPr>
  <dimension ref="A1:N152"/>
  <sheetViews>
    <sheetView showGridLines="0" tabSelected="1" view="pageBreakPreview" zoomScale="85" zoomScaleNormal="100" zoomScaleSheetLayoutView="85" workbookViewId="0">
      <selection activeCell="Q6" sqref="Q6"/>
    </sheetView>
  </sheetViews>
  <sheetFormatPr defaultColWidth="9.140625" defaultRowHeight="15" x14ac:dyDescent="0.25"/>
  <cols>
    <col min="1" max="3" width="15.7109375" style="69" customWidth="1"/>
    <col min="4" max="4" width="1.42578125" customWidth="1"/>
    <col min="5" max="5" width="13.140625" style="70" customWidth="1"/>
    <col min="6" max="6" width="16.85546875" style="70" customWidth="1"/>
    <col min="7" max="7" width="25.5703125" style="70" customWidth="1"/>
    <col min="8" max="8" width="78.5703125" style="69" bestFit="1" customWidth="1"/>
    <col min="9" max="9" width="3.140625" style="69" customWidth="1"/>
    <col min="10" max="10" width="6.7109375" style="69" customWidth="1"/>
    <col min="11" max="16384" width="9.140625" style="69"/>
  </cols>
  <sheetData>
    <row r="1" spans="1:14" s="1" customFormat="1" ht="37.5" customHeight="1" x14ac:dyDescent="0.25">
      <c r="B1" s="2"/>
      <c r="C1" s="2"/>
      <c r="D1"/>
      <c r="E1" s="3"/>
      <c r="F1" s="3"/>
      <c r="G1" s="4"/>
      <c r="H1" s="5"/>
      <c r="J1" s="6" t="s">
        <v>0</v>
      </c>
    </row>
    <row r="2" spans="1:14" s="1" customFormat="1" ht="18.75" customHeight="1" x14ac:dyDescent="0.25">
      <c r="B2" s="2"/>
      <c r="C2" s="2"/>
      <c r="D2"/>
      <c r="E2" s="3"/>
      <c r="F2" s="3"/>
      <c r="G2" s="4"/>
      <c r="H2" s="5"/>
      <c r="J2" s="7" t="s">
        <v>1</v>
      </c>
    </row>
    <row r="3" spans="1:14" s="1" customFormat="1" ht="11.25" customHeight="1" x14ac:dyDescent="0.25">
      <c r="B3" s="2"/>
      <c r="C3" s="2"/>
      <c r="D3"/>
      <c r="E3" s="3"/>
      <c r="F3" s="3"/>
      <c r="G3" s="4"/>
      <c r="H3" s="5"/>
      <c r="I3" s="8"/>
    </row>
    <row r="4" spans="1:14" s="16" customFormat="1" ht="30" customHeight="1" x14ac:dyDescent="0.25">
      <c r="A4" s="9">
        <v>2023</v>
      </c>
      <c r="B4" s="9">
        <v>2022</v>
      </c>
      <c r="C4" s="9">
        <v>2021</v>
      </c>
      <c r="D4"/>
      <c r="E4" s="10" t="s">
        <v>2</v>
      </c>
      <c r="F4" s="11" t="s">
        <v>3</v>
      </c>
      <c r="G4" s="12" t="s">
        <v>4</v>
      </c>
      <c r="H4" s="13" t="s">
        <v>5</v>
      </c>
      <c r="I4" s="14"/>
      <c r="J4" s="15" t="s">
        <v>6</v>
      </c>
    </row>
    <row r="5" spans="1:14" s="16" customFormat="1" ht="30" customHeight="1" x14ac:dyDescent="0.25">
      <c r="A5" s="17" t="s">
        <v>7</v>
      </c>
      <c r="B5" s="17"/>
      <c r="C5" s="17"/>
      <c r="D5"/>
      <c r="E5" s="10"/>
      <c r="F5" s="11"/>
      <c r="G5" s="12"/>
      <c r="H5" s="13"/>
      <c r="I5" s="14"/>
      <c r="J5" s="15"/>
    </row>
    <row r="6" spans="1:14" s="23" customFormat="1" ht="11.25" customHeight="1" thickBot="1" x14ac:dyDescent="0.3">
      <c r="A6" s="18"/>
      <c r="B6" s="18"/>
      <c r="C6" s="18"/>
      <c r="D6"/>
      <c r="E6" s="19"/>
      <c r="F6" s="19"/>
      <c r="G6" s="20"/>
      <c r="H6" s="21"/>
      <c r="I6" s="20"/>
      <c r="J6" s="22"/>
    </row>
    <row r="7" spans="1:14" s="23" customFormat="1" ht="30" customHeight="1" thickBot="1" x14ac:dyDescent="0.3">
      <c r="A7" s="24">
        <f t="shared" ref="A7:B7" si="0">A9+A119+A121</f>
        <v>576877772</v>
      </c>
      <c r="B7" s="24">
        <f t="shared" si="0"/>
        <v>973655050</v>
      </c>
      <c r="C7" s="25">
        <f>C9+C119+C121</f>
        <v>596191345</v>
      </c>
      <c r="D7"/>
      <c r="E7" s="26"/>
      <c r="F7" s="27" t="s">
        <v>8</v>
      </c>
      <c r="G7" s="28"/>
      <c r="H7" s="29"/>
      <c r="I7" s="28"/>
      <c r="J7" s="26"/>
    </row>
    <row r="8" spans="1:14" s="23" customFormat="1" ht="11.25" customHeight="1" x14ac:dyDescent="0.25">
      <c r="A8" s="30"/>
      <c r="B8" s="30"/>
      <c r="C8" s="31"/>
      <c r="D8"/>
      <c r="E8" s="32"/>
      <c r="F8" s="32"/>
      <c r="G8" s="32"/>
      <c r="H8" s="33"/>
      <c r="I8" s="33"/>
      <c r="J8" s="33"/>
    </row>
    <row r="9" spans="1:14" s="41" customFormat="1" ht="30" customHeight="1" x14ac:dyDescent="0.25">
      <c r="A9" s="34">
        <v>507866044</v>
      </c>
      <c r="B9" s="34">
        <v>877185753</v>
      </c>
      <c r="C9" s="35">
        <v>480512232</v>
      </c>
      <c r="D9"/>
      <c r="E9" s="36"/>
      <c r="F9" s="36"/>
      <c r="G9" s="37"/>
      <c r="H9" s="38"/>
      <c r="I9" s="36" t="s">
        <v>9</v>
      </c>
      <c r="J9" s="39">
        <v>1224</v>
      </c>
      <c r="K9" s="40">
        <v>1224</v>
      </c>
      <c r="L9" s="40" t="s">
        <v>10</v>
      </c>
      <c r="M9" s="40"/>
      <c r="N9" s="40"/>
    </row>
    <row r="10" spans="1:14" s="41" customFormat="1" ht="30" customHeight="1" x14ac:dyDescent="0.25">
      <c r="A10" s="42">
        <v>0</v>
      </c>
      <c r="B10" s="42">
        <v>2848335</v>
      </c>
      <c r="C10" s="43">
        <v>3405659</v>
      </c>
      <c r="D10"/>
      <c r="E10" s="44" t="s">
        <v>11</v>
      </c>
      <c r="F10" s="44" t="s">
        <v>12</v>
      </c>
      <c r="G10" s="45" t="s">
        <v>13</v>
      </c>
      <c r="H10" s="46" t="s">
        <v>14</v>
      </c>
      <c r="I10" s="47"/>
      <c r="J10" s="48"/>
      <c r="K10" s="40">
        <v>1224</v>
      </c>
      <c r="L10" s="40" t="s">
        <v>10</v>
      </c>
      <c r="M10" s="40" t="s">
        <v>15</v>
      </c>
      <c r="N10" s="40" t="s">
        <v>16</v>
      </c>
    </row>
    <row r="11" spans="1:14" s="41" customFormat="1" ht="30" customHeight="1" x14ac:dyDescent="0.25">
      <c r="A11" s="49">
        <v>769915</v>
      </c>
      <c r="B11" s="49">
        <v>4619491</v>
      </c>
      <c r="C11" s="50">
        <v>6217097</v>
      </c>
      <c r="D11"/>
      <c r="E11" s="51" t="s">
        <v>11</v>
      </c>
      <c r="F11" s="51" t="s">
        <v>12</v>
      </c>
      <c r="G11" s="51" t="s">
        <v>17</v>
      </c>
      <c r="H11" s="52" t="s">
        <v>18</v>
      </c>
      <c r="I11" s="53"/>
      <c r="J11" s="54"/>
      <c r="K11" s="40">
        <v>1224</v>
      </c>
      <c r="L11" s="40" t="s">
        <v>10</v>
      </c>
      <c r="M11" s="40" t="s">
        <v>15</v>
      </c>
      <c r="N11" s="40" t="s">
        <v>19</v>
      </c>
    </row>
    <row r="12" spans="1:14" s="41" customFormat="1" ht="30" customHeight="1" x14ac:dyDescent="0.25">
      <c r="A12" s="49">
        <v>987867</v>
      </c>
      <c r="B12" s="49">
        <v>7902936</v>
      </c>
      <c r="C12" s="50">
        <v>6859487</v>
      </c>
      <c r="D12"/>
      <c r="E12" s="51" t="s">
        <v>11</v>
      </c>
      <c r="F12" s="51" t="s">
        <v>12</v>
      </c>
      <c r="G12" s="51" t="s">
        <v>20</v>
      </c>
      <c r="H12" s="52" t="s">
        <v>21</v>
      </c>
      <c r="I12" s="53"/>
      <c r="J12" s="54"/>
      <c r="K12" s="40">
        <v>1224</v>
      </c>
      <c r="L12" s="40" t="s">
        <v>10</v>
      </c>
      <c r="M12" s="40" t="s">
        <v>15</v>
      </c>
      <c r="N12" s="40" t="s">
        <v>22</v>
      </c>
    </row>
    <row r="13" spans="1:14" s="41" customFormat="1" ht="30" customHeight="1" x14ac:dyDescent="0.25">
      <c r="A13" s="49">
        <v>1066784</v>
      </c>
      <c r="B13" s="49">
        <v>6400709</v>
      </c>
      <c r="C13" s="50">
        <v>8709799</v>
      </c>
      <c r="D13"/>
      <c r="E13" s="51" t="s">
        <v>11</v>
      </c>
      <c r="F13" s="51" t="s">
        <v>12</v>
      </c>
      <c r="G13" s="51" t="s">
        <v>23</v>
      </c>
      <c r="H13" s="52" t="s">
        <v>24</v>
      </c>
      <c r="I13" s="53"/>
      <c r="J13" s="54"/>
      <c r="K13" s="40">
        <v>1224</v>
      </c>
      <c r="L13" s="40" t="s">
        <v>10</v>
      </c>
      <c r="M13" s="40" t="s">
        <v>15</v>
      </c>
      <c r="N13" s="40" t="s">
        <v>25</v>
      </c>
    </row>
    <row r="14" spans="1:14" s="41" customFormat="1" ht="30" customHeight="1" x14ac:dyDescent="0.25">
      <c r="A14" s="49">
        <v>978852</v>
      </c>
      <c r="B14" s="49">
        <v>7830814</v>
      </c>
      <c r="C14" s="50">
        <v>6785834</v>
      </c>
      <c r="D14"/>
      <c r="E14" s="51" t="s">
        <v>11</v>
      </c>
      <c r="F14" s="51" t="s">
        <v>12</v>
      </c>
      <c r="G14" s="51" t="s">
        <v>26</v>
      </c>
      <c r="H14" s="52" t="s">
        <v>27</v>
      </c>
      <c r="I14" s="53"/>
      <c r="J14" s="54"/>
      <c r="K14" s="40">
        <v>1224</v>
      </c>
      <c r="L14" s="40" t="s">
        <v>10</v>
      </c>
      <c r="M14" s="40" t="s">
        <v>15</v>
      </c>
      <c r="N14" s="40" t="s">
        <v>28</v>
      </c>
    </row>
    <row r="15" spans="1:14" s="41" customFormat="1" ht="30" customHeight="1" x14ac:dyDescent="0.25">
      <c r="A15" s="49">
        <v>0</v>
      </c>
      <c r="B15" s="49">
        <v>1484107</v>
      </c>
      <c r="C15" s="50">
        <v>11459457</v>
      </c>
      <c r="D15"/>
      <c r="E15" s="51" t="s">
        <v>11</v>
      </c>
      <c r="F15" s="51" t="s">
        <v>12</v>
      </c>
      <c r="G15" s="51" t="s">
        <v>29</v>
      </c>
      <c r="H15" s="52" t="s">
        <v>30</v>
      </c>
      <c r="I15" s="53"/>
      <c r="J15" s="54"/>
      <c r="K15" s="40">
        <v>1224</v>
      </c>
      <c r="L15" s="40" t="s">
        <v>10</v>
      </c>
      <c r="M15" s="40" t="s">
        <v>15</v>
      </c>
      <c r="N15" s="40" t="s">
        <v>31</v>
      </c>
    </row>
    <row r="16" spans="1:14" s="41" customFormat="1" ht="30" customHeight="1" x14ac:dyDescent="0.25">
      <c r="A16" s="49">
        <v>0</v>
      </c>
      <c r="B16" s="49">
        <v>4735389</v>
      </c>
      <c r="C16" s="50">
        <v>13538475</v>
      </c>
      <c r="D16"/>
      <c r="E16" s="51" t="s">
        <v>11</v>
      </c>
      <c r="F16" s="51" t="s">
        <v>12</v>
      </c>
      <c r="G16" s="51" t="s">
        <v>32</v>
      </c>
      <c r="H16" s="52" t="s">
        <v>33</v>
      </c>
      <c r="I16" s="53"/>
      <c r="J16" s="54"/>
      <c r="K16" s="40">
        <v>1224</v>
      </c>
      <c r="L16" s="40" t="s">
        <v>10</v>
      </c>
      <c r="M16" s="40" t="s">
        <v>15</v>
      </c>
      <c r="N16" s="40" t="s">
        <v>34</v>
      </c>
    </row>
    <row r="17" spans="1:14" s="41" customFormat="1" ht="30" customHeight="1" x14ac:dyDescent="0.25">
      <c r="A17" s="49">
        <v>1209492</v>
      </c>
      <c r="B17" s="49">
        <v>10885428</v>
      </c>
      <c r="C17" s="50">
        <v>12094920</v>
      </c>
      <c r="D17"/>
      <c r="E17" s="51" t="s">
        <v>11</v>
      </c>
      <c r="F17" s="51" t="s">
        <v>12</v>
      </c>
      <c r="G17" s="51" t="s">
        <v>35</v>
      </c>
      <c r="H17" s="52" t="s">
        <v>36</v>
      </c>
      <c r="I17" s="53"/>
      <c r="J17" s="54"/>
      <c r="K17" s="40">
        <v>1224</v>
      </c>
      <c r="L17" s="40" t="s">
        <v>10</v>
      </c>
      <c r="M17" s="40" t="s">
        <v>15</v>
      </c>
      <c r="N17" s="40" t="s">
        <v>37</v>
      </c>
    </row>
    <row r="18" spans="1:14" s="41" customFormat="1" ht="30" customHeight="1" x14ac:dyDescent="0.25">
      <c r="A18" s="49">
        <v>690771</v>
      </c>
      <c r="B18" s="49">
        <v>6216939</v>
      </c>
      <c r="C18" s="50">
        <v>6907710</v>
      </c>
      <c r="D18"/>
      <c r="E18" s="51" t="s">
        <v>11</v>
      </c>
      <c r="F18" s="51" t="s">
        <v>12</v>
      </c>
      <c r="G18" s="51" t="s">
        <v>38</v>
      </c>
      <c r="H18" s="52" t="s">
        <v>39</v>
      </c>
      <c r="I18" s="53"/>
      <c r="J18" s="54"/>
      <c r="K18" s="40">
        <v>1224</v>
      </c>
      <c r="L18" s="40" t="s">
        <v>10</v>
      </c>
      <c r="M18" s="40" t="s">
        <v>15</v>
      </c>
      <c r="N18" s="40" t="s">
        <v>40</v>
      </c>
    </row>
    <row r="19" spans="1:14" s="41" customFormat="1" ht="30" customHeight="1" x14ac:dyDescent="0.25">
      <c r="A19" s="49">
        <v>859812</v>
      </c>
      <c r="B19" s="49">
        <v>7738309</v>
      </c>
      <c r="C19" s="50">
        <v>8598121</v>
      </c>
      <c r="D19"/>
      <c r="E19" s="51" t="s">
        <v>11</v>
      </c>
      <c r="F19" s="51" t="s">
        <v>12</v>
      </c>
      <c r="G19" s="51" t="s">
        <v>41</v>
      </c>
      <c r="H19" s="52" t="s">
        <v>42</v>
      </c>
      <c r="I19" s="53"/>
      <c r="J19" s="54"/>
      <c r="K19" s="40">
        <v>1224</v>
      </c>
      <c r="L19" s="40" t="s">
        <v>10</v>
      </c>
      <c r="M19" s="40" t="s">
        <v>15</v>
      </c>
      <c r="N19" s="40" t="s">
        <v>43</v>
      </c>
    </row>
    <row r="20" spans="1:14" s="41" customFormat="1" ht="30" customHeight="1" x14ac:dyDescent="0.25">
      <c r="A20" s="49">
        <v>1328294</v>
      </c>
      <c r="B20" s="49">
        <v>11954643</v>
      </c>
      <c r="C20" s="50">
        <v>13282937</v>
      </c>
      <c r="D20"/>
      <c r="E20" s="51" t="s">
        <v>11</v>
      </c>
      <c r="F20" s="51" t="s">
        <v>12</v>
      </c>
      <c r="G20" s="51" t="s">
        <v>44</v>
      </c>
      <c r="H20" s="52" t="s">
        <v>45</v>
      </c>
      <c r="I20" s="53"/>
      <c r="J20" s="54"/>
      <c r="K20" s="40">
        <v>1224</v>
      </c>
      <c r="L20" s="40" t="s">
        <v>10</v>
      </c>
      <c r="M20" s="40" t="s">
        <v>15</v>
      </c>
      <c r="N20" s="40" t="s">
        <v>46</v>
      </c>
    </row>
    <row r="21" spans="1:14" s="41" customFormat="1" ht="30" customHeight="1" x14ac:dyDescent="0.25">
      <c r="A21" s="49">
        <v>950139</v>
      </c>
      <c r="B21" s="49">
        <v>8551252</v>
      </c>
      <c r="C21" s="50">
        <v>9501392</v>
      </c>
      <c r="D21"/>
      <c r="E21" s="51" t="s">
        <v>11</v>
      </c>
      <c r="F21" s="51" t="s">
        <v>12</v>
      </c>
      <c r="G21" s="51" t="s">
        <v>47</v>
      </c>
      <c r="H21" s="52" t="s">
        <v>48</v>
      </c>
      <c r="I21" s="53"/>
      <c r="J21" s="54"/>
      <c r="K21" s="40">
        <v>1224</v>
      </c>
      <c r="L21" s="40" t="s">
        <v>10</v>
      </c>
      <c r="M21" s="40" t="s">
        <v>15</v>
      </c>
      <c r="N21" s="40" t="s">
        <v>49</v>
      </c>
    </row>
    <row r="22" spans="1:14" s="41" customFormat="1" ht="30" customHeight="1" x14ac:dyDescent="0.25">
      <c r="A22" s="49">
        <v>919304</v>
      </c>
      <c r="B22" s="49">
        <v>8273738</v>
      </c>
      <c r="C22" s="50">
        <v>9193042</v>
      </c>
      <c r="D22"/>
      <c r="E22" s="51" t="s">
        <v>11</v>
      </c>
      <c r="F22" s="51" t="s">
        <v>12</v>
      </c>
      <c r="G22" s="51" t="s">
        <v>50</v>
      </c>
      <c r="H22" s="52" t="s">
        <v>51</v>
      </c>
      <c r="I22" s="53"/>
      <c r="J22" s="54"/>
      <c r="K22" s="40">
        <v>1224</v>
      </c>
      <c r="L22" s="40" t="s">
        <v>10</v>
      </c>
      <c r="M22" s="40" t="s">
        <v>15</v>
      </c>
      <c r="N22" s="40" t="s">
        <v>52</v>
      </c>
    </row>
    <row r="23" spans="1:14" s="41" customFormat="1" ht="30" customHeight="1" x14ac:dyDescent="0.25">
      <c r="A23" s="49">
        <v>475950</v>
      </c>
      <c r="B23" s="49">
        <v>7661538</v>
      </c>
      <c r="C23" s="50">
        <v>1381512</v>
      </c>
      <c r="D23"/>
      <c r="E23" s="51" t="s">
        <v>11</v>
      </c>
      <c r="F23" s="51" t="s">
        <v>12</v>
      </c>
      <c r="G23" s="51" t="s">
        <v>53</v>
      </c>
      <c r="H23" s="52" t="s">
        <v>54</v>
      </c>
      <c r="I23" s="53"/>
      <c r="J23" s="54"/>
      <c r="K23" s="40">
        <v>1224</v>
      </c>
      <c r="L23" s="40" t="s">
        <v>10</v>
      </c>
      <c r="M23" s="40" t="s">
        <v>15</v>
      </c>
      <c r="N23" s="40" t="s">
        <v>55</v>
      </c>
    </row>
    <row r="24" spans="1:14" s="41" customFormat="1" ht="30" customHeight="1" x14ac:dyDescent="0.25">
      <c r="A24" s="49">
        <v>949759</v>
      </c>
      <c r="B24" s="49">
        <v>8547829</v>
      </c>
      <c r="C24" s="50">
        <v>9497588</v>
      </c>
      <c r="D24"/>
      <c r="E24" s="51" t="s">
        <v>11</v>
      </c>
      <c r="F24" s="51" t="s">
        <v>12</v>
      </c>
      <c r="G24" s="51" t="s">
        <v>56</v>
      </c>
      <c r="H24" s="52" t="s">
        <v>57</v>
      </c>
      <c r="I24" s="53"/>
      <c r="J24" s="54"/>
      <c r="K24" s="40">
        <v>1224</v>
      </c>
      <c r="L24" s="40" t="s">
        <v>10</v>
      </c>
      <c r="M24" s="40" t="s">
        <v>15</v>
      </c>
      <c r="N24" s="40" t="s">
        <v>58</v>
      </c>
    </row>
    <row r="25" spans="1:14" s="41" customFormat="1" ht="30" customHeight="1" x14ac:dyDescent="0.25">
      <c r="A25" s="49">
        <v>1475452</v>
      </c>
      <c r="B25" s="49">
        <v>13279064</v>
      </c>
      <c r="C25" s="50">
        <v>14754515</v>
      </c>
      <c r="D25"/>
      <c r="E25" s="51" t="s">
        <v>11</v>
      </c>
      <c r="F25" s="51" t="s">
        <v>12</v>
      </c>
      <c r="G25" s="51" t="s">
        <v>59</v>
      </c>
      <c r="H25" s="52" t="s">
        <v>60</v>
      </c>
      <c r="I25" s="53"/>
      <c r="J25" s="54"/>
      <c r="K25" s="40">
        <v>1224</v>
      </c>
      <c r="L25" s="40" t="s">
        <v>10</v>
      </c>
      <c r="M25" s="40" t="s">
        <v>15</v>
      </c>
      <c r="N25" s="40" t="s">
        <v>61</v>
      </c>
    </row>
    <row r="26" spans="1:14" s="41" customFormat="1" ht="30" customHeight="1" x14ac:dyDescent="0.25">
      <c r="A26" s="49">
        <v>1659688</v>
      </c>
      <c r="B26" s="49">
        <v>14937191</v>
      </c>
      <c r="C26" s="50">
        <v>16596879</v>
      </c>
      <c r="D26"/>
      <c r="E26" s="51" t="s">
        <v>11</v>
      </c>
      <c r="F26" s="51" t="s">
        <v>12</v>
      </c>
      <c r="G26" s="51" t="s">
        <v>62</v>
      </c>
      <c r="H26" s="52" t="s">
        <v>63</v>
      </c>
      <c r="I26" s="53"/>
      <c r="J26" s="54"/>
      <c r="K26" s="40">
        <v>1224</v>
      </c>
      <c r="L26" s="40" t="s">
        <v>10</v>
      </c>
      <c r="M26" s="40" t="s">
        <v>15</v>
      </c>
      <c r="N26" s="40" t="s">
        <v>64</v>
      </c>
    </row>
    <row r="27" spans="1:14" s="41" customFormat="1" ht="30" customHeight="1" x14ac:dyDescent="0.25">
      <c r="A27" s="49">
        <v>601118</v>
      </c>
      <c r="B27" s="49">
        <v>5410061</v>
      </c>
      <c r="C27" s="50">
        <v>6011179</v>
      </c>
      <c r="D27"/>
      <c r="E27" s="51" t="s">
        <v>11</v>
      </c>
      <c r="F27" s="51" t="s">
        <v>12</v>
      </c>
      <c r="G27" s="51" t="s">
        <v>65</v>
      </c>
      <c r="H27" s="52" t="s">
        <v>66</v>
      </c>
      <c r="I27" s="53"/>
      <c r="J27" s="54"/>
      <c r="K27" s="40">
        <v>1224</v>
      </c>
      <c r="L27" s="40" t="s">
        <v>10</v>
      </c>
      <c r="M27" s="40" t="s">
        <v>15</v>
      </c>
      <c r="N27" s="40" t="s">
        <v>67</v>
      </c>
    </row>
    <row r="28" spans="1:14" s="41" customFormat="1" ht="30" customHeight="1" x14ac:dyDescent="0.25">
      <c r="A28" s="49">
        <v>1745529</v>
      </c>
      <c r="B28" s="49">
        <v>2909215</v>
      </c>
      <c r="C28" s="50">
        <v>1163686</v>
      </c>
      <c r="D28"/>
      <c r="E28" s="51" t="s">
        <v>11</v>
      </c>
      <c r="F28" s="51" t="s">
        <v>12</v>
      </c>
      <c r="G28" s="51" t="s">
        <v>68</v>
      </c>
      <c r="H28" s="52" t="s">
        <v>69</v>
      </c>
      <c r="I28" s="53"/>
      <c r="J28" s="54"/>
      <c r="K28" s="40">
        <v>1224</v>
      </c>
      <c r="L28" s="40" t="s">
        <v>10</v>
      </c>
      <c r="M28" s="40" t="s">
        <v>15</v>
      </c>
      <c r="N28" s="40" t="s">
        <v>70</v>
      </c>
    </row>
    <row r="29" spans="1:14" s="41" customFormat="1" ht="30" customHeight="1" x14ac:dyDescent="0.25">
      <c r="A29" s="49">
        <v>1099933</v>
      </c>
      <c r="B29" s="49">
        <v>9899396</v>
      </c>
      <c r="C29" s="50">
        <v>10999329</v>
      </c>
      <c r="D29"/>
      <c r="E29" s="51" t="s">
        <v>11</v>
      </c>
      <c r="F29" s="51" t="s">
        <v>12</v>
      </c>
      <c r="G29" s="51" t="s">
        <v>71</v>
      </c>
      <c r="H29" s="52" t="s">
        <v>72</v>
      </c>
      <c r="I29" s="53"/>
      <c r="J29" s="54"/>
      <c r="K29" s="40">
        <v>1224</v>
      </c>
      <c r="L29" s="40" t="s">
        <v>10</v>
      </c>
      <c r="M29" s="40" t="s">
        <v>15</v>
      </c>
      <c r="N29" s="40" t="s">
        <v>73</v>
      </c>
    </row>
    <row r="30" spans="1:14" s="41" customFormat="1" ht="30" customHeight="1" x14ac:dyDescent="0.25">
      <c r="A30" s="49">
        <v>685647</v>
      </c>
      <c r="B30" s="49">
        <v>6170823</v>
      </c>
      <c r="C30" s="50">
        <v>6856470</v>
      </c>
      <c r="D30"/>
      <c r="E30" s="51" t="s">
        <v>11</v>
      </c>
      <c r="F30" s="51" t="s">
        <v>12</v>
      </c>
      <c r="G30" s="51" t="s">
        <v>74</v>
      </c>
      <c r="H30" s="52" t="s">
        <v>75</v>
      </c>
      <c r="I30" s="53"/>
      <c r="J30" s="54"/>
      <c r="K30" s="40">
        <v>1224</v>
      </c>
      <c r="L30" s="40" t="s">
        <v>10</v>
      </c>
      <c r="M30" s="40" t="s">
        <v>15</v>
      </c>
      <c r="N30" s="40" t="s">
        <v>76</v>
      </c>
    </row>
    <row r="31" spans="1:14" s="41" customFormat="1" ht="30" customHeight="1" x14ac:dyDescent="0.25">
      <c r="A31" s="49">
        <v>845983</v>
      </c>
      <c r="B31" s="49">
        <v>7613849</v>
      </c>
      <c r="C31" s="50">
        <v>8459832</v>
      </c>
      <c r="D31"/>
      <c r="E31" s="51" t="s">
        <v>11</v>
      </c>
      <c r="F31" s="51" t="s">
        <v>12</v>
      </c>
      <c r="G31" s="51" t="s">
        <v>77</v>
      </c>
      <c r="H31" s="52" t="s">
        <v>78</v>
      </c>
      <c r="I31" s="53"/>
      <c r="J31" s="54"/>
      <c r="K31" s="40">
        <v>1224</v>
      </c>
      <c r="L31" s="40" t="s">
        <v>10</v>
      </c>
      <c r="M31" s="40" t="s">
        <v>15</v>
      </c>
      <c r="N31" s="40" t="s">
        <v>79</v>
      </c>
    </row>
    <row r="32" spans="1:14" s="41" customFormat="1" ht="30" customHeight="1" x14ac:dyDescent="0.25">
      <c r="A32" s="49">
        <v>0</v>
      </c>
      <c r="B32" s="49">
        <v>1041000</v>
      </c>
      <c r="C32" s="50">
        <v>6465014</v>
      </c>
      <c r="D32"/>
      <c r="E32" s="51" t="s">
        <v>11</v>
      </c>
      <c r="F32" s="51" t="s">
        <v>12</v>
      </c>
      <c r="G32" s="51" t="s">
        <v>80</v>
      </c>
      <c r="H32" s="52" t="s">
        <v>81</v>
      </c>
      <c r="I32" s="53"/>
      <c r="J32" s="54"/>
      <c r="K32" s="40">
        <v>1224</v>
      </c>
      <c r="L32" s="40" t="s">
        <v>10</v>
      </c>
      <c r="M32" s="40" t="s">
        <v>15</v>
      </c>
      <c r="N32" s="40" t="s">
        <v>82</v>
      </c>
    </row>
    <row r="33" spans="1:14" s="41" customFormat="1" ht="30" customHeight="1" x14ac:dyDescent="0.25">
      <c r="A33" s="49">
        <v>878242</v>
      </c>
      <c r="B33" s="49">
        <v>7904176</v>
      </c>
      <c r="C33" s="50">
        <v>8782418</v>
      </c>
      <c r="D33"/>
      <c r="E33" s="51" t="s">
        <v>11</v>
      </c>
      <c r="F33" s="51" t="s">
        <v>12</v>
      </c>
      <c r="G33" s="51" t="s">
        <v>83</v>
      </c>
      <c r="H33" s="52" t="s">
        <v>84</v>
      </c>
      <c r="I33" s="53"/>
      <c r="J33" s="54"/>
      <c r="K33" s="40">
        <v>1224</v>
      </c>
      <c r="L33" s="40" t="s">
        <v>10</v>
      </c>
      <c r="M33" s="40" t="s">
        <v>15</v>
      </c>
      <c r="N33" s="40" t="s">
        <v>85</v>
      </c>
    </row>
    <row r="34" spans="1:14" s="41" customFormat="1" ht="30" customHeight="1" x14ac:dyDescent="0.25">
      <c r="A34" s="49">
        <v>0</v>
      </c>
      <c r="B34" s="49">
        <v>0</v>
      </c>
      <c r="C34" s="50">
        <v>7998303</v>
      </c>
      <c r="D34"/>
      <c r="E34" s="51" t="s">
        <v>11</v>
      </c>
      <c r="F34" s="51" t="s">
        <v>12</v>
      </c>
      <c r="G34" s="51" t="s">
        <v>86</v>
      </c>
      <c r="H34" s="52" t="s">
        <v>87</v>
      </c>
      <c r="I34" s="53"/>
      <c r="J34" s="54"/>
      <c r="K34" s="40">
        <v>1224</v>
      </c>
      <c r="L34" s="40" t="s">
        <v>10</v>
      </c>
      <c r="M34" s="40" t="s">
        <v>15</v>
      </c>
      <c r="N34" s="40" t="s">
        <v>88</v>
      </c>
    </row>
    <row r="35" spans="1:14" s="41" customFormat="1" ht="30" customHeight="1" x14ac:dyDescent="0.25">
      <c r="A35" s="49">
        <v>0</v>
      </c>
      <c r="B35" s="49">
        <v>1338871</v>
      </c>
      <c r="C35" s="50">
        <v>19240981</v>
      </c>
      <c r="D35"/>
      <c r="E35" s="51" t="s">
        <v>11</v>
      </c>
      <c r="F35" s="51" t="s">
        <v>12</v>
      </c>
      <c r="G35" s="51" t="s">
        <v>89</v>
      </c>
      <c r="H35" s="52" t="s">
        <v>90</v>
      </c>
      <c r="I35" s="53"/>
      <c r="J35" s="54"/>
      <c r="K35" s="40">
        <v>1224</v>
      </c>
      <c r="L35" s="40" t="s">
        <v>10</v>
      </c>
      <c r="M35" s="40" t="s">
        <v>15</v>
      </c>
      <c r="N35" s="40" t="s">
        <v>91</v>
      </c>
    </row>
    <row r="36" spans="1:14" s="41" customFormat="1" ht="30" customHeight="1" x14ac:dyDescent="0.25">
      <c r="A36" s="49">
        <v>1082594</v>
      </c>
      <c r="B36" s="49">
        <v>11908533</v>
      </c>
      <c r="C36" s="50">
        <v>5412970</v>
      </c>
      <c r="D36"/>
      <c r="E36" s="51" t="s">
        <v>11</v>
      </c>
      <c r="F36" s="51" t="s">
        <v>12</v>
      </c>
      <c r="G36" s="51" t="s">
        <v>92</v>
      </c>
      <c r="H36" s="52" t="s">
        <v>93</v>
      </c>
      <c r="I36" s="53"/>
      <c r="J36" s="54"/>
      <c r="K36" s="40">
        <v>1224</v>
      </c>
      <c r="L36" s="40" t="s">
        <v>10</v>
      </c>
      <c r="M36" s="40" t="s">
        <v>15</v>
      </c>
      <c r="N36" s="40" t="s">
        <v>94</v>
      </c>
    </row>
    <row r="37" spans="1:14" s="41" customFormat="1" ht="30" customHeight="1" x14ac:dyDescent="0.25">
      <c r="A37" s="49">
        <v>801345</v>
      </c>
      <c r="B37" s="49">
        <v>7212100</v>
      </c>
      <c r="C37" s="50">
        <v>8013445</v>
      </c>
      <c r="D37"/>
      <c r="E37" s="51" t="s">
        <v>11</v>
      </c>
      <c r="F37" s="51" t="s">
        <v>12</v>
      </c>
      <c r="G37" s="51" t="s">
        <v>95</v>
      </c>
      <c r="H37" s="52" t="s">
        <v>96</v>
      </c>
      <c r="I37" s="53"/>
      <c r="J37" s="54"/>
      <c r="K37" s="40">
        <v>1224</v>
      </c>
      <c r="L37" s="40" t="s">
        <v>10</v>
      </c>
      <c r="M37" s="40" t="s">
        <v>15</v>
      </c>
      <c r="N37" s="40" t="s">
        <v>97</v>
      </c>
    </row>
    <row r="38" spans="1:14" s="41" customFormat="1" ht="30" customHeight="1" x14ac:dyDescent="0.25">
      <c r="A38" s="49">
        <v>4109436</v>
      </c>
      <c r="B38" s="49">
        <v>7628211</v>
      </c>
      <c r="C38" s="50">
        <v>14534535</v>
      </c>
      <c r="D38"/>
      <c r="E38" s="51" t="s">
        <v>11</v>
      </c>
      <c r="F38" s="51" t="s">
        <v>12</v>
      </c>
      <c r="G38" s="51" t="s">
        <v>98</v>
      </c>
      <c r="H38" s="52" t="s">
        <v>99</v>
      </c>
      <c r="I38" s="53"/>
      <c r="J38" s="54"/>
      <c r="K38" s="40">
        <v>1224</v>
      </c>
      <c r="L38" s="40" t="s">
        <v>10</v>
      </c>
      <c r="M38" s="40" t="s">
        <v>15</v>
      </c>
      <c r="N38" s="40" t="s">
        <v>100</v>
      </c>
    </row>
    <row r="39" spans="1:14" s="41" customFormat="1" ht="30" customHeight="1" x14ac:dyDescent="0.25">
      <c r="A39" s="49">
        <v>0</v>
      </c>
      <c r="B39" s="49">
        <v>1552804</v>
      </c>
      <c r="C39" s="50">
        <v>19758531</v>
      </c>
      <c r="D39"/>
      <c r="E39" s="51" t="s">
        <v>11</v>
      </c>
      <c r="F39" s="51" t="s">
        <v>12</v>
      </c>
      <c r="G39" s="51" t="s">
        <v>101</v>
      </c>
      <c r="H39" s="52" t="s">
        <v>102</v>
      </c>
      <c r="I39" s="53"/>
      <c r="J39" s="54"/>
      <c r="K39" s="40">
        <v>1224</v>
      </c>
      <c r="L39" s="40" t="s">
        <v>10</v>
      </c>
      <c r="M39" s="40" t="s">
        <v>15</v>
      </c>
      <c r="N39" s="40" t="s">
        <v>103</v>
      </c>
    </row>
    <row r="40" spans="1:14" s="41" customFormat="1" ht="30" customHeight="1" x14ac:dyDescent="0.25">
      <c r="A40" s="49">
        <v>1230324</v>
      </c>
      <c r="B40" s="49">
        <v>11072916</v>
      </c>
      <c r="C40" s="50">
        <v>12303240</v>
      </c>
      <c r="D40"/>
      <c r="E40" s="51" t="s">
        <v>11</v>
      </c>
      <c r="F40" s="51" t="s">
        <v>12</v>
      </c>
      <c r="G40" s="51" t="s">
        <v>104</v>
      </c>
      <c r="H40" s="52" t="s">
        <v>105</v>
      </c>
      <c r="I40" s="53"/>
      <c r="J40" s="54"/>
      <c r="K40" s="40">
        <v>1224</v>
      </c>
      <c r="L40" s="40" t="s">
        <v>10</v>
      </c>
      <c r="M40" s="40" t="s">
        <v>15</v>
      </c>
      <c r="N40" s="40" t="s">
        <v>106</v>
      </c>
    </row>
    <row r="41" spans="1:14" s="41" customFormat="1" ht="30" customHeight="1" x14ac:dyDescent="0.25">
      <c r="A41" s="49">
        <v>0</v>
      </c>
      <c r="B41" s="49">
        <v>1389580</v>
      </c>
      <c r="C41" s="50">
        <v>22734289</v>
      </c>
      <c r="D41"/>
      <c r="E41" s="51" t="s">
        <v>11</v>
      </c>
      <c r="F41" s="51" t="s">
        <v>12</v>
      </c>
      <c r="G41" s="51" t="s">
        <v>107</v>
      </c>
      <c r="H41" s="52" t="s">
        <v>108</v>
      </c>
      <c r="I41" s="53"/>
      <c r="J41" s="54"/>
      <c r="K41" s="40">
        <v>1224</v>
      </c>
      <c r="L41" s="40" t="s">
        <v>10</v>
      </c>
      <c r="M41" s="40" t="s">
        <v>15</v>
      </c>
      <c r="N41" s="40" t="s">
        <v>109</v>
      </c>
    </row>
    <row r="42" spans="1:14" s="41" customFormat="1" ht="30" customHeight="1" x14ac:dyDescent="0.25">
      <c r="A42" s="49">
        <v>0</v>
      </c>
      <c r="B42" s="49">
        <v>1370609</v>
      </c>
      <c r="C42" s="50">
        <v>20290815</v>
      </c>
      <c r="D42"/>
      <c r="E42" s="51" t="s">
        <v>11</v>
      </c>
      <c r="F42" s="51" t="s">
        <v>12</v>
      </c>
      <c r="G42" s="51" t="s">
        <v>110</v>
      </c>
      <c r="H42" s="52" t="s">
        <v>111</v>
      </c>
      <c r="I42" s="53"/>
      <c r="J42" s="54"/>
      <c r="K42" s="40">
        <v>1224</v>
      </c>
      <c r="L42" s="40" t="s">
        <v>10</v>
      </c>
      <c r="M42" s="40" t="s">
        <v>15</v>
      </c>
      <c r="N42" s="40" t="s">
        <v>112</v>
      </c>
    </row>
    <row r="43" spans="1:14" s="41" customFormat="1" ht="30" customHeight="1" x14ac:dyDescent="0.25">
      <c r="A43" s="49">
        <v>0</v>
      </c>
      <c r="B43" s="49">
        <v>1252470</v>
      </c>
      <c r="C43" s="50">
        <v>12990044</v>
      </c>
      <c r="D43"/>
      <c r="E43" s="51" t="s">
        <v>11</v>
      </c>
      <c r="F43" s="51" t="s">
        <v>12</v>
      </c>
      <c r="G43" s="51" t="s">
        <v>113</v>
      </c>
      <c r="H43" s="52" t="s">
        <v>114</v>
      </c>
      <c r="I43" s="53"/>
      <c r="J43" s="54"/>
      <c r="K43" s="40">
        <v>1224</v>
      </c>
      <c r="L43" s="40" t="s">
        <v>10</v>
      </c>
      <c r="M43" s="40" t="s">
        <v>15</v>
      </c>
      <c r="N43" s="40" t="s">
        <v>115</v>
      </c>
    </row>
    <row r="44" spans="1:14" s="41" customFormat="1" ht="30" customHeight="1" x14ac:dyDescent="0.25">
      <c r="A44" s="49">
        <v>11786590</v>
      </c>
      <c r="B44" s="49">
        <v>16837986</v>
      </c>
      <c r="C44" s="50">
        <v>5051396</v>
      </c>
      <c r="D44"/>
      <c r="E44" s="51" t="s">
        <v>11</v>
      </c>
      <c r="F44" s="51" t="s">
        <v>12</v>
      </c>
      <c r="G44" s="51" t="s">
        <v>116</v>
      </c>
      <c r="H44" s="52" t="s">
        <v>117</v>
      </c>
      <c r="I44" s="53"/>
      <c r="J44" s="54"/>
      <c r="K44" s="40">
        <v>1224</v>
      </c>
      <c r="L44" s="40" t="s">
        <v>10</v>
      </c>
      <c r="M44" s="40" t="s">
        <v>15</v>
      </c>
      <c r="N44" s="40" t="s">
        <v>118</v>
      </c>
    </row>
    <row r="45" spans="1:14" s="41" customFormat="1" ht="30" customHeight="1" x14ac:dyDescent="0.25">
      <c r="A45" s="49">
        <v>0</v>
      </c>
      <c r="B45" s="49">
        <v>0</v>
      </c>
      <c r="C45" s="50">
        <v>1458722</v>
      </c>
      <c r="D45"/>
      <c r="E45" s="51" t="s">
        <v>119</v>
      </c>
      <c r="F45" s="51" t="s">
        <v>12</v>
      </c>
      <c r="G45" s="51" t="s">
        <v>120</v>
      </c>
      <c r="H45" s="52" t="s">
        <v>121</v>
      </c>
      <c r="I45" s="53"/>
      <c r="J45" s="54"/>
      <c r="K45" s="40">
        <v>1224</v>
      </c>
      <c r="L45" s="40" t="s">
        <v>10</v>
      </c>
      <c r="M45" s="40" t="s">
        <v>15</v>
      </c>
      <c r="N45" s="40" t="s">
        <v>122</v>
      </c>
    </row>
    <row r="46" spans="1:14" s="41" customFormat="1" ht="30" customHeight="1" x14ac:dyDescent="0.25">
      <c r="A46" s="49">
        <v>0</v>
      </c>
      <c r="B46" s="49">
        <v>0</v>
      </c>
      <c r="C46" s="50">
        <v>703228</v>
      </c>
      <c r="D46"/>
      <c r="E46" s="51" t="s">
        <v>119</v>
      </c>
      <c r="F46" s="51" t="s">
        <v>12</v>
      </c>
      <c r="G46" s="51" t="s">
        <v>123</v>
      </c>
      <c r="H46" s="52" t="s">
        <v>124</v>
      </c>
      <c r="I46" s="53"/>
      <c r="J46" s="54"/>
      <c r="K46" s="40">
        <v>1224</v>
      </c>
      <c r="L46" s="40" t="s">
        <v>10</v>
      </c>
      <c r="M46" s="40" t="s">
        <v>15</v>
      </c>
      <c r="N46" s="40" t="s">
        <v>125</v>
      </c>
    </row>
    <row r="47" spans="1:14" s="41" customFormat="1" ht="30" customHeight="1" x14ac:dyDescent="0.25">
      <c r="A47" s="49">
        <v>0</v>
      </c>
      <c r="B47" s="49">
        <v>0</v>
      </c>
      <c r="C47" s="50">
        <v>380630</v>
      </c>
      <c r="D47"/>
      <c r="E47" s="51" t="s">
        <v>119</v>
      </c>
      <c r="F47" s="51" t="s">
        <v>12</v>
      </c>
      <c r="G47" s="51" t="s">
        <v>126</v>
      </c>
      <c r="H47" s="52" t="s">
        <v>127</v>
      </c>
      <c r="I47" s="53"/>
      <c r="J47" s="54"/>
      <c r="K47" s="40">
        <v>1224</v>
      </c>
      <c r="L47" s="40" t="s">
        <v>10</v>
      </c>
      <c r="M47" s="40" t="s">
        <v>15</v>
      </c>
      <c r="N47" s="40" t="s">
        <v>128</v>
      </c>
    </row>
    <row r="48" spans="1:14" s="41" customFormat="1" ht="30" customHeight="1" x14ac:dyDescent="0.25">
      <c r="A48" s="49">
        <v>0</v>
      </c>
      <c r="B48" s="49">
        <v>0</v>
      </c>
      <c r="C48" s="50">
        <v>2161431</v>
      </c>
      <c r="D48"/>
      <c r="E48" s="51" t="s">
        <v>119</v>
      </c>
      <c r="F48" s="51" t="s">
        <v>12</v>
      </c>
      <c r="G48" s="51" t="s">
        <v>129</v>
      </c>
      <c r="H48" s="52" t="s">
        <v>130</v>
      </c>
      <c r="I48" s="53"/>
      <c r="J48" s="54"/>
      <c r="K48" s="40">
        <v>1224</v>
      </c>
      <c r="L48" s="40" t="s">
        <v>10</v>
      </c>
      <c r="M48" s="40" t="s">
        <v>15</v>
      </c>
      <c r="N48" s="40" t="s">
        <v>131</v>
      </c>
    </row>
    <row r="49" spans="1:14" s="41" customFormat="1" ht="30" customHeight="1" x14ac:dyDescent="0.25">
      <c r="A49" s="49">
        <v>611255</v>
      </c>
      <c r="B49" s="49">
        <v>9168829</v>
      </c>
      <c r="C49" s="50">
        <v>2445021</v>
      </c>
      <c r="D49"/>
      <c r="E49" s="51" t="s">
        <v>119</v>
      </c>
      <c r="F49" s="51" t="s">
        <v>12</v>
      </c>
      <c r="G49" s="51" t="s">
        <v>132</v>
      </c>
      <c r="H49" s="52" t="s">
        <v>133</v>
      </c>
      <c r="I49" s="53"/>
      <c r="J49" s="54"/>
      <c r="K49" s="40">
        <v>1224</v>
      </c>
      <c r="L49" s="40" t="s">
        <v>10</v>
      </c>
      <c r="M49" s="40" t="s">
        <v>15</v>
      </c>
      <c r="N49" s="40" t="s">
        <v>134</v>
      </c>
    </row>
    <row r="50" spans="1:14" s="41" customFormat="1" ht="30" customHeight="1" x14ac:dyDescent="0.25">
      <c r="A50" s="49">
        <v>881931</v>
      </c>
      <c r="B50" s="49">
        <v>7937378</v>
      </c>
      <c r="C50" s="50">
        <v>8819309</v>
      </c>
      <c r="D50"/>
      <c r="E50" s="51" t="s">
        <v>119</v>
      </c>
      <c r="F50" s="51" t="s">
        <v>12</v>
      </c>
      <c r="G50" s="51" t="s">
        <v>135</v>
      </c>
      <c r="H50" s="52" t="s">
        <v>136</v>
      </c>
      <c r="I50" s="53"/>
      <c r="J50" s="54"/>
      <c r="K50" s="40">
        <v>1224</v>
      </c>
      <c r="L50" s="40" t="s">
        <v>10</v>
      </c>
      <c r="M50" s="40" t="s">
        <v>15</v>
      </c>
      <c r="N50" s="40" t="s">
        <v>137</v>
      </c>
    </row>
    <row r="51" spans="1:14" s="41" customFormat="1" ht="30" customHeight="1" x14ac:dyDescent="0.25">
      <c r="A51" s="49">
        <v>0</v>
      </c>
      <c r="B51" s="49">
        <v>0</v>
      </c>
      <c r="C51" s="50">
        <v>1296847</v>
      </c>
      <c r="D51"/>
      <c r="E51" s="51" t="s">
        <v>119</v>
      </c>
      <c r="F51" s="51" t="s">
        <v>12</v>
      </c>
      <c r="G51" s="51" t="s">
        <v>138</v>
      </c>
      <c r="H51" s="52" t="s">
        <v>139</v>
      </c>
      <c r="I51" s="53"/>
      <c r="J51" s="54"/>
      <c r="K51" s="40">
        <v>1224</v>
      </c>
      <c r="L51" s="40" t="s">
        <v>10</v>
      </c>
      <c r="M51" s="40" t="s">
        <v>15</v>
      </c>
      <c r="N51" s="40" t="s">
        <v>140</v>
      </c>
    </row>
    <row r="52" spans="1:14" s="41" customFormat="1" ht="30" customHeight="1" x14ac:dyDescent="0.25">
      <c r="A52" s="49">
        <v>0</v>
      </c>
      <c r="B52" s="49">
        <v>0</v>
      </c>
      <c r="C52" s="50">
        <v>3222972</v>
      </c>
      <c r="D52"/>
      <c r="E52" s="51" t="s">
        <v>119</v>
      </c>
      <c r="F52" s="51" t="s">
        <v>12</v>
      </c>
      <c r="G52" s="51" t="s">
        <v>86</v>
      </c>
      <c r="H52" s="52" t="s">
        <v>141</v>
      </c>
      <c r="I52" s="53"/>
      <c r="J52" s="54"/>
      <c r="K52" s="40">
        <v>1224</v>
      </c>
      <c r="L52" s="40" t="s">
        <v>10</v>
      </c>
      <c r="M52" s="40" t="s">
        <v>15</v>
      </c>
      <c r="N52" s="40" t="s">
        <v>142</v>
      </c>
    </row>
    <row r="53" spans="1:14" s="41" customFormat="1" ht="30" customHeight="1" x14ac:dyDescent="0.25">
      <c r="A53" s="49">
        <v>672404</v>
      </c>
      <c r="B53" s="49">
        <v>6051635</v>
      </c>
      <c r="C53" s="50">
        <v>6724039</v>
      </c>
      <c r="D53"/>
      <c r="E53" s="51" t="s">
        <v>119</v>
      </c>
      <c r="F53" s="51" t="s">
        <v>12</v>
      </c>
      <c r="G53" s="51" t="s">
        <v>92</v>
      </c>
      <c r="H53" s="52" t="s">
        <v>143</v>
      </c>
      <c r="I53" s="53"/>
      <c r="J53" s="54"/>
      <c r="K53" s="40">
        <v>1224</v>
      </c>
      <c r="L53" s="40" t="s">
        <v>10</v>
      </c>
      <c r="M53" s="40" t="s">
        <v>15</v>
      </c>
      <c r="N53" s="40" t="s">
        <v>144</v>
      </c>
    </row>
    <row r="54" spans="1:14" s="41" customFormat="1" ht="30" customHeight="1" x14ac:dyDescent="0.25">
      <c r="A54" s="49">
        <v>0</v>
      </c>
      <c r="B54" s="49">
        <v>0</v>
      </c>
      <c r="C54" s="50">
        <v>703850</v>
      </c>
      <c r="D54"/>
      <c r="E54" s="51" t="s">
        <v>119</v>
      </c>
      <c r="F54" s="51" t="s">
        <v>12</v>
      </c>
      <c r="G54" s="51" t="s">
        <v>145</v>
      </c>
      <c r="H54" s="52" t="s">
        <v>146</v>
      </c>
      <c r="I54" s="53"/>
      <c r="J54" s="54"/>
      <c r="K54" s="40">
        <v>1224</v>
      </c>
      <c r="L54" s="40" t="s">
        <v>10</v>
      </c>
      <c r="M54" s="40" t="s">
        <v>15</v>
      </c>
      <c r="N54" s="40" t="s">
        <v>147</v>
      </c>
    </row>
    <row r="55" spans="1:14" s="41" customFormat="1" ht="30" customHeight="1" x14ac:dyDescent="0.25">
      <c r="A55" s="49">
        <v>0</v>
      </c>
      <c r="B55" s="49">
        <v>0</v>
      </c>
      <c r="C55" s="50">
        <v>2199557</v>
      </c>
      <c r="D55"/>
      <c r="E55" s="51" t="s">
        <v>119</v>
      </c>
      <c r="F55" s="51" t="s">
        <v>12</v>
      </c>
      <c r="G55" s="51" t="s">
        <v>148</v>
      </c>
      <c r="H55" s="52" t="s">
        <v>149</v>
      </c>
      <c r="I55" s="53"/>
      <c r="J55" s="54"/>
      <c r="K55" s="40">
        <v>1224</v>
      </c>
      <c r="L55" s="40" t="s">
        <v>10</v>
      </c>
      <c r="M55" s="40" t="s">
        <v>15</v>
      </c>
      <c r="N55" s="40" t="s">
        <v>150</v>
      </c>
    </row>
    <row r="56" spans="1:14" s="41" customFormat="1" ht="30" customHeight="1" x14ac:dyDescent="0.25">
      <c r="A56" s="49">
        <v>0</v>
      </c>
      <c r="B56" s="49">
        <v>889976</v>
      </c>
      <c r="C56" s="50">
        <v>1349185</v>
      </c>
      <c r="D56"/>
      <c r="E56" s="51" t="s">
        <v>119</v>
      </c>
      <c r="F56" s="51" t="s">
        <v>12</v>
      </c>
      <c r="G56" s="51" t="s">
        <v>151</v>
      </c>
      <c r="H56" s="52" t="s">
        <v>152</v>
      </c>
      <c r="I56" s="53"/>
      <c r="J56" s="54"/>
      <c r="K56" s="40">
        <v>1224</v>
      </c>
      <c r="L56" s="40" t="s">
        <v>10</v>
      </c>
      <c r="M56" s="40" t="s">
        <v>15</v>
      </c>
      <c r="N56" s="40" t="s">
        <v>153</v>
      </c>
    </row>
    <row r="57" spans="1:14" s="41" customFormat="1" ht="30" customHeight="1" x14ac:dyDescent="0.25">
      <c r="A57" s="49">
        <v>4210479</v>
      </c>
      <c r="B57" s="49">
        <v>10526198</v>
      </c>
      <c r="C57" s="50">
        <v>1200000</v>
      </c>
      <c r="D57"/>
      <c r="E57" s="51" t="s">
        <v>154</v>
      </c>
      <c r="F57" s="51" t="s">
        <v>12</v>
      </c>
      <c r="G57" s="51" t="s">
        <v>155</v>
      </c>
      <c r="H57" s="52" t="s">
        <v>156</v>
      </c>
      <c r="I57" s="53"/>
      <c r="J57" s="54"/>
      <c r="K57" s="40">
        <v>1224</v>
      </c>
      <c r="L57" s="40" t="s">
        <v>10</v>
      </c>
      <c r="M57" s="40" t="s">
        <v>15</v>
      </c>
      <c r="N57" s="40" t="s">
        <v>157</v>
      </c>
    </row>
    <row r="58" spans="1:14" s="41" customFormat="1" ht="30" customHeight="1" x14ac:dyDescent="0.25">
      <c r="A58" s="49">
        <v>6116667</v>
      </c>
      <c r="B58" s="49">
        <v>12233333</v>
      </c>
      <c r="C58" s="50">
        <v>1000000</v>
      </c>
      <c r="D58"/>
      <c r="E58" s="51" t="s">
        <v>154</v>
      </c>
      <c r="F58" s="51" t="s">
        <v>12</v>
      </c>
      <c r="G58" s="51" t="s">
        <v>17</v>
      </c>
      <c r="H58" s="52" t="s">
        <v>158</v>
      </c>
      <c r="I58" s="53"/>
      <c r="J58" s="54"/>
      <c r="K58" s="40">
        <v>1224</v>
      </c>
      <c r="L58" s="40" t="s">
        <v>10</v>
      </c>
      <c r="M58" s="40" t="s">
        <v>15</v>
      </c>
      <c r="N58" s="40" t="s">
        <v>159</v>
      </c>
    </row>
    <row r="59" spans="1:14" s="41" customFormat="1" ht="30" customHeight="1" x14ac:dyDescent="0.25">
      <c r="A59" s="49">
        <v>1050000</v>
      </c>
      <c r="B59" s="49">
        <v>19635000</v>
      </c>
      <c r="C59" s="50">
        <v>1000000</v>
      </c>
      <c r="D59"/>
      <c r="E59" s="51" t="s">
        <v>154</v>
      </c>
      <c r="F59" s="51" t="s">
        <v>12</v>
      </c>
      <c r="G59" s="51" t="s">
        <v>41</v>
      </c>
      <c r="H59" s="52" t="s">
        <v>160</v>
      </c>
      <c r="I59" s="53"/>
      <c r="J59" s="54"/>
      <c r="K59" s="40">
        <v>1224</v>
      </c>
      <c r="L59" s="40" t="s">
        <v>10</v>
      </c>
      <c r="M59" s="40" t="s">
        <v>15</v>
      </c>
      <c r="N59" s="40" t="s">
        <v>161</v>
      </c>
    </row>
    <row r="60" spans="1:14" s="41" customFormat="1" ht="30" customHeight="1" x14ac:dyDescent="0.25">
      <c r="A60" s="49">
        <v>3866667</v>
      </c>
      <c r="B60" s="49">
        <v>7733333</v>
      </c>
      <c r="C60" s="50">
        <v>1000000</v>
      </c>
      <c r="D60"/>
      <c r="E60" s="51" t="s">
        <v>154</v>
      </c>
      <c r="F60" s="51" t="s">
        <v>12</v>
      </c>
      <c r="G60" s="51" t="s">
        <v>47</v>
      </c>
      <c r="H60" s="52" t="s">
        <v>162</v>
      </c>
      <c r="I60" s="53"/>
      <c r="J60" s="54"/>
      <c r="K60" s="40">
        <v>1224</v>
      </c>
      <c r="L60" s="40" t="s">
        <v>10</v>
      </c>
      <c r="M60" s="40" t="s">
        <v>15</v>
      </c>
      <c r="N60" s="40" t="s">
        <v>163</v>
      </c>
    </row>
    <row r="61" spans="1:14" s="41" customFormat="1" ht="30" customHeight="1" x14ac:dyDescent="0.25">
      <c r="A61" s="49">
        <v>550000</v>
      </c>
      <c r="B61" s="49">
        <v>1100000</v>
      </c>
      <c r="C61" s="50">
        <v>1000000</v>
      </c>
      <c r="D61"/>
      <c r="E61" s="51" t="s">
        <v>154</v>
      </c>
      <c r="F61" s="51" t="s">
        <v>12</v>
      </c>
      <c r="G61" s="51" t="s">
        <v>59</v>
      </c>
      <c r="H61" s="52" t="s">
        <v>164</v>
      </c>
      <c r="I61" s="53"/>
      <c r="J61" s="54"/>
      <c r="K61" s="40">
        <v>1224</v>
      </c>
      <c r="L61" s="40" t="s">
        <v>10</v>
      </c>
      <c r="M61" s="40" t="s">
        <v>15</v>
      </c>
      <c r="N61" s="40" t="s">
        <v>165</v>
      </c>
    </row>
    <row r="62" spans="1:14" s="41" customFormat="1" ht="30" customHeight="1" x14ac:dyDescent="0.25">
      <c r="A62" s="49">
        <v>6108085</v>
      </c>
      <c r="B62" s="49">
        <v>12216170</v>
      </c>
      <c r="C62" s="50">
        <v>1000000</v>
      </c>
      <c r="D62"/>
      <c r="E62" s="51" t="s">
        <v>154</v>
      </c>
      <c r="F62" s="51" t="s">
        <v>12</v>
      </c>
      <c r="G62" s="51" t="s">
        <v>74</v>
      </c>
      <c r="H62" s="52" t="s">
        <v>166</v>
      </c>
      <c r="I62" s="53"/>
      <c r="J62" s="54"/>
      <c r="K62" s="40">
        <v>1224</v>
      </c>
      <c r="L62" s="40" t="s">
        <v>10</v>
      </c>
      <c r="M62" s="40" t="s">
        <v>15</v>
      </c>
      <c r="N62" s="40" t="s">
        <v>167</v>
      </c>
    </row>
    <row r="63" spans="1:14" s="41" customFormat="1" ht="30" customHeight="1" x14ac:dyDescent="0.25">
      <c r="A63" s="49">
        <v>1243333</v>
      </c>
      <c r="B63" s="49">
        <v>2486667</v>
      </c>
      <c r="C63" s="50">
        <v>1000000</v>
      </c>
      <c r="D63"/>
      <c r="E63" s="51" t="s">
        <v>154</v>
      </c>
      <c r="F63" s="51" t="s">
        <v>12</v>
      </c>
      <c r="G63" s="51" t="s">
        <v>168</v>
      </c>
      <c r="H63" s="52" t="s">
        <v>169</v>
      </c>
      <c r="I63" s="53"/>
      <c r="J63" s="54"/>
      <c r="K63" s="40">
        <v>1224</v>
      </c>
      <c r="L63" s="40" t="s">
        <v>10</v>
      </c>
      <c r="M63" s="40" t="s">
        <v>15</v>
      </c>
      <c r="N63" s="40" t="s">
        <v>170</v>
      </c>
    </row>
    <row r="64" spans="1:14" s="41" customFormat="1" ht="30" customHeight="1" x14ac:dyDescent="0.25">
      <c r="A64" s="49">
        <v>1408333</v>
      </c>
      <c r="B64" s="49">
        <v>2816667</v>
      </c>
      <c r="C64" s="50">
        <v>1000000</v>
      </c>
      <c r="D64"/>
      <c r="E64" s="51" t="s">
        <v>154</v>
      </c>
      <c r="F64" s="51" t="s">
        <v>12</v>
      </c>
      <c r="G64" s="51" t="s">
        <v>89</v>
      </c>
      <c r="H64" s="52" t="s">
        <v>171</v>
      </c>
      <c r="I64" s="53"/>
      <c r="J64" s="54"/>
      <c r="K64" s="40">
        <v>1224</v>
      </c>
      <c r="L64" s="40" t="s">
        <v>10</v>
      </c>
      <c r="M64" s="40" t="s">
        <v>15</v>
      </c>
      <c r="N64" s="40" t="s">
        <v>172</v>
      </c>
    </row>
    <row r="65" spans="1:14" s="41" customFormat="1" ht="30" customHeight="1" x14ac:dyDescent="0.25">
      <c r="A65" s="49">
        <v>1450000</v>
      </c>
      <c r="B65" s="49">
        <v>2900000</v>
      </c>
      <c r="C65" s="50">
        <v>1000000</v>
      </c>
      <c r="D65"/>
      <c r="E65" s="51" t="s">
        <v>154</v>
      </c>
      <c r="F65" s="51" t="s">
        <v>12</v>
      </c>
      <c r="G65" s="51" t="s">
        <v>173</v>
      </c>
      <c r="H65" s="52" t="s">
        <v>174</v>
      </c>
      <c r="I65" s="53"/>
      <c r="J65" s="54"/>
      <c r="K65" s="40">
        <v>1224</v>
      </c>
      <c r="L65" s="40" t="s">
        <v>10</v>
      </c>
      <c r="M65" s="40" t="s">
        <v>15</v>
      </c>
      <c r="N65" s="40" t="s">
        <v>175</v>
      </c>
    </row>
    <row r="66" spans="1:14" s="41" customFormat="1" ht="30" customHeight="1" x14ac:dyDescent="0.25">
      <c r="A66" s="49">
        <v>990000</v>
      </c>
      <c r="B66" s="49">
        <v>18513000</v>
      </c>
      <c r="C66" s="50">
        <v>1000000</v>
      </c>
      <c r="D66"/>
      <c r="E66" s="51" t="s">
        <v>154</v>
      </c>
      <c r="F66" s="51" t="s">
        <v>12</v>
      </c>
      <c r="G66" s="51" t="s">
        <v>176</v>
      </c>
      <c r="H66" s="52" t="s">
        <v>177</v>
      </c>
      <c r="I66" s="53"/>
      <c r="J66" s="54"/>
      <c r="K66" s="40">
        <v>1224</v>
      </c>
      <c r="L66" s="40" t="s">
        <v>10</v>
      </c>
      <c r="M66" s="40" t="s">
        <v>15</v>
      </c>
      <c r="N66" s="40" t="s">
        <v>178</v>
      </c>
    </row>
    <row r="67" spans="1:14" s="41" customFormat="1" ht="30" customHeight="1" x14ac:dyDescent="0.25">
      <c r="A67" s="49">
        <v>2276667</v>
      </c>
      <c r="B67" s="49">
        <v>4553333</v>
      </c>
      <c r="C67" s="50">
        <v>1000000</v>
      </c>
      <c r="D67"/>
      <c r="E67" s="51" t="s">
        <v>154</v>
      </c>
      <c r="F67" s="51" t="s">
        <v>12</v>
      </c>
      <c r="G67" s="51" t="s">
        <v>179</v>
      </c>
      <c r="H67" s="52" t="s">
        <v>180</v>
      </c>
      <c r="I67" s="53"/>
      <c r="J67" s="54"/>
      <c r="K67" s="40">
        <v>1224</v>
      </c>
      <c r="L67" s="40" t="s">
        <v>10</v>
      </c>
      <c r="M67" s="40" t="s">
        <v>15</v>
      </c>
      <c r="N67" s="40" t="s">
        <v>181</v>
      </c>
    </row>
    <row r="68" spans="1:14" s="41" customFormat="1" ht="30" customHeight="1" x14ac:dyDescent="0.25">
      <c r="A68" s="49">
        <v>1575000</v>
      </c>
      <c r="B68" s="49">
        <v>3150000</v>
      </c>
      <c r="C68" s="50">
        <v>1000000</v>
      </c>
      <c r="D68"/>
      <c r="E68" s="51" t="s">
        <v>154</v>
      </c>
      <c r="F68" s="51" t="s">
        <v>12</v>
      </c>
      <c r="G68" s="51" t="s">
        <v>182</v>
      </c>
      <c r="H68" s="52" t="s">
        <v>183</v>
      </c>
      <c r="I68" s="53"/>
      <c r="J68" s="54"/>
      <c r="K68" s="40">
        <v>1224</v>
      </c>
      <c r="L68" s="40" t="s">
        <v>10</v>
      </c>
      <c r="M68" s="40" t="s">
        <v>15</v>
      </c>
      <c r="N68" s="40" t="s">
        <v>184</v>
      </c>
    </row>
    <row r="69" spans="1:14" s="41" customFormat="1" ht="30" customHeight="1" x14ac:dyDescent="0.25">
      <c r="A69" s="49">
        <v>2243333</v>
      </c>
      <c r="B69" s="49">
        <v>4486667</v>
      </c>
      <c r="C69" s="50">
        <v>1000000</v>
      </c>
      <c r="D69"/>
      <c r="E69" s="51" t="s">
        <v>154</v>
      </c>
      <c r="F69" s="51" t="s">
        <v>12</v>
      </c>
      <c r="G69" s="51" t="s">
        <v>185</v>
      </c>
      <c r="H69" s="52" t="s">
        <v>186</v>
      </c>
      <c r="I69" s="53"/>
      <c r="J69" s="54"/>
      <c r="K69" s="40">
        <v>1224</v>
      </c>
      <c r="L69" s="40" t="s">
        <v>10</v>
      </c>
      <c r="M69" s="40" t="s">
        <v>15</v>
      </c>
      <c r="N69" s="40" t="s">
        <v>187</v>
      </c>
    </row>
    <row r="70" spans="1:14" s="41" customFormat="1" ht="30" customHeight="1" x14ac:dyDescent="0.25">
      <c r="A70" s="49">
        <v>375000</v>
      </c>
      <c r="B70" s="49">
        <v>2411040</v>
      </c>
      <c r="C70" s="50">
        <v>2567250</v>
      </c>
      <c r="D70"/>
      <c r="E70" s="51" t="s">
        <v>154</v>
      </c>
      <c r="F70" s="51" t="s">
        <v>12</v>
      </c>
      <c r="G70" s="51" t="s">
        <v>188</v>
      </c>
      <c r="H70" s="52" t="s">
        <v>189</v>
      </c>
      <c r="I70" s="53"/>
      <c r="J70" s="54"/>
      <c r="K70" s="40">
        <v>1224</v>
      </c>
      <c r="L70" s="40" t="s">
        <v>10</v>
      </c>
      <c r="M70" s="40" t="s">
        <v>15</v>
      </c>
      <c r="N70" s="40" t="s">
        <v>190</v>
      </c>
    </row>
    <row r="71" spans="1:14" s="41" customFormat="1" ht="30" customHeight="1" x14ac:dyDescent="0.25">
      <c r="A71" s="49">
        <v>750000</v>
      </c>
      <c r="B71" s="49">
        <v>12300000</v>
      </c>
      <c r="C71" s="50">
        <v>2500000</v>
      </c>
      <c r="D71"/>
      <c r="E71" s="51" t="s">
        <v>191</v>
      </c>
      <c r="F71" s="51" t="s">
        <v>12</v>
      </c>
      <c r="G71" s="51" t="s">
        <v>192</v>
      </c>
      <c r="H71" s="52" t="s">
        <v>193</v>
      </c>
      <c r="I71" s="53"/>
      <c r="J71" s="54"/>
      <c r="K71" s="40">
        <v>1224</v>
      </c>
      <c r="L71" s="40" t="s">
        <v>10</v>
      </c>
      <c r="M71" s="40" t="s">
        <v>15</v>
      </c>
      <c r="N71" s="40" t="s">
        <v>194</v>
      </c>
    </row>
    <row r="72" spans="1:14" s="41" customFormat="1" ht="30" customHeight="1" x14ac:dyDescent="0.25">
      <c r="A72" s="49">
        <v>20329885</v>
      </c>
      <c r="B72" s="49">
        <v>17425616</v>
      </c>
      <c r="C72" s="50">
        <v>14521347</v>
      </c>
      <c r="D72"/>
      <c r="E72" s="51" t="s">
        <v>191</v>
      </c>
      <c r="F72" s="51" t="s">
        <v>12</v>
      </c>
      <c r="G72" s="51" t="s">
        <v>195</v>
      </c>
      <c r="H72" s="52" t="s">
        <v>196</v>
      </c>
      <c r="I72" s="53"/>
      <c r="J72" s="54"/>
      <c r="K72" s="40">
        <v>1224</v>
      </c>
      <c r="L72" s="40" t="s">
        <v>10</v>
      </c>
      <c r="M72" s="40" t="s">
        <v>15</v>
      </c>
      <c r="N72" s="40" t="s">
        <v>197</v>
      </c>
    </row>
    <row r="73" spans="1:14" s="41" customFormat="1" ht="30" customHeight="1" x14ac:dyDescent="0.25">
      <c r="A73" s="49">
        <v>254000</v>
      </c>
      <c r="B73" s="49">
        <v>4572000</v>
      </c>
      <c r="C73" s="50">
        <v>1000000</v>
      </c>
      <c r="D73"/>
      <c r="E73" s="51" t="s">
        <v>191</v>
      </c>
      <c r="F73" s="51" t="s">
        <v>12</v>
      </c>
      <c r="G73" s="51" t="s">
        <v>198</v>
      </c>
      <c r="H73" s="52" t="s">
        <v>199</v>
      </c>
      <c r="I73" s="53"/>
      <c r="J73" s="54"/>
      <c r="K73" s="40">
        <v>1224</v>
      </c>
      <c r="L73" s="40" t="s">
        <v>10</v>
      </c>
      <c r="M73" s="40" t="s">
        <v>15</v>
      </c>
      <c r="N73" s="40" t="s">
        <v>200</v>
      </c>
    </row>
    <row r="74" spans="1:14" s="41" customFormat="1" ht="30" customHeight="1" x14ac:dyDescent="0.25">
      <c r="A74" s="49">
        <v>1881522</v>
      </c>
      <c r="B74" s="49">
        <v>7672575</v>
      </c>
      <c r="C74" s="50">
        <v>4756304</v>
      </c>
      <c r="D74"/>
      <c r="E74" s="51" t="s">
        <v>191</v>
      </c>
      <c r="F74" s="51" t="s">
        <v>12</v>
      </c>
      <c r="G74" s="51" t="s">
        <v>201</v>
      </c>
      <c r="H74" s="52" t="s">
        <v>202</v>
      </c>
      <c r="I74" s="53"/>
      <c r="J74" s="54"/>
      <c r="K74" s="40">
        <v>1224</v>
      </c>
      <c r="L74" s="40" t="s">
        <v>10</v>
      </c>
      <c r="M74" s="40" t="s">
        <v>15</v>
      </c>
      <c r="N74" s="40" t="s">
        <v>203</v>
      </c>
    </row>
    <row r="75" spans="1:14" s="41" customFormat="1" ht="30" customHeight="1" x14ac:dyDescent="0.25">
      <c r="A75" s="49">
        <v>300000</v>
      </c>
      <c r="B75" s="49">
        <v>5400000</v>
      </c>
      <c r="C75" s="50">
        <v>1000000</v>
      </c>
      <c r="D75"/>
      <c r="E75" s="51" t="s">
        <v>191</v>
      </c>
      <c r="F75" s="51" t="s">
        <v>12</v>
      </c>
      <c r="G75" s="51" t="s">
        <v>129</v>
      </c>
      <c r="H75" s="52" t="s">
        <v>204</v>
      </c>
      <c r="I75" s="53"/>
      <c r="J75" s="54"/>
      <c r="K75" s="40">
        <v>1224</v>
      </c>
      <c r="L75" s="40" t="s">
        <v>10</v>
      </c>
      <c r="M75" s="40" t="s">
        <v>15</v>
      </c>
      <c r="N75" s="40" t="s">
        <v>205</v>
      </c>
    </row>
    <row r="76" spans="1:14" s="41" customFormat="1" ht="30" customHeight="1" x14ac:dyDescent="0.25">
      <c r="A76" s="49">
        <v>638000</v>
      </c>
      <c r="B76" s="49">
        <v>11739200</v>
      </c>
      <c r="C76" s="50">
        <v>1000000</v>
      </c>
      <c r="D76"/>
      <c r="E76" s="51" t="s">
        <v>191</v>
      </c>
      <c r="F76" s="51" t="s">
        <v>12</v>
      </c>
      <c r="G76" s="51" t="s">
        <v>206</v>
      </c>
      <c r="H76" s="52" t="s">
        <v>207</v>
      </c>
      <c r="I76" s="53"/>
      <c r="J76" s="54"/>
      <c r="K76" s="40">
        <v>1224</v>
      </c>
      <c r="L76" s="40" t="s">
        <v>10</v>
      </c>
      <c r="M76" s="40" t="s">
        <v>15</v>
      </c>
      <c r="N76" s="40" t="s">
        <v>208</v>
      </c>
    </row>
    <row r="77" spans="1:14" s="41" customFormat="1" ht="30" customHeight="1" x14ac:dyDescent="0.25">
      <c r="A77" s="49">
        <v>975000</v>
      </c>
      <c r="B77" s="49">
        <v>17940000</v>
      </c>
      <c r="C77" s="50">
        <v>1000000</v>
      </c>
      <c r="D77"/>
      <c r="E77" s="51" t="s">
        <v>191</v>
      </c>
      <c r="F77" s="51" t="s">
        <v>12</v>
      </c>
      <c r="G77" s="51" t="s">
        <v>209</v>
      </c>
      <c r="H77" s="52" t="s">
        <v>210</v>
      </c>
      <c r="I77" s="53"/>
      <c r="J77" s="54"/>
      <c r="K77" s="40">
        <v>1224</v>
      </c>
      <c r="L77" s="40" t="s">
        <v>10</v>
      </c>
      <c r="M77" s="40" t="s">
        <v>15</v>
      </c>
      <c r="N77" s="40" t="s">
        <v>211</v>
      </c>
    </row>
    <row r="78" spans="1:14" s="41" customFormat="1" ht="30" customHeight="1" x14ac:dyDescent="0.25">
      <c r="A78" s="49">
        <v>5472892</v>
      </c>
      <c r="B78" s="49">
        <v>9121486</v>
      </c>
      <c r="C78" s="50">
        <v>3648595</v>
      </c>
      <c r="D78"/>
      <c r="E78" s="51" t="s">
        <v>191</v>
      </c>
      <c r="F78" s="51" t="s">
        <v>12</v>
      </c>
      <c r="G78" s="51" t="s">
        <v>212</v>
      </c>
      <c r="H78" s="52" t="s">
        <v>213</v>
      </c>
      <c r="I78" s="53"/>
      <c r="J78" s="54"/>
      <c r="K78" s="40">
        <v>1224</v>
      </c>
      <c r="L78" s="40" t="s">
        <v>10</v>
      </c>
      <c r="M78" s="40" t="s">
        <v>15</v>
      </c>
      <c r="N78" s="40" t="s">
        <v>214</v>
      </c>
    </row>
    <row r="79" spans="1:14" s="41" customFormat="1" ht="30" customHeight="1" x14ac:dyDescent="0.25">
      <c r="A79" s="49">
        <v>492000</v>
      </c>
      <c r="B79" s="49">
        <v>8856000</v>
      </c>
      <c r="C79" s="50">
        <v>1000000</v>
      </c>
      <c r="D79"/>
      <c r="E79" s="51" t="s">
        <v>191</v>
      </c>
      <c r="F79" s="51" t="s">
        <v>12</v>
      </c>
      <c r="G79" s="51" t="s">
        <v>212</v>
      </c>
      <c r="H79" s="52" t="s">
        <v>215</v>
      </c>
      <c r="I79" s="53"/>
      <c r="J79" s="54"/>
      <c r="K79" s="40">
        <v>1224</v>
      </c>
      <c r="L79" s="40" t="s">
        <v>10</v>
      </c>
      <c r="M79" s="40" t="s">
        <v>15</v>
      </c>
      <c r="N79" s="40" t="s">
        <v>216</v>
      </c>
    </row>
    <row r="80" spans="1:14" s="41" customFormat="1" ht="30" customHeight="1" x14ac:dyDescent="0.25">
      <c r="A80" s="49">
        <v>3860666</v>
      </c>
      <c r="B80" s="49">
        <v>27024660</v>
      </c>
      <c r="C80" s="50">
        <v>7721332</v>
      </c>
      <c r="D80"/>
      <c r="E80" s="51" t="s">
        <v>217</v>
      </c>
      <c r="F80" s="51" t="s">
        <v>12</v>
      </c>
      <c r="G80" s="51" t="s">
        <v>218</v>
      </c>
      <c r="H80" s="52" t="s">
        <v>219</v>
      </c>
      <c r="I80" s="53"/>
      <c r="J80" s="54"/>
      <c r="K80" s="40">
        <v>1224</v>
      </c>
      <c r="L80" s="40" t="s">
        <v>10</v>
      </c>
      <c r="M80" s="40" t="s">
        <v>15</v>
      </c>
      <c r="N80" s="40" t="s">
        <v>220</v>
      </c>
    </row>
    <row r="81" spans="1:14" s="41" customFormat="1" ht="30" customHeight="1" x14ac:dyDescent="0.25">
      <c r="A81" s="49">
        <v>6000000</v>
      </c>
      <c r="B81" s="49">
        <v>15000000</v>
      </c>
      <c r="C81" s="50">
        <v>1000000</v>
      </c>
      <c r="D81"/>
      <c r="E81" s="51" t="s">
        <v>217</v>
      </c>
      <c r="F81" s="51" t="s">
        <v>12</v>
      </c>
      <c r="G81" s="51" t="s">
        <v>221</v>
      </c>
      <c r="H81" s="52" t="s">
        <v>222</v>
      </c>
      <c r="I81" s="53"/>
      <c r="J81" s="54"/>
      <c r="K81" s="40">
        <v>1224</v>
      </c>
      <c r="L81" s="40" t="s">
        <v>10</v>
      </c>
      <c r="M81" s="40" t="s">
        <v>15</v>
      </c>
      <c r="N81" s="40" t="s">
        <v>223</v>
      </c>
    </row>
    <row r="82" spans="1:14" s="41" customFormat="1" ht="30" customHeight="1" x14ac:dyDescent="0.25">
      <c r="A82" s="49">
        <v>17402087</v>
      </c>
      <c r="B82" s="49">
        <v>13051566</v>
      </c>
      <c r="C82" s="50">
        <v>0</v>
      </c>
      <c r="D82"/>
      <c r="E82" s="51" t="s">
        <v>224</v>
      </c>
      <c r="F82" s="51" t="s">
        <v>12</v>
      </c>
      <c r="G82" s="51" t="s">
        <v>225</v>
      </c>
      <c r="H82" s="52" t="s">
        <v>226</v>
      </c>
      <c r="I82" s="53"/>
      <c r="J82" s="54"/>
      <c r="K82" s="40">
        <v>1224</v>
      </c>
      <c r="L82" s="40" t="s">
        <v>10</v>
      </c>
      <c r="M82" s="40" t="s">
        <v>15</v>
      </c>
      <c r="N82" s="40" t="s">
        <v>227</v>
      </c>
    </row>
    <row r="83" spans="1:14" s="41" customFormat="1" ht="30" customHeight="1" x14ac:dyDescent="0.25">
      <c r="A83" s="49">
        <v>8638951</v>
      </c>
      <c r="B83" s="49">
        <v>6479214</v>
      </c>
      <c r="C83" s="50">
        <v>0</v>
      </c>
      <c r="D83"/>
      <c r="E83" s="51" t="s">
        <v>224</v>
      </c>
      <c r="F83" s="51" t="s">
        <v>12</v>
      </c>
      <c r="G83" s="51" t="s">
        <v>123</v>
      </c>
      <c r="H83" s="52" t="s">
        <v>228</v>
      </c>
      <c r="I83" s="53"/>
      <c r="J83" s="54"/>
      <c r="K83" s="40">
        <v>1224</v>
      </c>
      <c r="L83" s="40" t="s">
        <v>10</v>
      </c>
      <c r="M83" s="40" t="s">
        <v>15</v>
      </c>
      <c r="N83" s="40" t="s">
        <v>229</v>
      </c>
    </row>
    <row r="84" spans="1:14" s="41" customFormat="1" ht="30" customHeight="1" x14ac:dyDescent="0.25">
      <c r="A84" s="49">
        <v>15416507</v>
      </c>
      <c r="B84" s="49">
        <v>11562380</v>
      </c>
      <c r="C84" s="50">
        <v>0</v>
      </c>
      <c r="D84"/>
      <c r="E84" s="51" t="s">
        <v>224</v>
      </c>
      <c r="F84" s="51" t="s">
        <v>12</v>
      </c>
      <c r="G84" s="51" t="s">
        <v>230</v>
      </c>
      <c r="H84" s="52" t="s">
        <v>231</v>
      </c>
      <c r="I84" s="53"/>
      <c r="J84" s="54"/>
      <c r="K84" s="40">
        <v>1224</v>
      </c>
      <c r="L84" s="40" t="s">
        <v>10</v>
      </c>
      <c r="M84" s="40" t="s">
        <v>15</v>
      </c>
      <c r="N84" s="40" t="s">
        <v>232</v>
      </c>
    </row>
    <row r="85" spans="1:14" s="41" customFormat="1" ht="30" customHeight="1" x14ac:dyDescent="0.25">
      <c r="A85" s="49">
        <v>13638600</v>
      </c>
      <c r="B85" s="49">
        <v>10228951</v>
      </c>
      <c r="C85" s="50">
        <v>0</v>
      </c>
      <c r="D85"/>
      <c r="E85" s="51" t="s">
        <v>224</v>
      </c>
      <c r="F85" s="51" t="s">
        <v>12</v>
      </c>
      <c r="G85" s="51" t="s">
        <v>233</v>
      </c>
      <c r="H85" s="52" t="s">
        <v>234</v>
      </c>
      <c r="I85" s="53"/>
      <c r="J85" s="54"/>
      <c r="K85" s="40">
        <v>1224</v>
      </c>
      <c r="L85" s="40" t="s">
        <v>10</v>
      </c>
      <c r="M85" s="40" t="s">
        <v>15</v>
      </c>
      <c r="N85" s="40" t="s">
        <v>235</v>
      </c>
    </row>
    <row r="86" spans="1:14" s="41" customFormat="1" ht="30" customHeight="1" x14ac:dyDescent="0.25">
      <c r="A86" s="49">
        <v>30000000</v>
      </c>
      <c r="B86" s="49">
        <v>22650000</v>
      </c>
      <c r="C86" s="50">
        <v>1000000</v>
      </c>
      <c r="D86"/>
      <c r="E86" s="51" t="s">
        <v>224</v>
      </c>
      <c r="F86" s="51" t="s">
        <v>12</v>
      </c>
      <c r="G86" s="51" t="s">
        <v>236</v>
      </c>
      <c r="H86" s="52" t="s">
        <v>237</v>
      </c>
      <c r="I86" s="53"/>
      <c r="J86" s="54"/>
      <c r="K86" s="40">
        <v>1224</v>
      </c>
      <c r="L86" s="40" t="s">
        <v>10</v>
      </c>
      <c r="M86" s="40" t="s">
        <v>15</v>
      </c>
      <c r="N86" s="40" t="s">
        <v>238</v>
      </c>
    </row>
    <row r="87" spans="1:14" s="41" customFormat="1" ht="30" customHeight="1" x14ac:dyDescent="0.25">
      <c r="A87" s="49">
        <v>8865020</v>
      </c>
      <c r="B87" s="49">
        <v>6648765</v>
      </c>
      <c r="C87" s="50">
        <v>0</v>
      </c>
      <c r="D87"/>
      <c r="E87" s="51" t="s">
        <v>224</v>
      </c>
      <c r="F87" s="51" t="s">
        <v>12</v>
      </c>
      <c r="G87" s="51" t="s">
        <v>50</v>
      </c>
      <c r="H87" s="52" t="s">
        <v>239</v>
      </c>
      <c r="I87" s="53"/>
      <c r="J87" s="54"/>
      <c r="K87" s="40">
        <v>1224</v>
      </c>
      <c r="L87" s="40" t="s">
        <v>10</v>
      </c>
      <c r="M87" s="40" t="s">
        <v>15</v>
      </c>
      <c r="N87" s="40" t="s">
        <v>240</v>
      </c>
    </row>
    <row r="88" spans="1:14" s="41" customFormat="1" ht="30" customHeight="1" x14ac:dyDescent="0.25">
      <c r="A88" s="49">
        <v>8432922</v>
      </c>
      <c r="B88" s="49">
        <v>6324691</v>
      </c>
      <c r="C88" s="50">
        <v>0</v>
      </c>
      <c r="D88"/>
      <c r="E88" s="51" t="s">
        <v>224</v>
      </c>
      <c r="F88" s="51" t="s">
        <v>12</v>
      </c>
      <c r="G88" s="51" t="s">
        <v>198</v>
      </c>
      <c r="H88" s="52" t="s">
        <v>241</v>
      </c>
      <c r="I88" s="53"/>
      <c r="J88" s="54"/>
      <c r="K88" s="40">
        <v>1224</v>
      </c>
      <c r="L88" s="40" t="s">
        <v>10</v>
      </c>
      <c r="M88" s="40" t="s">
        <v>15</v>
      </c>
      <c r="N88" s="40" t="s">
        <v>242</v>
      </c>
    </row>
    <row r="89" spans="1:14" s="41" customFormat="1" ht="30" customHeight="1" x14ac:dyDescent="0.25">
      <c r="A89" s="49">
        <v>12904712</v>
      </c>
      <c r="B89" s="49">
        <v>9678534</v>
      </c>
      <c r="C89" s="50">
        <v>0</v>
      </c>
      <c r="D89"/>
      <c r="E89" s="51" t="s">
        <v>224</v>
      </c>
      <c r="F89" s="51" t="s">
        <v>12</v>
      </c>
      <c r="G89" s="51" t="s">
        <v>126</v>
      </c>
      <c r="H89" s="52" t="s">
        <v>243</v>
      </c>
      <c r="I89" s="53"/>
      <c r="J89" s="54"/>
      <c r="K89" s="40">
        <v>1224</v>
      </c>
      <c r="L89" s="40" t="s">
        <v>10</v>
      </c>
      <c r="M89" s="40" t="s">
        <v>15</v>
      </c>
      <c r="N89" s="40" t="s">
        <v>244</v>
      </c>
    </row>
    <row r="90" spans="1:14" s="41" customFormat="1" ht="30" customHeight="1" x14ac:dyDescent="0.25">
      <c r="A90" s="49">
        <v>8674710</v>
      </c>
      <c r="B90" s="49">
        <v>6506033</v>
      </c>
      <c r="C90" s="50">
        <v>0</v>
      </c>
      <c r="D90"/>
      <c r="E90" s="51" t="s">
        <v>224</v>
      </c>
      <c r="F90" s="51" t="s">
        <v>12</v>
      </c>
      <c r="G90" s="51" t="s">
        <v>68</v>
      </c>
      <c r="H90" s="52" t="s">
        <v>245</v>
      </c>
      <c r="I90" s="53"/>
      <c r="J90" s="54"/>
      <c r="K90" s="40">
        <v>1224</v>
      </c>
      <c r="L90" s="40" t="s">
        <v>10</v>
      </c>
      <c r="M90" s="40" t="s">
        <v>15</v>
      </c>
      <c r="N90" s="40" t="s">
        <v>246</v>
      </c>
    </row>
    <row r="91" spans="1:14" s="41" customFormat="1" ht="30" customHeight="1" x14ac:dyDescent="0.25">
      <c r="A91" s="49">
        <v>13949759</v>
      </c>
      <c r="B91" s="49">
        <v>10462320</v>
      </c>
      <c r="C91" s="50">
        <v>0</v>
      </c>
      <c r="D91"/>
      <c r="E91" s="51" t="s">
        <v>224</v>
      </c>
      <c r="F91" s="51" t="s">
        <v>12</v>
      </c>
      <c r="G91" s="51" t="s">
        <v>247</v>
      </c>
      <c r="H91" s="52" t="s">
        <v>248</v>
      </c>
      <c r="I91" s="53"/>
      <c r="J91" s="54"/>
      <c r="K91" s="40">
        <v>1224</v>
      </c>
      <c r="L91" s="40" t="s">
        <v>10</v>
      </c>
      <c r="M91" s="40" t="s">
        <v>15</v>
      </c>
      <c r="N91" s="40" t="s">
        <v>249</v>
      </c>
    </row>
    <row r="92" spans="1:14" s="41" customFormat="1" ht="30" customHeight="1" x14ac:dyDescent="0.25">
      <c r="A92" s="49">
        <v>500000</v>
      </c>
      <c r="B92" s="49">
        <v>7000000</v>
      </c>
      <c r="C92" s="50">
        <v>2502994</v>
      </c>
      <c r="D92"/>
      <c r="E92" s="51" t="s">
        <v>224</v>
      </c>
      <c r="F92" s="51" t="s">
        <v>12</v>
      </c>
      <c r="G92" s="51" t="s">
        <v>135</v>
      </c>
      <c r="H92" s="52" t="s">
        <v>250</v>
      </c>
      <c r="I92" s="53"/>
      <c r="J92" s="54"/>
      <c r="K92" s="40">
        <v>1224</v>
      </c>
      <c r="L92" s="40" t="s">
        <v>10</v>
      </c>
      <c r="M92" s="40" t="s">
        <v>15</v>
      </c>
      <c r="N92" s="40" t="s">
        <v>251</v>
      </c>
    </row>
    <row r="93" spans="1:14" s="41" customFormat="1" ht="30" customHeight="1" x14ac:dyDescent="0.25">
      <c r="A93" s="49">
        <v>345029</v>
      </c>
      <c r="B93" s="49">
        <v>4830403</v>
      </c>
      <c r="C93" s="50">
        <v>1725144</v>
      </c>
      <c r="D93"/>
      <c r="E93" s="51" t="s">
        <v>224</v>
      </c>
      <c r="F93" s="51" t="s">
        <v>12</v>
      </c>
      <c r="G93" s="51" t="s">
        <v>252</v>
      </c>
      <c r="H93" s="52" t="s">
        <v>253</v>
      </c>
      <c r="I93" s="53"/>
      <c r="J93" s="54"/>
      <c r="K93" s="40">
        <v>1224</v>
      </c>
      <c r="L93" s="40" t="s">
        <v>10</v>
      </c>
      <c r="M93" s="40" t="s">
        <v>15</v>
      </c>
      <c r="N93" s="40" t="s">
        <v>254</v>
      </c>
    </row>
    <row r="94" spans="1:14" s="41" customFormat="1" ht="30" customHeight="1" x14ac:dyDescent="0.25">
      <c r="A94" s="49">
        <v>10011976</v>
      </c>
      <c r="B94" s="49">
        <v>7508982</v>
      </c>
      <c r="C94" s="50">
        <v>0</v>
      </c>
      <c r="D94"/>
      <c r="E94" s="51" t="s">
        <v>224</v>
      </c>
      <c r="F94" s="51" t="s">
        <v>12</v>
      </c>
      <c r="G94" s="51" t="s">
        <v>255</v>
      </c>
      <c r="H94" s="52" t="s">
        <v>256</v>
      </c>
      <c r="I94" s="53"/>
      <c r="J94" s="54"/>
      <c r="K94" s="40">
        <v>1224</v>
      </c>
      <c r="L94" s="40" t="s">
        <v>10</v>
      </c>
      <c r="M94" s="40" t="s">
        <v>15</v>
      </c>
      <c r="N94" s="40" t="s">
        <v>257</v>
      </c>
    </row>
    <row r="95" spans="1:14" s="41" customFormat="1" ht="30" customHeight="1" x14ac:dyDescent="0.25">
      <c r="A95" s="49">
        <v>4618200</v>
      </c>
      <c r="B95" s="49">
        <v>9896142</v>
      </c>
      <c r="C95" s="50">
        <v>2007195</v>
      </c>
      <c r="D95"/>
      <c r="E95" s="51" t="s">
        <v>224</v>
      </c>
      <c r="F95" s="51" t="s">
        <v>12</v>
      </c>
      <c r="G95" s="51" t="s">
        <v>258</v>
      </c>
      <c r="H95" s="52" t="s">
        <v>259</v>
      </c>
      <c r="I95" s="53"/>
      <c r="J95" s="54"/>
      <c r="K95" s="40">
        <v>1224</v>
      </c>
      <c r="L95" s="40" t="s">
        <v>10</v>
      </c>
      <c r="M95" s="40" t="s">
        <v>15</v>
      </c>
      <c r="N95" s="40" t="s">
        <v>260</v>
      </c>
    </row>
    <row r="96" spans="1:14" s="41" customFormat="1" ht="30" customHeight="1" x14ac:dyDescent="0.25">
      <c r="A96" s="49">
        <v>13209026</v>
      </c>
      <c r="B96" s="49">
        <v>9906769</v>
      </c>
      <c r="C96" s="50">
        <v>0</v>
      </c>
      <c r="D96"/>
      <c r="E96" s="51" t="s">
        <v>224</v>
      </c>
      <c r="F96" s="51" t="s">
        <v>12</v>
      </c>
      <c r="G96" s="51" t="s">
        <v>261</v>
      </c>
      <c r="H96" s="52" t="s">
        <v>262</v>
      </c>
      <c r="I96" s="53"/>
      <c r="J96" s="54"/>
      <c r="K96" s="40">
        <v>1224</v>
      </c>
      <c r="L96" s="40" t="s">
        <v>10</v>
      </c>
      <c r="M96" s="40" t="s">
        <v>15</v>
      </c>
      <c r="N96" s="40" t="s">
        <v>263</v>
      </c>
    </row>
    <row r="97" spans="1:14" s="41" customFormat="1" ht="30" customHeight="1" x14ac:dyDescent="0.25">
      <c r="A97" s="49">
        <v>8651144</v>
      </c>
      <c r="B97" s="49">
        <v>6488358</v>
      </c>
      <c r="C97" s="50">
        <v>0</v>
      </c>
      <c r="D97"/>
      <c r="E97" s="51" t="s">
        <v>224</v>
      </c>
      <c r="F97" s="51" t="s">
        <v>12</v>
      </c>
      <c r="G97" s="51" t="s">
        <v>89</v>
      </c>
      <c r="H97" s="52" t="s">
        <v>264</v>
      </c>
      <c r="I97" s="53"/>
      <c r="J97" s="54"/>
      <c r="K97" s="40">
        <v>1224</v>
      </c>
      <c r="L97" s="40" t="s">
        <v>10</v>
      </c>
      <c r="M97" s="40" t="s">
        <v>15</v>
      </c>
      <c r="N97" s="40" t="s">
        <v>265</v>
      </c>
    </row>
    <row r="98" spans="1:14" s="41" customFormat="1" ht="30" customHeight="1" x14ac:dyDescent="0.25">
      <c r="A98" s="49">
        <v>11420543</v>
      </c>
      <c r="B98" s="49">
        <v>8565407</v>
      </c>
      <c r="C98" s="50">
        <v>0</v>
      </c>
      <c r="D98"/>
      <c r="E98" s="51" t="s">
        <v>224</v>
      </c>
      <c r="F98" s="51" t="s">
        <v>12</v>
      </c>
      <c r="G98" s="51" t="s">
        <v>266</v>
      </c>
      <c r="H98" s="52" t="s">
        <v>267</v>
      </c>
      <c r="I98" s="53"/>
      <c r="J98" s="54"/>
      <c r="K98" s="40">
        <v>1224</v>
      </c>
      <c r="L98" s="40" t="s">
        <v>10</v>
      </c>
      <c r="M98" s="40" t="s">
        <v>15</v>
      </c>
      <c r="N98" s="40" t="s">
        <v>268</v>
      </c>
    </row>
    <row r="99" spans="1:14" s="41" customFormat="1" ht="30" customHeight="1" x14ac:dyDescent="0.25">
      <c r="A99" s="49">
        <v>8562432</v>
      </c>
      <c r="B99" s="49">
        <v>6421824</v>
      </c>
      <c r="C99" s="50">
        <v>0</v>
      </c>
      <c r="D99"/>
      <c r="E99" s="51" t="s">
        <v>224</v>
      </c>
      <c r="F99" s="51" t="s">
        <v>12</v>
      </c>
      <c r="G99" s="51" t="s">
        <v>95</v>
      </c>
      <c r="H99" s="52" t="s">
        <v>269</v>
      </c>
      <c r="I99" s="53"/>
      <c r="J99" s="54"/>
      <c r="K99" s="40">
        <v>1224</v>
      </c>
      <c r="L99" s="40" t="s">
        <v>10</v>
      </c>
      <c r="M99" s="40" t="s">
        <v>15</v>
      </c>
      <c r="N99" s="40" t="s">
        <v>270</v>
      </c>
    </row>
    <row r="100" spans="1:14" s="41" customFormat="1" ht="30" customHeight="1" x14ac:dyDescent="0.25">
      <c r="A100" s="49">
        <v>8490000</v>
      </c>
      <c r="B100" s="49">
        <v>4245000</v>
      </c>
      <c r="C100" s="50">
        <v>1000000</v>
      </c>
      <c r="D100"/>
      <c r="E100" s="51" t="s">
        <v>224</v>
      </c>
      <c r="F100" s="51" t="s">
        <v>12</v>
      </c>
      <c r="G100" s="51" t="s">
        <v>95</v>
      </c>
      <c r="H100" s="52" t="s">
        <v>271</v>
      </c>
      <c r="I100" s="53"/>
      <c r="J100" s="54"/>
      <c r="K100" s="40">
        <v>1224</v>
      </c>
      <c r="L100" s="40" t="s">
        <v>10</v>
      </c>
      <c r="M100" s="40" t="s">
        <v>15</v>
      </c>
      <c r="N100" s="40" t="s">
        <v>272</v>
      </c>
    </row>
    <row r="101" spans="1:14" s="41" customFormat="1" ht="30" customHeight="1" x14ac:dyDescent="0.25">
      <c r="A101" s="49">
        <v>6323631</v>
      </c>
      <c r="B101" s="49">
        <v>10539385</v>
      </c>
      <c r="C101" s="50">
        <v>4215754</v>
      </c>
      <c r="D101"/>
      <c r="E101" s="51" t="s">
        <v>224</v>
      </c>
      <c r="F101" s="51" t="s">
        <v>12</v>
      </c>
      <c r="G101" s="51" t="s">
        <v>273</v>
      </c>
      <c r="H101" s="52" t="s">
        <v>274</v>
      </c>
      <c r="I101" s="53"/>
      <c r="J101" s="54"/>
      <c r="K101" s="40">
        <v>1224</v>
      </c>
      <c r="L101" s="40" t="s">
        <v>10</v>
      </c>
      <c r="M101" s="40" t="s">
        <v>15</v>
      </c>
      <c r="N101" s="40" t="s">
        <v>275</v>
      </c>
    </row>
    <row r="102" spans="1:14" s="41" customFormat="1" ht="30" customHeight="1" x14ac:dyDescent="0.25">
      <c r="A102" s="49">
        <v>12110146</v>
      </c>
      <c r="B102" s="49">
        <v>9082609</v>
      </c>
      <c r="C102" s="50">
        <v>0</v>
      </c>
      <c r="D102"/>
      <c r="E102" s="51" t="s">
        <v>224</v>
      </c>
      <c r="F102" s="51" t="s">
        <v>12</v>
      </c>
      <c r="G102" s="51" t="s">
        <v>276</v>
      </c>
      <c r="H102" s="52" t="s">
        <v>277</v>
      </c>
      <c r="I102" s="53"/>
      <c r="J102" s="54"/>
      <c r="K102" s="40">
        <v>1224</v>
      </c>
      <c r="L102" s="40" t="s">
        <v>10</v>
      </c>
      <c r="M102" s="40" t="s">
        <v>15</v>
      </c>
      <c r="N102" s="40" t="s">
        <v>278</v>
      </c>
    </row>
    <row r="103" spans="1:14" s="41" customFormat="1" ht="30" customHeight="1" x14ac:dyDescent="0.25">
      <c r="A103" s="49">
        <v>11797328</v>
      </c>
      <c r="B103" s="49">
        <v>8847996</v>
      </c>
      <c r="C103" s="50">
        <v>0</v>
      </c>
      <c r="D103"/>
      <c r="E103" s="51" t="s">
        <v>224</v>
      </c>
      <c r="F103" s="51" t="s">
        <v>12</v>
      </c>
      <c r="G103" s="51" t="s">
        <v>279</v>
      </c>
      <c r="H103" s="52" t="s">
        <v>280</v>
      </c>
      <c r="I103" s="53"/>
      <c r="J103" s="54"/>
      <c r="K103" s="40">
        <v>1224</v>
      </c>
      <c r="L103" s="40" t="s">
        <v>10</v>
      </c>
      <c r="M103" s="40" t="s">
        <v>15</v>
      </c>
      <c r="N103" s="40" t="s">
        <v>281</v>
      </c>
    </row>
    <row r="104" spans="1:14" s="41" customFormat="1" ht="30" customHeight="1" x14ac:dyDescent="0.25">
      <c r="A104" s="49">
        <v>12924914</v>
      </c>
      <c r="B104" s="49">
        <v>9693686</v>
      </c>
      <c r="C104" s="50">
        <v>0</v>
      </c>
      <c r="D104"/>
      <c r="E104" s="51" t="s">
        <v>224</v>
      </c>
      <c r="F104" s="51" t="s">
        <v>12</v>
      </c>
      <c r="G104" s="51" t="s">
        <v>282</v>
      </c>
      <c r="H104" s="52" t="s">
        <v>283</v>
      </c>
      <c r="I104" s="53"/>
      <c r="J104" s="54"/>
      <c r="K104" s="40">
        <v>1224</v>
      </c>
      <c r="L104" s="40" t="s">
        <v>10</v>
      </c>
      <c r="M104" s="40" t="s">
        <v>15</v>
      </c>
      <c r="N104" s="40" t="s">
        <v>284</v>
      </c>
    </row>
    <row r="105" spans="1:14" s="41" customFormat="1" ht="30" customHeight="1" x14ac:dyDescent="0.25">
      <c r="A105" s="49">
        <v>11705749</v>
      </c>
      <c r="B105" s="49">
        <v>8779311</v>
      </c>
      <c r="C105" s="50">
        <v>0</v>
      </c>
      <c r="D105"/>
      <c r="E105" s="51" t="s">
        <v>224</v>
      </c>
      <c r="F105" s="51" t="s">
        <v>12</v>
      </c>
      <c r="G105" s="51" t="s">
        <v>285</v>
      </c>
      <c r="H105" s="52" t="s">
        <v>286</v>
      </c>
      <c r="I105" s="53"/>
      <c r="J105" s="54"/>
      <c r="K105" s="40">
        <v>1224</v>
      </c>
      <c r="L105" s="40" t="s">
        <v>10</v>
      </c>
      <c r="M105" s="40" t="s">
        <v>15</v>
      </c>
      <c r="N105" s="40" t="s">
        <v>287</v>
      </c>
    </row>
    <row r="106" spans="1:14" s="41" customFormat="1" ht="30" customHeight="1" x14ac:dyDescent="0.25">
      <c r="A106" s="49">
        <v>10912708</v>
      </c>
      <c r="B106" s="49">
        <v>8184531</v>
      </c>
      <c r="C106" s="50">
        <v>1000000</v>
      </c>
      <c r="D106"/>
      <c r="E106" s="51" t="s">
        <v>224</v>
      </c>
      <c r="F106" s="51" t="s">
        <v>12</v>
      </c>
      <c r="G106" s="51" t="s">
        <v>288</v>
      </c>
      <c r="H106" s="52" t="s">
        <v>289</v>
      </c>
      <c r="I106" s="53"/>
      <c r="J106" s="54"/>
      <c r="K106" s="40">
        <v>1224</v>
      </c>
      <c r="L106" s="40" t="s">
        <v>10</v>
      </c>
      <c r="M106" s="40" t="s">
        <v>15</v>
      </c>
      <c r="N106" s="40" t="s">
        <v>290</v>
      </c>
    </row>
    <row r="107" spans="1:14" s="41" customFormat="1" ht="30" customHeight="1" x14ac:dyDescent="0.25">
      <c r="A107" s="49">
        <v>12989096</v>
      </c>
      <c r="B107" s="49">
        <v>8659397</v>
      </c>
      <c r="C107" s="50">
        <v>1000000</v>
      </c>
      <c r="D107"/>
      <c r="E107" s="51" t="s">
        <v>224</v>
      </c>
      <c r="F107" s="51" t="s">
        <v>12</v>
      </c>
      <c r="G107" s="51" t="s">
        <v>291</v>
      </c>
      <c r="H107" s="52" t="s">
        <v>292</v>
      </c>
      <c r="I107" s="53"/>
      <c r="J107" s="54"/>
      <c r="K107" s="40">
        <v>1224</v>
      </c>
      <c r="L107" s="40" t="s">
        <v>10</v>
      </c>
      <c r="M107" s="40" t="s">
        <v>15</v>
      </c>
      <c r="N107" s="40" t="s">
        <v>293</v>
      </c>
    </row>
    <row r="108" spans="1:14" s="41" customFormat="1" ht="30" customHeight="1" x14ac:dyDescent="0.25">
      <c r="A108" s="49">
        <v>3540619</v>
      </c>
      <c r="B108" s="49">
        <v>2539016</v>
      </c>
      <c r="C108" s="50">
        <v>2703517</v>
      </c>
      <c r="D108"/>
      <c r="E108" s="51" t="s">
        <v>224</v>
      </c>
      <c r="F108" s="51" t="s">
        <v>12</v>
      </c>
      <c r="G108" s="51" t="s">
        <v>294</v>
      </c>
      <c r="H108" s="52" t="s">
        <v>295</v>
      </c>
      <c r="I108" s="53"/>
      <c r="J108" s="54"/>
      <c r="K108" s="40">
        <v>1224</v>
      </c>
      <c r="L108" s="40" t="s">
        <v>10</v>
      </c>
      <c r="M108" s="40" t="s">
        <v>15</v>
      </c>
      <c r="N108" s="40" t="s">
        <v>296</v>
      </c>
    </row>
    <row r="109" spans="1:14" s="41" customFormat="1" ht="30" customHeight="1" x14ac:dyDescent="0.25">
      <c r="A109" s="49">
        <v>5179546</v>
      </c>
      <c r="B109" s="49">
        <v>6655856</v>
      </c>
      <c r="C109" s="50">
        <v>3060927</v>
      </c>
      <c r="D109"/>
      <c r="E109" s="51" t="s">
        <v>224</v>
      </c>
      <c r="F109" s="51" t="s">
        <v>12</v>
      </c>
      <c r="G109" s="51" t="s">
        <v>297</v>
      </c>
      <c r="H109" s="52" t="s">
        <v>298</v>
      </c>
      <c r="I109" s="53"/>
      <c r="J109" s="54"/>
      <c r="K109" s="40">
        <v>1224</v>
      </c>
      <c r="L109" s="40" t="s">
        <v>10</v>
      </c>
      <c r="M109" s="40" t="s">
        <v>15</v>
      </c>
      <c r="N109" s="40" t="s">
        <v>299</v>
      </c>
    </row>
    <row r="110" spans="1:14" s="41" customFormat="1" ht="30" customHeight="1" x14ac:dyDescent="0.25">
      <c r="A110" s="49">
        <v>2735200</v>
      </c>
      <c r="B110" s="49">
        <v>5861145</v>
      </c>
      <c r="C110" s="50">
        <v>2020309</v>
      </c>
      <c r="D110"/>
      <c r="E110" s="51" t="s">
        <v>224</v>
      </c>
      <c r="F110" s="51" t="s">
        <v>12</v>
      </c>
      <c r="G110" s="51" t="s">
        <v>300</v>
      </c>
      <c r="H110" s="52" t="s">
        <v>301</v>
      </c>
      <c r="I110" s="53"/>
      <c r="J110" s="54"/>
      <c r="K110" s="40">
        <v>1224</v>
      </c>
      <c r="L110" s="40" t="s">
        <v>10</v>
      </c>
      <c r="M110" s="40" t="s">
        <v>15</v>
      </c>
      <c r="N110" s="40" t="s">
        <v>302</v>
      </c>
    </row>
    <row r="111" spans="1:14" s="41" customFormat="1" ht="30" customHeight="1" x14ac:dyDescent="0.25">
      <c r="A111" s="49">
        <v>8634388</v>
      </c>
      <c r="B111" s="49">
        <v>6475791</v>
      </c>
      <c r="C111" s="50">
        <v>0</v>
      </c>
      <c r="D111"/>
      <c r="E111" s="51" t="s">
        <v>224</v>
      </c>
      <c r="F111" s="51" t="s">
        <v>12</v>
      </c>
      <c r="G111" s="51" t="s">
        <v>182</v>
      </c>
      <c r="H111" s="52" t="s">
        <v>303</v>
      </c>
      <c r="I111" s="53"/>
      <c r="J111" s="54"/>
      <c r="K111" s="40">
        <v>1224</v>
      </c>
      <c r="L111" s="40" t="s">
        <v>10</v>
      </c>
      <c r="M111" s="40" t="s">
        <v>15</v>
      </c>
      <c r="N111" s="40" t="s">
        <v>304</v>
      </c>
    </row>
    <row r="112" spans="1:14" s="41" customFormat="1" ht="30" customHeight="1" x14ac:dyDescent="0.25">
      <c r="A112" s="49">
        <v>19703025</v>
      </c>
      <c r="B112" s="49">
        <v>14777269</v>
      </c>
      <c r="C112" s="50">
        <v>0</v>
      </c>
      <c r="D112"/>
      <c r="E112" s="51" t="s">
        <v>224</v>
      </c>
      <c r="F112" s="51" t="s">
        <v>12</v>
      </c>
      <c r="G112" s="51" t="s">
        <v>305</v>
      </c>
      <c r="H112" s="52" t="s">
        <v>306</v>
      </c>
      <c r="I112" s="53"/>
      <c r="J112" s="54"/>
      <c r="K112" s="40">
        <v>1224</v>
      </c>
      <c r="L112" s="40" t="s">
        <v>10</v>
      </c>
      <c r="M112" s="40" t="s">
        <v>15</v>
      </c>
      <c r="N112" s="40" t="s">
        <v>307</v>
      </c>
    </row>
    <row r="113" spans="1:14" s="41" customFormat="1" ht="30" customHeight="1" x14ac:dyDescent="0.25">
      <c r="A113" s="49">
        <v>1500000</v>
      </c>
      <c r="B113" s="49">
        <v>31852411</v>
      </c>
      <c r="C113" s="50">
        <v>1778969</v>
      </c>
      <c r="D113"/>
      <c r="E113" s="51" t="s">
        <v>224</v>
      </c>
      <c r="F113" s="51" t="s">
        <v>12</v>
      </c>
      <c r="G113" s="51" t="s">
        <v>110</v>
      </c>
      <c r="H113" s="52" t="s">
        <v>308</v>
      </c>
      <c r="I113" s="53"/>
      <c r="J113" s="54"/>
      <c r="K113" s="40">
        <v>1224</v>
      </c>
      <c r="L113" s="40" t="s">
        <v>10</v>
      </c>
      <c r="M113" s="40" t="s">
        <v>15</v>
      </c>
      <c r="N113" s="40" t="s">
        <v>309</v>
      </c>
    </row>
    <row r="114" spans="1:14" s="41" customFormat="1" ht="30" customHeight="1" x14ac:dyDescent="0.25">
      <c r="A114" s="49">
        <v>16382443</v>
      </c>
      <c r="B114" s="49">
        <v>12286832</v>
      </c>
      <c r="C114" s="50">
        <v>0</v>
      </c>
      <c r="D114"/>
      <c r="E114" s="51" t="s">
        <v>224</v>
      </c>
      <c r="F114" s="51" t="s">
        <v>12</v>
      </c>
      <c r="G114" s="51" t="s">
        <v>310</v>
      </c>
      <c r="H114" s="52" t="s">
        <v>311</v>
      </c>
      <c r="I114" s="53"/>
      <c r="J114" s="54"/>
      <c r="K114" s="40">
        <v>1224</v>
      </c>
      <c r="L114" s="40" t="s">
        <v>10</v>
      </c>
      <c r="M114" s="40" t="s">
        <v>15</v>
      </c>
      <c r="N114" s="40" t="s">
        <v>312</v>
      </c>
    </row>
    <row r="115" spans="1:14" s="41" customFormat="1" ht="30" customHeight="1" x14ac:dyDescent="0.25">
      <c r="A115" s="49">
        <v>4397496</v>
      </c>
      <c r="B115" s="49">
        <v>6596245</v>
      </c>
      <c r="C115" s="50">
        <v>1016903</v>
      </c>
      <c r="D115"/>
      <c r="E115" s="51" t="s">
        <v>224</v>
      </c>
      <c r="F115" s="51" t="s">
        <v>12</v>
      </c>
      <c r="G115" s="51" t="s">
        <v>313</v>
      </c>
      <c r="H115" s="52" t="s">
        <v>314</v>
      </c>
      <c r="I115" s="53"/>
      <c r="J115" s="54"/>
      <c r="K115" s="40">
        <v>1224</v>
      </c>
      <c r="L115" s="40" t="s">
        <v>10</v>
      </c>
      <c r="M115" s="40" t="s">
        <v>15</v>
      </c>
      <c r="N115" s="40" t="s">
        <v>315</v>
      </c>
    </row>
    <row r="116" spans="1:14" s="41" customFormat="1" ht="30" customHeight="1" x14ac:dyDescent="0.25">
      <c r="A116" s="49">
        <v>22500000</v>
      </c>
      <c r="B116" s="49">
        <v>37500000</v>
      </c>
      <c r="C116" s="50">
        <v>11250000</v>
      </c>
      <c r="D116"/>
      <c r="E116" s="51" t="s">
        <v>224</v>
      </c>
      <c r="F116" s="51" t="s">
        <v>12</v>
      </c>
      <c r="G116" s="51" t="s">
        <v>316</v>
      </c>
      <c r="H116" s="52" t="s">
        <v>317</v>
      </c>
      <c r="I116" s="53"/>
      <c r="J116" s="54"/>
      <c r="K116" s="40">
        <v>1224</v>
      </c>
      <c r="L116" s="40" t="s">
        <v>10</v>
      </c>
      <c r="M116" s="40" t="s">
        <v>15</v>
      </c>
      <c r="N116" s="40" t="s">
        <v>318</v>
      </c>
    </row>
    <row r="117" spans="1:14" s="41" customFormat="1" ht="30" customHeight="1" x14ac:dyDescent="0.25">
      <c r="A117" s="49">
        <v>14500000</v>
      </c>
      <c r="B117" s="49">
        <v>15000000</v>
      </c>
      <c r="C117" s="50">
        <v>1000000</v>
      </c>
      <c r="D117"/>
      <c r="E117" s="51" t="s">
        <v>224</v>
      </c>
      <c r="F117" s="51" t="s">
        <v>12</v>
      </c>
      <c r="G117" s="51" t="s">
        <v>316</v>
      </c>
      <c r="H117" s="52" t="s">
        <v>319</v>
      </c>
      <c r="I117" s="53"/>
      <c r="J117" s="54"/>
      <c r="K117" s="40">
        <v>1224</v>
      </c>
      <c r="L117" s="40" t="s">
        <v>10</v>
      </c>
      <c r="M117" s="40" t="s">
        <v>15</v>
      </c>
      <c r="N117" s="40" t="s">
        <v>320</v>
      </c>
    </row>
    <row r="118" spans="1:14" s="41" customFormat="1" ht="30" customHeight="1" x14ac:dyDescent="0.25">
      <c r="A118" s="55">
        <v>10526198</v>
      </c>
      <c r="B118" s="55">
        <v>3157859</v>
      </c>
      <c r="C118" s="56">
        <v>1000000</v>
      </c>
      <c r="D118"/>
      <c r="E118" s="57" t="s">
        <v>224</v>
      </c>
      <c r="F118" s="57" t="s">
        <v>12</v>
      </c>
      <c r="G118" s="57" t="s">
        <v>221</v>
      </c>
      <c r="H118" s="58" t="s">
        <v>321</v>
      </c>
      <c r="I118" s="59"/>
      <c r="J118" s="60"/>
      <c r="K118" s="40">
        <v>1224</v>
      </c>
      <c r="L118" s="40" t="s">
        <v>10</v>
      </c>
      <c r="M118" s="40" t="s">
        <v>15</v>
      </c>
      <c r="N118" s="40" t="s">
        <v>322</v>
      </c>
    </row>
    <row r="119" spans="1:14" s="41" customFormat="1" ht="30" customHeight="1" x14ac:dyDescent="0.25">
      <c r="A119" s="34">
        <v>0</v>
      </c>
      <c r="B119" s="34">
        <v>122509</v>
      </c>
      <c r="C119" s="35">
        <v>2341419</v>
      </c>
      <c r="D119"/>
      <c r="E119" s="36"/>
      <c r="F119" s="36"/>
      <c r="G119" s="37"/>
      <c r="H119" s="38"/>
      <c r="I119" s="36" t="s">
        <v>323</v>
      </c>
      <c r="J119" s="39">
        <v>1240</v>
      </c>
      <c r="K119" s="40">
        <v>1240</v>
      </c>
      <c r="L119" s="40" t="s">
        <v>324</v>
      </c>
      <c r="M119" s="40"/>
      <c r="N119" s="40"/>
    </row>
    <row r="120" spans="1:14" s="41" customFormat="1" ht="30" customHeight="1" x14ac:dyDescent="0.25">
      <c r="A120" s="61">
        <v>0</v>
      </c>
      <c r="B120" s="61">
        <v>122509</v>
      </c>
      <c r="C120" s="62">
        <v>2341419</v>
      </c>
      <c r="D120"/>
      <c r="E120" s="63" t="s">
        <v>11</v>
      </c>
      <c r="F120" s="63" t="s">
        <v>325</v>
      </c>
      <c r="G120" s="63" t="s">
        <v>326</v>
      </c>
      <c r="H120" s="64" t="s">
        <v>327</v>
      </c>
      <c r="I120" s="65"/>
      <c r="J120" s="66"/>
      <c r="K120" s="40">
        <v>1240</v>
      </c>
      <c r="L120" s="40" t="s">
        <v>324</v>
      </c>
      <c r="M120" s="40" t="s">
        <v>328</v>
      </c>
      <c r="N120" s="40" t="s">
        <v>329</v>
      </c>
    </row>
    <row r="121" spans="1:14" s="41" customFormat="1" ht="30" customHeight="1" x14ac:dyDescent="0.25">
      <c r="A121" s="34">
        <f t="shared" ref="A121:B121" si="1">SUM(A122:A152)</f>
        <v>69011728</v>
      </c>
      <c r="B121" s="34">
        <f t="shared" si="1"/>
        <v>96346788</v>
      </c>
      <c r="C121" s="35">
        <f>SUM(C122:C152)</f>
        <v>113337694</v>
      </c>
      <c r="D121"/>
      <c r="E121" s="36"/>
      <c r="F121" s="36"/>
      <c r="G121" s="37"/>
      <c r="H121" s="38"/>
      <c r="I121" s="36" t="s">
        <v>330</v>
      </c>
      <c r="J121" s="39">
        <v>1229</v>
      </c>
      <c r="K121" s="40">
        <v>1229</v>
      </c>
      <c r="L121" s="40" t="s">
        <v>331</v>
      </c>
      <c r="M121" s="40"/>
      <c r="N121" s="40"/>
    </row>
    <row r="122" spans="1:14" s="41" customFormat="1" ht="30" customHeight="1" x14ac:dyDescent="0.25">
      <c r="A122" s="42">
        <v>0</v>
      </c>
      <c r="B122" s="42">
        <v>0</v>
      </c>
      <c r="C122" s="43">
        <v>1040000</v>
      </c>
      <c r="D122"/>
      <c r="E122" s="44" t="s">
        <v>11</v>
      </c>
      <c r="F122" s="44" t="s">
        <v>12</v>
      </c>
      <c r="G122" s="44" t="s">
        <v>332</v>
      </c>
      <c r="H122" s="46" t="s">
        <v>333</v>
      </c>
      <c r="I122" s="47"/>
      <c r="J122" s="48"/>
      <c r="K122" s="40">
        <v>1229</v>
      </c>
      <c r="L122" s="40" t="s">
        <v>331</v>
      </c>
      <c r="M122" s="40" t="s">
        <v>15</v>
      </c>
      <c r="N122" s="40" t="s">
        <v>334</v>
      </c>
    </row>
    <row r="123" spans="1:14" s="41" customFormat="1" ht="30" customHeight="1" x14ac:dyDescent="0.25">
      <c r="A123" s="49">
        <v>0</v>
      </c>
      <c r="B123" s="49">
        <v>0</v>
      </c>
      <c r="C123" s="50">
        <v>394500</v>
      </c>
      <c r="D123"/>
      <c r="E123" s="51" t="s">
        <v>11</v>
      </c>
      <c r="F123" s="51" t="s">
        <v>12</v>
      </c>
      <c r="G123" s="51" t="s">
        <v>335</v>
      </c>
      <c r="H123" s="52" t="s">
        <v>336</v>
      </c>
      <c r="I123" s="53"/>
      <c r="J123" s="54"/>
      <c r="K123" s="40">
        <v>1229</v>
      </c>
      <c r="L123" s="40" t="s">
        <v>331</v>
      </c>
      <c r="M123" s="40" t="s">
        <v>15</v>
      </c>
      <c r="N123" s="40" t="s">
        <v>337</v>
      </c>
    </row>
    <row r="124" spans="1:14" s="41" customFormat="1" ht="30" customHeight="1" x14ac:dyDescent="0.25">
      <c r="A124" s="49">
        <v>0</v>
      </c>
      <c r="B124" s="49">
        <v>250000</v>
      </c>
      <c r="C124" s="50">
        <v>1000000</v>
      </c>
      <c r="D124"/>
      <c r="E124" s="51" t="s">
        <v>11</v>
      </c>
      <c r="F124" s="51" t="s">
        <v>12</v>
      </c>
      <c r="G124" s="67" t="s">
        <v>338</v>
      </c>
      <c r="H124" s="68" t="s">
        <v>339</v>
      </c>
      <c r="I124" s="53"/>
      <c r="J124" s="54"/>
      <c r="K124" s="40">
        <v>1229</v>
      </c>
      <c r="L124" s="40" t="s">
        <v>331</v>
      </c>
      <c r="M124" s="40" t="s">
        <v>15</v>
      </c>
      <c r="N124" s="40" t="s">
        <v>340</v>
      </c>
    </row>
    <row r="125" spans="1:14" s="41" customFormat="1" ht="30" customHeight="1" x14ac:dyDescent="0.25">
      <c r="A125" s="49">
        <v>0</v>
      </c>
      <c r="B125" s="49">
        <v>0</v>
      </c>
      <c r="C125" s="50">
        <v>367084</v>
      </c>
      <c r="D125"/>
      <c r="E125" s="51" t="s">
        <v>11</v>
      </c>
      <c r="F125" s="51" t="s">
        <v>12</v>
      </c>
      <c r="G125" s="51" t="s">
        <v>201</v>
      </c>
      <c r="H125" s="52" t="s">
        <v>341</v>
      </c>
      <c r="I125" s="53"/>
      <c r="J125" s="54"/>
      <c r="K125" s="40">
        <v>1229</v>
      </c>
      <c r="L125" s="40" t="s">
        <v>331</v>
      </c>
      <c r="M125" s="40" t="s">
        <v>15</v>
      </c>
      <c r="N125" s="40" t="s">
        <v>342</v>
      </c>
    </row>
    <row r="126" spans="1:14" s="41" customFormat="1" ht="30" customHeight="1" x14ac:dyDescent="0.25">
      <c r="A126" s="49">
        <v>3000000</v>
      </c>
      <c r="B126" s="49">
        <v>3000000</v>
      </c>
      <c r="C126" s="50">
        <v>4802254</v>
      </c>
      <c r="D126"/>
      <c r="E126" s="51" t="s">
        <v>11</v>
      </c>
      <c r="F126" s="51" t="s">
        <v>12</v>
      </c>
      <c r="G126" s="51" t="s">
        <v>343</v>
      </c>
      <c r="H126" s="52" t="s">
        <v>344</v>
      </c>
      <c r="I126" s="53"/>
      <c r="J126" s="54"/>
      <c r="K126" s="40">
        <v>1229</v>
      </c>
      <c r="L126" s="40" t="s">
        <v>331</v>
      </c>
      <c r="M126" s="40" t="s">
        <v>15</v>
      </c>
      <c r="N126" s="40" t="s">
        <v>345</v>
      </c>
    </row>
    <row r="127" spans="1:14" s="41" customFormat="1" ht="30" customHeight="1" x14ac:dyDescent="0.25">
      <c r="A127" s="49">
        <v>2592103</v>
      </c>
      <c r="B127" s="49">
        <v>33828110</v>
      </c>
      <c r="C127" s="50">
        <v>15000000</v>
      </c>
      <c r="D127"/>
      <c r="E127" s="51" t="s">
        <v>11</v>
      </c>
      <c r="F127" s="51" t="s">
        <v>12</v>
      </c>
      <c r="G127" s="51" t="s">
        <v>346</v>
      </c>
      <c r="H127" s="52" t="s">
        <v>347</v>
      </c>
      <c r="I127" s="53"/>
      <c r="J127" s="54"/>
      <c r="K127" s="40">
        <v>1229</v>
      </c>
      <c r="L127" s="40" t="s">
        <v>331</v>
      </c>
      <c r="M127" s="40" t="s">
        <v>15</v>
      </c>
      <c r="N127" s="40" t="s">
        <v>348</v>
      </c>
    </row>
    <row r="128" spans="1:14" s="41" customFormat="1" ht="30" customHeight="1" x14ac:dyDescent="0.25">
      <c r="A128" s="49">
        <v>56013951</v>
      </c>
      <c r="B128" s="49">
        <v>30000000</v>
      </c>
      <c r="C128" s="50">
        <v>13184100</v>
      </c>
      <c r="D128"/>
      <c r="E128" s="51" t="s">
        <v>11</v>
      </c>
      <c r="F128" s="51" t="s">
        <v>12</v>
      </c>
      <c r="G128" s="51" t="s">
        <v>349</v>
      </c>
      <c r="H128" s="52" t="s">
        <v>350</v>
      </c>
      <c r="I128" s="53"/>
      <c r="J128" s="54"/>
      <c r="K128" s="40">
        <v>1229</v>
      </c>
      <c r="L128" s="40" t="s">
        <v>331</v>
      </c>
      <c r="M128" s="40" t="s">
        <v>15</v>
      </c>
      <c r="N128" s="40" t="s">
        <v>351</v>
      </c>
    </row>
    <row r="129" spans="1:14" s="41" customFormat="1" ht="30" customHeight="1" x14ac:dyDescent="0.25">
      <c r="A129" s="49">
        <v>0</v>
      </c>
      <c r="B129" s="49">
        <v>0</v>
      </c>
      <c r="C129" s="50">
        <v>2620594</v>
      </c>
      <c r="D129"/>
      <c r="E129" s="51" t="s">
        <v>11</v>
      </c>
      <c r="F129" s="51" t="s">
        <v>12</v>
      </c>
      <c r="G129" s="51" t="s">
        <v>349</v>
      </c>
      <c r="H129" s="52" t="s">
        <v>352</v>
      </c>
      <c r="I129" s="53"/>
      <c r="J129" s="54"/>
      <c r="K129" s="40">
        <v>1229</v>
      </c>
      <c r="L129" s="40" t="s">
        <v>331</v>
      </c>
      <c r="M129" s="40" t="s">
        <v>15</v>
      </c>
      <c r="N129" s="40" t="s">
        <v>353</v>
      </c>
    </row>
    <row r="130" spans="1:14" s="41" customFormat="1" ht="30" customHeight="1" x14ac:dyDescent="0.25">
      <c r="A130" s="49">
        <v>0</v>
      </c>
      <c r="B130" s="49">
        <v>778736</v>
      </c>
      <c r="C130" s="50">
        <v>1817052</v>
      </c>
      <c r="D130"/>
      <c r="E130" s="51" t="s">
        <v>11</v>
      </c>
      <c r="F130" s="51" t="s">
        <v>12</v>
      </c>
      <c r="G130" s="51" t="s">
        <v>316</v>
      </c>
      <c r="H130" s="52" t="s">
        <v>354</v>
      </c>
      <c r="I130" s="53"/>
      <c r="J130" s="54"/>
      <c r="K130" s="40">
        <v>1229</v>
      </c>
      <c r="L130" s="40" t="s">
        <v>331</v>
      </c>
      <c r="M130" s="40" t="s">
        <v>15</v>
      </c>
      <c r="N130" s="40" t="s">
        <v>355</v>
      </c>
    </row>
    <row r="131" spans="1:14" s="41" customFormat="1" ht="30" customHeight="1" x14ac:dyDescent="0.25">
      <c r="A131" s="49">
        <v>0</v>
      </c>
      <c r="B131" s="49">
        <v>1931833</v>
      </c>
      <c r="C131" s="50">
        <v>32898618</v>
      </c>
      <c r="D131"/>
      <c r="E131" s="51" t="s">
        <v>11</v>
      </c>
      <c r="F131" s="51" t="s">
        <v>12</v>
      </c>
      <c r="G131" s="51" t="s">
        <v>316</v>
      </c>
      <c r="H131" s="52" t="s">
        <v>356</v>
      </c>
      <c r="I131" s="53"/>
      <c r="J131" s="54"/>
      <c r="K131" s="40">
        <v>1229</v>
      </c>
      <c r="L131" s="40" t="s">
        <v>331</v>
      </c>
      <c r="M131" s="40" t="s">
        <v>15</v>
      </c>
      <c r="N131" s="40" t="s">
        <v>357</v>
      </c>
    </row>
    <row r="132" spans="1:14" s="41" customFormat="1" ht="30" customHeight="1" x14ac:dyDescent="0.25">
      <c r="A132" s="49">
        <v>5725000</v>
      </c>
      <c r="B132" s="49">
        <v>5725000</v>
      </c>
      <c r="C132" s="50">
        <v>300000</v>
      </c>
      <c r="D132"/>
      <c r="E132" s="51" t="s">
        <v>11</v>
      </c>
      <c r="F132" s="51" t="s">
        <v>12</v>
      </c>
      <c r="G132" s="51" t="s">
        <v>358</v>
      </c>
      <c r="H132" s="52" t="s">
        <v>359</v>
      </c>
      <c r="I132" s="53"/>
      <c r="J132" s="54"/>
      <c r="K132" s="40">
        <v>1229</v>
      </c>
      <c r="L132" s="40" t="s">
        <v>331</v>
      </c>
      <c r="M132" s="40" t="s">
        <v>15</v>
      </c>
      <c r="N132" s="40" t="s">
        <v>360</v>
      </c>
    </row>
    <row r="133" spans="1:14" s="41" customFormat="1" ht="30" customHeight="1" x14ac:dyDescent="0.25">
      <c r="A133" s="49">
        <v>0</v>
      </c>
      <c r="B133" s="49">
        <v>0</v>
      </c>
      <c r="C133" s="50">
        <v>1151215</v>
      </c>
      <c r="D133"/>
      <c r="E133" s="51" t="s">
        <v>11</v>
      </c>
      <c r="F133" s="51" t="s">
        <v>12</v>
      </c>
      <c r="G133" s="51" t="s">
        <v>361</v>
      </c>
      <c r="H133" s="52" t="s">
        <v>362</v>
      </c>
      <c r="I133" s="53"/>
      <c r="J133" s="54"/>
      <c r="K133" s="40">
        <v>1229</v>
      </c>
      <c r="L133" s="40" t="s">
        <v>331</v>
      </c>
      <c r="M133" s="40" t="s">
        <v>15</v>
      </c>
      <c r="N133" s="40" t="s">
        <v>363</v>
      </c>
    </row>
    <row r="134" spans="1:14" s="41" customFormat="1" ht="30" customHeight="1" x14ac:dyDescent="0.25">
      <c r="A134" s="49">
        <v>0</v>
      </c>
      <c r="B134" s="49">
        <v>0</v>
      </c>
      <c r="C134" s="50">
        <v>94931</v>
      </c>
      <c r="D134"/>
      <c r="E134" s="51" t="s">
        <v>119</v>
      </c>
      <c r="F134" s="51" t="s">
        <v>12</v>
      </c>
      <c r="G134" s="51" t="s">
        <v>364</v>
      </c>
      <c r="H134" s="52" t="s">
        <v>365</v>
      </c>
      <c r="I134" s="53"/>
      <c r="J134" s="54"/>
      <c r="K134" s="40">
        <v>1229</v>
      </c>
      <c r="L134" s="40" t="s">
        <v>331</v>
      </c>
      <c r="M134" s="40" t="s">
        <v>15</v>
      </c>
      <c r="N134" s="40" t="s">
        <v>366</v>
      </c>
    </row>
    <row r="135" spans="1:14" s="41" customFormat="1" ht="30" customHeight="1" x14ac:dyDescent="0.25">
      <c r="A135" s="49">
        <v>0</v>
      </c>
      <c r="B135" s="49">
        <v>0</v>
      </c>
      <c r="C135" s="50">
        <v>5858211</v>
      </c>
      <c r="D135"/>
      <c r="E135" s="51" t="s">
        <v>119</v>
      </c>
      <c r="F135" s="51" t="s">
        <v>12</v>
      </c>
      <c r="G135" s="51" t="s">
        <v>346</v>
      </c>
      <c r="H135" s="52" t="s">
        <v>367</v>
      </c>
      <c r="I135" s="53"/>
      <c r="J135" s="54"/>
      <c r="K135" s="40">
        <v>1229</v>
      </c>
      <c r="L135" s="40" t="s">
        <v>331</v>
      </c>
      <c r="M135" s="40" t="s">
        <v>15</v>
      </c>
      <c r="N135" s="40" t="s">
        <v>368</v>
      </c>
    </row>
    <row r="136" spans="1:14" s="41" customFormat="1" ht="30" customHeight="1" x14ac:dyDescent="0.25">
      <c r="A136" s="49">
        <v>0</v>
      </c>
      <c r="B136" s="49">
        <v>58255</v>
      </c>
      <c r="C136" s="50">
        <v>1101845</v>
      </c>
      <c r="D136"/>
      <c r="E136" s="51" t="s">
        <v>154</v>
      </c>
      <c r="F136" s="51" t="s">
        <v>12</v>
      </c>
      <c r="G136" s="51" t="s">
        <v>192</v>
      </c>
      <c r="H136" s="52" t="s">
        <v>369</v>
      </c>
      <c r="I136" s="53"/>
      <c r="J136" s="54"/>
      <c r="K136" s="40">
        <v>1229</v>
      </c>
      <c r="L136" s="40" t="s">
        <v>331</v>
      </c>
      <c r="M136" s="40" t="s">
        <v>15</v>
      </c>
      <c r="N136" s="40" t="s">
        <v>370</v>
      </c>
    </row>
    <row r="137" spans="1:14" s="41" customFormat="1" ht="30" customHeight="1" x14ac:dyDescent="0.25">
      <c r="A137" s="49">
        <v>0</v>
      </c>
      <c r="B137" s="49">
        <v>55025</v>
      </c>
      <c r="C137" s="50">
        <v>1045475</v>
      </c>
      <c r="D137"/>
      <c r="E137" s="51" t="s">
        <v>154</v>
      </c>
      <c r="F137" s="51" t="s">
        <v>12</v>
      </c>
      <c r="G137" s="51" t="s">
        <v>371</v>
      </c>
      <c r="H137" s="52" t="s">
        <v>372</v>
      </c>
      <c r="I137" s="53"/>
      <c r="J137" s="54"/>
      <c r="K137" s="40">
        <v>1229</v>
      </c>
      <c r="L137" s="40" t="s">
        <v>331</v>
      </c>
      <c r="M137" s="40" t="s">
        <v>15</v>
      </c>
      <c r="N137" s="40" t="s">
        <v>373</v>
      </c>
    </row>
    <row r="138" spans="1:14" s="41" customFormat="1" ht="30" customHeight="1" x14ac:dyDescent="0.25">
      <c r="A138" s="49">
        <v>80000</v>
      </c>
      <c r="B138" s="49">
        <v>758517</v>
      </c>
      <c r="C138" s="50">
        <v>500000</v>
      </c>
      <c r="D138"/>
      <c r="E138" s="51" t="s">
        <v>154</v>
      </c>
      <c r="F138" s="51" t="s">
        <v>12</v>
      </c>
      <c r="G138" s="51" t="s">
        <v>53</v>
      </c>
      <c r="H138" s="52" t="s">
        <v>374</v>
      </c>
      <c r="I138" s="53"/>
      <c r="J138" s="54"/>
      <c r="K138" s="40">
        <v>1229</v>
      </c>
      <c r="L138" s="40" t="s">
        <v>331</v>
      </c>
      <c r="M138" s="40" t="s">
        <v>15</v>
      </c>
      <c r="N138" s="40" t="s">
        <v>375</v>
      </c>
    </row>
    <row r="139" spans="1:14" s="41" customFormat="1" ht="30" customHeight="1" x14ac:dyDescent="0.25">
      <c r="A139" s="49">
        <v>0</v>
      </c>
      <c r="B139" s="49">
        <v>0</v>
      </c>
      <c r="C139" s="50">
        <v>990000</v>
      </c>
      <c r="D139"/>
      <c r="E139" s="51" t="s">
        <v>154</v>
      </c>
      <c r="F139" s="51" t="s">
        <v>12</v>
      </c>
      <c r="G139" s="51" t="s">
        <v>376</v>
      </c>
      <c r="H139" s="52" t="s">
        <v>377</v>
      </c>
      <c r="I139" s="53"/>
      <c r="J139" s="54"/>
      <c r="K139" s="40">
        <v>1229</v>
      </c>
      <c r="L139" s="40" t="s">
        <v>331</v>
      </c>
      <c r="M139" s="40" t="s">
        <v>15</v>
      </c>
      <c r="N139" s="40" t="s">
        <v>378</v>
      </c>
    </row>
    <row r="140" spans="1:14" s="41" customFormat="1" ht="30" customHeight="1" x14ac:dyDescent="0.25">
      <c r="A140" s="49">
        <v>0</v>
      </c>
      <c r="B140" s="49">
        <v>1000000</v>
      </c>
      <c r="C140" s="50">
        <v>1945000</v>
      </c>
      <c r="D140"/>
      <c r="E140" s="51" t="s">
        <v>154</v>
      </c>
      <c r="F140" s="51" t="s">
        <v>12</v>
      </c>
      <c r="G140" s="51" t="s">
        <v>379</v>
      </c>
      <c r="H140" s="52" t="s">
        <v>380</v>
      </c>
      <c r="I140" s="53"/>
      <c r="J140" s="54"/>
      <c r="K140" s="40">
        <v>1229</v>
      </c>
      <c r="L140" s="40" t="s">
        <v>331</v>
      </c>
      <c r="M140" s="40" t="s">
        <v>15</v>
      </c>
      <c r="N140" s="40" t="s">
        <v>381</v>
      </c>
    </row>
    <row r="141" spans="1:14" s="41" customFormat="1" ht="30" customHeight="1" x14ac:dyDescent="0.25">
      <c r="A141" s="49">
        <v>0</v>
      </c>
      <c r="B141" s="49">
        <v>0</v>
      </c>
      <c r="C141" s="50">
        <v>990000</v>
      </c>
      <c r="D141"/>
      <c r="E141" s="51" t="s">
        <v>154</v>
      </c>
      <c r="F141" s="51" t="s">
        <v>12</v>
      </c>
      <c r="G141" s="51" t="s">
        <v>382</v>
      </c>
      <c r="H141" s="52" t="s">
        <v>383</v>
      </c>
      <c r="I141" s="53"/>
      <c r="J141" s="54"/>
      <c r="K141" s="40">
        <v>1229</v>
      </c>
      <c r="L141" s="40" t="s">
        <v>331</v>
      </c>
      <c r="M141" s="40" t="s">
        <v>15</v>
      </c>
      <c r="N141" s="40" t="s">
        <v>384</v>
      </c>
    </row>
    <row r="142" spans="1:14" s="41" customFormat="1" ht="30" customHeight="1" x14ac:dyDescent="0.25">
      <c r="A142" s="49">
        <v>0</v>
      </c>
      <c r="B142" s="49">
        <v>0</v>
      </c>
      <c r="C142" s="50">
        <v>747500</v>
      </c>
      <c r="D142"/>
      <c r="E142" s="51" t="s">
        <v>154</v>
      </c>
      <c r="F142" s="51" t="s">
        <v>12</v>
      </c>
      <c r="G142" s="51" t="s">
        <v>385</v>
      </c>
      <c r="H142" s="52" t="s">
        <v>386</v>
      </c>
      <c r="I142" s="53"/>
      <c r="J142" s="54"/>
      <c r="K142" s="40">
        <v>1229</v>
      </c>
      <c r="L142" s="40" t="s">
        <v>331</v>
      </c>
      <c r="M142" s="40" t="s">
        <v>15</v>
      </c>
      <c r="N142" s="40" t="s">
        <v>387</v>
      </c>
    </row>
    <row r="143" spans="1:14" s="41" customFormat="1" ht="30" customHeight="1" x14ac:dyDescent="0.25">
      <c r="A143" s="49">
        <v>0</v>
      </c>
      <c r="B143" s="49">
        <v>0</v>
      </c>
      <c r="C143" s="50">
        <v>790000</v>
      </c>
      <c r="D143"/>
      <c r="E143" s="51" t="s">
        <v>154</v>
      </c>
      <c r="F143" s="51" t="s">
        <v>12</v>
      </c>
      <c r="G143" s="51" t="s">
        <v>68</v>
      </c>
      <c r="H143" s="52" t="s">
        <v>388</v>
      </c>
      <c r="I143" s="53"/>
      <c r="J143" s="54"/>
      <c r="K143" s="40">
        <v>1229</v>
      </c>
      <c r="L143" s="40" t="s">
        <v>331</v>
      </c>
      <c r="M143" s="40" t="s">
        <v>15</v>
      </c>
      <c r="N143" s="40" t="s">
        <v>389</v>
      </c>
    </row>
    <row r="144" spans="1:14" s="41" customFormat="1" ht="30" customHeight="1" x14ac:dyDescent="0.25">
      <c r="A144" s="49">
        <v>0</v>
      </c>
      <c r="B144" s="49">
        <v>0</v>
      </c>
      <c r="C144" s="50">
        <v>985000</v>
      </c>
      <c r="D144"/>
      <c r="E144" s="51" t="s">
        <v>154</v>
      </c>
      <c r="F144" s="51" t="s">
        <v>12</v>
      </c>
      <c r="G144" s="51" t="s">
        <v>168</v>
      </c>
      <c r="H144" s="52" t="s">
        <v>390</v>
      </c>
      <c r="I144" s="53"/>
      <c r="J144" s="54"/>
      <c r="K144" s="40">
        <v>1229</v>
      </c>
      <c r="L144" s="40" t="s">
        <v>331</v>
      </c>
      <c r="M144" s="40" t="s">
        <v>15</v>
      </c>
      <c r="N144" s="40" t="s">
        <v>391</v>
      </c>
    </row>
    <row r="145" spans="1:14" s="41" customFormat="1" ht="30" customHeight="1" x14ac:dyDescent="0.25">
      <c r="A145" s="49">
        <v>0</v>
      </c>
      <c r="B145" s="49">
        <v>0</v>
      </c>
      <c r="C145" s="50">
        <v>985000</v>
      </c>
      <c r="D145"/>
      <c r="E145" s="51" t="s">
        <v>154</v>
      </c>
      <c r="F145" s="51" t="s">
        <v>12</v>
      </c>
      <c r="G145" s="51" t="s">
        <v>206</v>
      </c>
      <c r="H145" s="52" t="s">
        <v>392</v>
      </c>
      <c r="I145" s="53"/>
      <c r="J145" s="54"/>
      <c r="K145" s="40">
        <v>1229</v>
      </c>
      <c r="L145" s="40" t="s">
        <v>331</v>
      </c>
      <c r="M145" s="40" t="s">
        <v>15</v>
      </c>
      <c r="N145" s="40" t="s">
        <v>393</v>
      </c>
    </row>
    <row r="146" spans="1:14" s="41" customFormat="1" ht="30" customHeight="1" x14ac:dyDescent="0.25">
      <c r="A146" s="49">
        <v>0</v>
      </c>
      <c r="B146" s="49">
        <v>100000</v>
      </c>
      <c r="C146" s="50">
        <v>1945000</v>
      </c>
      <c r="D146"/>
      <c r="E146" s="51" t="s">
        <v>154</v>
      </c>
      <c r="F146" s="51" t="s">
        <v>12</v>
      </c>
      <c r="G146" s="51" t="s">
        <v>394</v>
      </c>
      <c r="H146" s="52" t="s">
        <v>395</v>
      </c>
      <c r="I146" s="53"/>
      <c r="J146" s="54"/>
      <c r="K146" s="40">
        <v>1229</v>
      </c>
      <c r="L146" s="40" t="s">
        <v>331</v>
      </c>
      <c r="M146" s="40" t="s">
        <v>15</v>
      </c>
      <c r="N146" s="40" t="s">
        <v>396</v>
      </c>
    </row>
    <row r="147" spans="1:14" s="41" customFormat="1" ht="30" customHeight="1" x14ac:dyDescent="0.25">
      <c r="A147" s="49">
        <v>271950</v>
      </c>
      <c r="B147" s="49">
        <v>4351200</v>
      </c>
      <c r="C147" s="50">
        <v>815850</v>
      </c>
      <c r="D147"/>
      <c r="E147" s="51" t="s">
        <v>154</v>
      </c>
      <c r="F147" s="51" t="s">
        <v>12</v>
      </c>
      <c r="G147" s="51" t="s">
        <v>397</v>
      </c>
      <c r="H147" s="52" t="s">
        <v>398</v>
      </c>
      <c r="I147" s="53"/>
      <c r="J147" s="54"/>
      <c r="K147" s="40">
        <v>1229</v>
      </c>
      <c r="L147" s="40" t="s">
        <v>331</v>
      </c>
      <c r="M147" s="40" t="s">
        <v>15</v>
      </c>
      <c r="N147" s="40" t="s">
        <v>399</v>
      </c>
    </row>
    <row r="148" spans="1:14" s="41" customFormat="1" ht="30" customHeight="1" x14ac:dyDescent="0.25">
      <c r="A148" s="49">
        <v>199494</v>
      </c>
      <c r="B148" s="49">
        <v>3191907</v>
      </c>
      <c r="C148" s="50">
        <v>598483</v>
      </c>
      <c r="D148"/>
      <c r="E148" s="51" t="s">
        <v>154</v>
      </c>
      <c r="F148" s="51" t="s">
        <v>12</v>
      </c>
      <c r="G148" s="51" t="s">
        <v>326</v>
      </c>
      <c r="H148" s="52" t="s">
        <v>400</v>
      </c>
      <c r="I148" s="53"/>
      <c r="J148" s="54"/>
      <c r="K148" s="40">
        <v>1229</v>
      </c>
      <c r="L148" s="40" t="s">
        <v>331</v>
      </c>
      <c r="M148" s="40" t="s">
        <v>15</v>
      </c>
      <c r="N148" s="40" t="s">
        <v>401</v>
      </c>
    </row>
    <row r="149" spans="1:14" s="41" customFormat="1" ht="30" customHeight="1" x14ac:dyDescent="0.25">
      <c r="A149" s="49">
        <v>902300</v>
      </c>
      <c r="B149" s="49">
        <v>5643700</v>
      </c>
      <c r="C149" s="50">
        <v>10500000</v>
      </c>
      <c r="D149"/>
      <c r="E149" s="51" t="s">
        <v>154</v>
      </c>
      <c r="F149" s="51" t="s">
        <v>12</v>
      </c>
      <c r="G149" s="51" t="s">
        <v>402</v>
      </c>
      <c r="H149" s="52" t="s">
        <v>403</v>
      </c>
      <c r="I149" s="53"/>
      <c r="J149" s="54"/>
      <c r="K149" s="40">
        <v>1229</v>
      </c>
      <c r="L149" s="40" t="s">
        <v>331</v>
      </c>
      <c r="M149" s="40" t="s">
        <v>15</v>
      </c>
      <c r="N149" s="40" t="s">
        <v>404</v>
      </c>
    </row>
    <row r="150" spans="1:14" s="41" customFormat="1" ht="30" customHeight="1" x14ac:dyDescent="0.25">
      <c r="A150" s="49">
        <v>0</v>
      </c>
      <c r="B150" s="49">
        <v>3047625</v>
      </c>
      <c r="C150" s="50">
        <v>7064942</v>
      </c>
      <c r="D150"/>
      <c r="E150" s="51" t="s">
        <v>154</v>
      </c>
      <c r="F150" s="51" t="s">
        <v>12</v>
      </c>
      <c r="G150" s="51" t="s">
        <v>405</v>
      </c>
      <c r="H150" s="52" t="s">
        <v>406</v>
      </c>
      <c r="I150" s="53"/>
      <c r="J150" s="54"/>
      <c r="K150" s="40">
        <v>1229</v>
      </c>
      <c r="L150" s="40" t="s">
        <v>331</v>
      </c>
      <c r="M150" s="40" t="s">
        <v>15</v>
      </c>
      <c r="N150" s="40" t="s">
        <v>407</v>
      </c>
    </row>
    <row r="151" spans="1:14" s="41" customFormat="1" ht="30" customHeight="1" x14ac:dyDescent="0.25">
      <c r="A151" s="49">
        <v>125250</v>
      </c>
      <c r="B151" s="49">
        <v>1000000</v>
      </c>
      <c r="C151" s="50">
        <v>1500000</v>
      </c>
      <c r="D151"/>
      <c r="E151" s="51" t="s">
        <v>224</v>
      </c>
      <c r="F151" s="51" t="s">
        <v>12</v>
      </c>
      <c r="G151" s="51" t="s">
        <v>29</v>
      </c>
      <c r="H151" s="52" t="s">
        <v>408</v>
      </c>
      <c r="I151" s="53"/>
      <c r="J151" s="54"/>
      <c r="K151" s="40">
        <v>1229</v>
      </c>
      <c r="L151" s="40" t="s">
        <v>331</v>
      </c>
      <c r="M151" s="40" t="s">
        <v>15</v>
      </c>
      <c r="N151" s="40" t="s">
        <v>409</v>
      </c>
    </row>
    <row r="152" spans="1:14" s="41" customFormat="1" ht="30" customHeight="1" x14ac:dyDescent="0.25">
      <c r="A152" s="49">
        <v>101680</v>
      </c>
      <c r="B152" s="49">
        <v>1626880</v>
      </c>
      <c r="C152" s="50">
        <v>305040</v>
      </c>
      <c r="D152"/>
      <c r="E152" s="51" t="s">
        <v>224</v>
      </c>
      <c r="F152" s="51" t="s">
        <v>12</v>
      </c>
      <c r="G152" s="51" t="s">
        <v>410</v>
      </c>
      <c r="H152" s="52" t="s">
        <v>411</v>
      </c>
      <c r="I152" s="53"/>
      <c r="J152" s="54"/>
      <c r="K152" s="40">
        <v>1229</v>
      </c>
      <c r="L152" s="40" t="s">
        <v>331</v>
      </c>
      <c r="M152" s="40" t="s">
        <v>15</v>
      </c>
      <c r="N152" s="40" t="s">
        <v>412</v>
      </c>
    </row>
  </sheetData>
  <autoFilter ref="J1:J152" xr:uid="{0791DD52-260A-45B5-A0A5-C563A0514AFA}"/>
  <mergeCells count="6">
    <mergeCell ref="E4:E5"/>
    <mergeCell ref="F4:F5"/>
    <mergeCell ref="G4:G5"/>
    <mergeCell ref="H4:H5"/>
    <mergeCell ref="J4:J5"/>
    <mergeCell ref="A5:C5"/>
  </mergeCells>
  <printOptions horizontalCentered="1"/>
  <pageMargins left="0.91535433070866146" right="0.91535433070866146" top="0.82677165354330717" bottom="0.82677165354330717" header="0" footer="0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440F393-E1B5-4C90-BD1E-0132ECBEC9CF}"/>
</file>

<file path=customXml/itemProps2.xml><?xml version="1.0" encoding="utf-8"?>
<ds:datastoreItem xmlns:ds="http://schemas.openxmlformats.org/officeDocument/2006/customXml" ds:itemID="{4F868F6C-868B-493B-BC59-A001D0F161BA}"/>
</file>

<file path=customXml/itemProps3.xml><?xml version="1.0" encoding="utf-8"?>
<ds:datastoreItem xmlns:ds="http://schemas.openxmlformats.org/officeDocument/2006/customXml" ds:itemID="{0AF6ED34-9913-4D10-8A61-286E95EE9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6.5 TrustFund</vt:lpstr>
      <vt:lpstr>'6.5 TrustFund'!Print_Area</vt:lpstr>
      <vt:lpstr>'6.5 TrustFund'!Print_Titles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2020-10-31T13:59:37Z</dcterms:created>
  <dcterms:modified xsi:type="dcterms:W3CDTF">2020-10-31T13:59:46Z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