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Majilis 2021\"/>
    </mc:Choice>
  </mc:AlternateContent>
  <xr:revisionPtr revIDLastSave="0" documentId="8_{0FA30ADB-7453-46BD-84E4-9101E2C5754D}" xr6:coauthVersionLast="36" xr6:coauthVersionMax="36" xr10:uidLastSave="{00000000-0000-0000-0000-000000000000}"/>
  <bookViews>
    <workbookView xWindow="0" yWindow="0" windowWidth="28800" windowHeight="14010" xr2:uid="{7B7DD27A-5D32-4E9E-A1A4-40E8128A6535}"/>
  </bookViews>
  <sheets>
    <sheet name="6.6 Fun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rev_codes">[2]Codes!$A$2:$A$217</definedName>
    <definedName name="a" localSheetId="0">#REF!</definedName>
    <definedName name="a">#REF!</definedName>
    <definedName name="aas">'[3]Expenditure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'[4]Expenditure Codes'!$B$3:$B$85</definedName>
    <definedName name="BACODE" localSheetId="0">#REF!</definedName>
    <definedName name="BACODE">#REF!</definedName>
    <definedName name="BAList" localSheetId="0">'[5]Business areas'!$A$1:$A$1000</definedName>
    <definedName name="BAList">'[6]Business areas'!$A$1:$A$1000</definedName>
    <definedName name="bb">'[7]Expenditure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'[8]Form 5 (PSIP)'!$AM$12:$AM$15</definedName>
    <definedName name="fff">'[7]Expenditure Codes'!$B$86:$B$127</definedName>
    <definedName name="Location" localSheetId="0">#REF!</definedName>
    <definedName name="Location">'[9]Form 10A (Domestic PSIP)'!#REF!</definedName>
    <definedName name="m" localSheetId="0">'[10]Expenditure Codes'!$B$86:$B$127</definedName>
    <definedName name="m">'[11]Expenditure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#REF!</definedName>
    <definedName name="Office">'[9]Form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'6.6 Function'!$A$1:$J$50</definedName>
    <definedName name="Print_Area_MI" localSheetId="0">'[12]2007-2011 with GG'!#REF!</definedName>
    <definedName name="Print_Area_MI">'[13]2007-2011 with GG'!#REF!</definedName>
    <definedName name="_xlnm.Print_Titles" localSheetId="0">'6.6 Function'!$4:$4</definedName>
    <definedName name="Priority" localSheetId="0">#REF!</definedName>
    <definedName name="Priority">'[9]Form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#REF!</definedName>
    <definedName name="Type">'[9]Form 10A (Domestic PSIP)'!#REF!</definedName>
    <definedName name="vg" localSheetId="0">#REF!</definedName>
    <definedName name="vg">#REF!</definedName>
    <definedName name="w" localSheetId="0">[14]Codes!$A$2:$A$217</definedName>
    <definedName name="w">[15]Codes!$A$2:$A$217</definedName>
    <definedName name="ޖ">'[16]Expenditure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B50" i="1" s="1"/>
  <c r="G49" i="1"/>
  <c r="F49" i="1"/>
  <c r="F6" i="1" s="1"/>
  <c r="E49" i="1"/>
  <c r="D48" i="1"/>
  <c r="D47" i="1" s="1"/>
  <c r="G47" i="1"/>
  <c r="F47" i="1"/>
  <c r="E47" i="1"/>
  <c r="D46" i="1"/>
  <c r="B46" i="1" s="1"/>
  <c r="D45" i="1"/>
  <c r="D44" i="1" s="1"/>
  <c r="G44" i="1"/>
  <c r="F44" i="1"/>
  <c r="E44" i="1"/>
  <c r="D43" i="1"/>
  <c r="D42" i="1" s="1"/>
  <c r="G42" i="1"/>
  <c r="F42" i="1"/>
  <c r="E42" i="1"/>
  <c r="D41" i="1"/>
  <c r="B41" i="1" s="1"/>
  <c r="G40" i="1"/>
  <c r="F40" i="1"/>
  <c r="E40" i="1"/>
  <c r="D39" i="1"/>
  <c r="B39" i="1" s="1"/>
  <c r="D38" i="1"/>
  <c r="B38" i="1" s="1"/>
  <c r="G37" i="1"/>
  <c r="F37" i="1"/>
  <c r="E37" i="1"/>
  <c r="D36" i="1"/>
  <c r="B36" i="1" s="1"/>
  <c r="D35" i="1"/>
  <c r="B35" i="1" s="1"/>
  <c r="D34" i="1"/>
  <c r="B34" i="1" s="1"/>
  <c r="D33" i="1"/>
  <c r="B33" i="1" s="1"/>
  <c r="D32" i="1"/>
  <c r="B32" i="1" s="1"/>
  <c r="G31" i="1"/>
  <c r="F31" i="1"/>
  <c r="E31" i="1"/>
  <c r="D30" i="1"/>
  <c r="B30" i="1" s="1"/>
  <c r="D29" i="1"/>
  <c r="B29" i="1" s="1"/>
  <c r="D28" i="1"/>
  <c r="B28" i="1" s="1"/>
  <c r="G27" i="1"/>
  <c r="F27" i="1"/>
  <c r="E27" i="1"/>
  <c r="D26" i="1"/>
  <c r="B26" i="1" s="1"/>
  <c r="D25" i="1"/>
  <c r="B25" i="1" s="1"/>
  <c r="D24" i="1"/>
  <c r="B24" i="1" s="1"/>
  <c r="D23" i="1"/>
  <c r="D22" i="1" s="1"/>
  <c r="G22" i="1"/>
  <c r="G6" i="1" s="1"/>
  <c r="F22" i="1"/>
  <c r="E22" i="1"/>
  <c r="D21" i="1"/>
  <c r="B21" i="1" s="1"/>
  <c r="D20" i="1"/>
  <c r="D19" i="1" s="1"/>
  <c r="G19" i="1"/>
  <c r="F19" i="1"/>
  <c r="E19" i="1"/>
  <c r="D18" i="1"/>
  <c r="B18" i="1" s="1"/>
  <c r="D17" i="1"/>
  <c r="B17" i="1" s="1"/>
  <c r="D16" i="1"/>
  <c r="B16" i="1" s="1"/>
  <c r="G15" i="1"/>
  <c r="F15" i="1"/>
  <c r="E15" i="1"/>
  <c r="D14" i="1"/>
  <c r="B14" i="1" s="1"/>
  <c r="D13" i="1"/>
  <c r="B13" i="1" s="1"/>
  <c r="D12" i="1"/>
  <c r="B12" i="1" s="1"/>
  <c r="D11" i="1"/>
  <c r="B11" i="1" s="1"/>
  <c r="D10" i="1"/>
  <c r="B10" i="1" s="1"/>
  <c r="D9" i="1"/>
  <c r="B9" i="1" s="1"/>
  <c r="G8" i="1"/>
  <c r="F8" i="1"/>
  <c r="E8" i="1"/>
  <c r="E6" i="1"/>
  <c r="B8" i="1" l="1"/>
  <c r="B27" i="1"/>
  <c r="B49" i="1"/>
  <c r="B37" i="1"/>
  <c r="B15" i="1"/>
  <c r="B31" i="1"/>
  <c r="B40" i="1"/>
  <c r="B20" i="1"/>
  <c r="B23" i="1"/>
  <c r="B45" i="1"/>
  <c r="B48" i="1"/>
  <c r="D37" i="1"/>
  <c r="D40" i="1"/>
  <c r="D27" i="1"/>
  <c r="B43" i="1"/>
  <c r="D15" i="1"/>
  <c r="D49" i="1"/>
  <c r="D8" i="1"/>
  <c r="D31" i="1"/>
  <c r="B19" i="1" l="1"/>
  <c r="D6" i="1"/>
  <c r="B44" i="1"/>
  <c r="B42" i="1"/>
  <c r="B47" i="1"/>
  <c r="B6" i="1" s="1"/>
  <c r="B22" i="1"/>
  <c r="A13" i="1" l="1"/>
  <c r="A46" i="1"/>
  <c r="A29" i="1"/>
  <c r="A9" i="1"/>
  <c r="A24" i="1"/>
  <c r="A35" i="1"/>
  <c r="A10" i="1"/>
  <c r="A14" i="1"/>
  <c r="A33" i="1"/>
  <c r="A38" i="1"/>
  <c r="A37" i="1" s="1"/>
  <c r="A41" i="1"/>
  <c r="A40" i="1" s="1"/>
  <c r="A50" i="1"/>
  <c r="A49" i="1" s="1"/>
  <c r="A21" i="1"/>
  <c r="A16" i="1"/>
  <c r="A26" i="1"/>
  <c r="A18" i="1"/>
  <c r="A34" i="1"/>
  <c r="A32" i="1"/>
  <c r="A36" i="1"/>
  <c r="A11" i="1"/>
  <c r="A17" i="1"/>
  <c r="A12" i="1"/>
  <c r="A25" i="1"/>
  <c r="A28" i="1"/>
  <c r="A30" i="1"/>
  <c r="A39" i="1"/>
  <c r="A20" i="1"/>
  <c r="A45" i="1"/>
  <c r="A44" i="1" s="1"/>
  <c r="A43" i="1"/>
  <c r="A42" i="1" s="1"/>
  <c r="A48" i="1"/>
  <c r="A47" i="1" s="1"/>
  <c r="A23" i="1"/>
  <c r="A27" i="1" l="1"/>
  <c r="A22" i="1"/>
  <c r="A6" i="1" s="1"/>
  <c r="A31" i="1"/>
  <c r="A8" i="1"/>
  <c r="A19" i="1"/>
  <c r="A15" i="1"/>
</calcChain>
</file>

<file path=xl/sharedStrings.xml><?xml version="1.0" encoding="utf-8"?>
<sst xmlns="http://schemas.openxmlformats.org/spreadsheetml/2006/main" count="52" uniqueCount="50">
  <si>
    <r>
      <t xml:space="preserve">ޕީއެސްއައިޕީ ބަހާލެވިފައިވާ ގޮތް </t>
    </r>
    <r>
      <rPr>
        <b/>
        <sz val="24"/>
        <color rgb="FF6986B6"/>
        <rFont val="Roboto Condensed"/>
      </rPr>
      <t>2021</t>
    </r>
    <r>
      <rPr>
        <sz val="24"/>
        <color rgb="FF6986B6"/>
        <rFont val="Mv Eamaan XP"/>
        <family val="3"/>
      </rPr>
      <t xml:space="preserve">
</t>
    </r>
  </si>
  <si>
    <t>(އަދަދުތައް ރުފިޔާއިން)</t>
  </si>
  <si>
    <t>%</t>
  </si>
  <si>
    <t>ޖުމުލަ</t>
  </si>
  <si>
    <t>ޓްރަސްޓް ފަންޑް</t>
  </si>
  <si>
    <t>ހިލޭ އެހީ</t>
  </si>
  <si>
    <t>ލޯނު</t>
  </si>
  <si>
    <t>ޑޮމެސްޓިކް</t>
  </si>
  <si>
    <t>ގައުމީ ސަލާމަތާއި ސުލްހަ މަސަލަސްކަން ގާއިމްކުރުން</t>
  </si>
  <si>
    <t>ޕޮލިސް</t>
  </si>
  <si>
    <t>ޤައުމީ ސަލާމަތް</t>
  </si>
  <si>
    <t>ޕެނިޓެންޝަރީ</t>
  </si>
  <si>
    <t>ކޯޓް ޢިމާރާތްކުރުން</t>
  </si>
  <si>
    <t>ރިހެބިލިޓޭޝަން</t>
  </si>
  <si>
    <t>ކަސްޓަމްސް</t>
  </si>
  <si>
    <t>ސިއްޙީ އަދި އިޖްތިމާޢީ ޚިދުމަތް ތަރައްގީކުރުން</t>
  </si>
  <si>
    <t>ސިއްޙީ ދާއިރާ</t>
  </si>
  <si>
    <t>އިޖްތިމާއީ ދާއިރާ</t>
  </si>
  <si>
    <t>ކުޅިވަރު</t>
  </si>
  <si>
    <t>ތަޢުލީމާއި ގުޅޭ ވަޞީލަތްތައް ތަރައްގީކުރުން</t>
  </si>
  <si>
    <t>ޔުނިވަރސިޓީ</t>
  </si>
  <si>
    <t>ތަޢުލީމީ ދާއިރާ</t>
  </si>
  <si>
    <t>ތިމާވެށި ރައްކާތެރި ކުރުން</t>
  </si>
  <si>
    <t>ކުނި ނައްތާލުން</t>
  </si>
  <si>
    <t>ކޯސްޓަލް ޕްރޮޓެކްޝަން</t>
  </si>
  <si>
    <t>ފެންހިންދާ ނިޒާމް</t>
  </si>
  <si>
    <t>އިއާދަކުރަނިވި ހަކަތަ</t>
  </si>
  <si>
    <t xml:space="preserve"> ފެނާއި ނަރުދަމާ ނިޒާމް ގާއިމްކުރުން</t>
  </si>
  <si>
    <t>ނަރުދަމާ ނިޒާމް</t>
  </si>
  <si>
    <t>ފެނާއި ނަރުދަމާ</t>
  </si>
  <si>
    <t>ފެނުގެ ނިޒާމް</t>
  </si>
  <si>
    <t>ލަފާ ފުރުމުގެ ދަތިކަން ހައްލުކުރުން</t>
  </si>
  <si>
    <t>ބަނދަރު ހެދުން</t>
  </si>
  <si>
    <t>ބްރިޖު އެޅުން</t>
  </si>
  <si>
    <t>ވައިގެ ބަނދަރު</t>
  </si>
  <si>
    <t>ދަތުރުފަތުރު</t>
  </si>
  <si>
    <t>ޕޯޓު ހެދުން</t>
  </si>
  <si>
    <t>އިދާރީ ވަސީލަތްތައް ތަރައްގީ ކުރުން</t>
  </si>
  <si>
    <t>އޮފީސް ޢިމާރާތް</t>
  </si>
  <si>
    <t>ކައުންސިލްތައް ތަރައްޤީކުރުން</t>
  </si>
  <si>
    <t>ބޯހިޔާވަހިކަން ފޯރުކޮށްދިނުން</t>
  </si>
  <si>
    <t>ބޯހިޔާވަހިކަން</t>
  </si>
  <si>
    <t>މިސްކިތްތައް އިމާރާތްކުރުން</t>
  </si>
  <si>
    <t>މިސްކިތް ޢިމާރާތްކުރުން</t>
  </si>
  <si>
    <t>ބިން ހިއްކުމާއި މަގުހެދުން</t>
  </si>
  <si>
    <t>މަގުހެދުން</t>
  </si>
  <si>
    <t>ބިން ހިއްކުން</t>
  </si>
  <si>
    <t>މަސްވެރިކަމާއި ދަނޑުވެރިކަން ތަރައްގީކުރުން</t>
  </si>
  <si>
    <t>ދަނޑުވެރިކަން/މަސްވެރިކަން</t>
  </si>
  <si>
    <t>އެހެނިހެން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</si>
</sst>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(* #,##0.0_);_(* \(#,##0.0\);_(* &quot;-&quot;??_);_(@_)"/>
    <numFmt numFmtId="166" formatCode="_-* #,##0.00_-;\-* #,##0.00_-;_-* &quot;-&quot;??_-;_-@_-"/>
    <numFmt numFmtId="167" formatCode="_-* #,##0.00\ _ރ_._-;_-* #,##0.00\ _ރ_.\-;_-* &quot;-&quot;??\ _ރ_._-;_-@_-"/>
  </numFmts>
  <fonts count="3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BF8755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24"/>
      <color rgb="FF6986B6"/>
      <name val="Mv Eamaan XP"/>
      <family val="3"/>
    </font>
    <font>
      <b/>
      <sz val="24"/>
      <color rgb="FF6986B6"/>
      <name val="Roboto Condensed"/>
    </font>
    <font>
      <sz val="12"/>
      <color rgb="FF454545"/>
      <name val="Faruma"/>
      <family val="3"/>
    </font>
    <font>
      <sz val="12"/>
      <color rgb="FFBF8755"/>
      <name val="Mv Eamaan XP"/>
      <family val="3"/>
    </font>
    <font>
      <sz val="12"/>
      <color theme="0"/>
      <name val="Mv Eamaan XP"/>
      <family val="3"/>
    </font>
    <font>
      <sz val="12"/>
      <color theme="1"/>
      <name val="Mv Eamaan XP"/>
      <family val="3"/>
    </font>
    <font>
      <b/>
      <sz val="12"/>
      <color rgb="FF6986B6"/>
      <name val="Roboto Condensed"/>
    </font>
    <font>
      <b/>
      <sz val="12"/>
      <name val="Roboto Condensed"/>
    </font>
    <font>
      <b/>
      <sz val="12"/>
      <name val="Faruma"/>
      <family val="3"/>
    </font>
    <font>
      <b/>
      <sz val="12"/>
      <color rgb="FF005A57"/>
      <name val="Roboto Condensed"/>
    </font>
    <font>
      <b/>
      <sz val="12"/>
      <color rgb="FFD3AC8A"/>
      <name val="Roboto Condensed"/>
    </font>
    <font>
      <b/>
      <sz val="12"/>
      <color rgb="FF262626"/>
      <name val="Faruma"/>
      <family val="3"/>
    </font>
    <font>
      <b/>
      <sz val="12"/>
      <color rgb="FF262626"/>
      <name val="Roboto Condensed"/>
    </font>
    <font>
      <b/>
      <sz val="12"/>
      <color theme="0"/>
      <name val="Roboto Condensed"/>
    </font>
    <font>
      <b/>
      <sz val="12"/>
      <color theme="1"/>
      <name val="Roboto Condensed"/>
    </font>
    <font>
      <b/>
      <sz val="12"/>
      <color theme="1"/>
      <name val="Faruma"/>
      <family val="3"/>
    </font>
    <font>
      <sz val="12"/>
      <color theme="1"/>
      <name val="Calibri"/>
      <family val="2"/>
      <scheme val="minor"/>
    </font>
    <font>
      <sz val="12"/>
      <color rgb="FF6986B6"/>
      <name val="Roboto Condensed"/>
    </font>
    <font>
      <sz val="12"/>
      <color rgb="FF454545"/>
      <name val="Roboto Condensed"/>
    </font>
    <font>
      <sz val="11"/>
      <color theme="1"/>
      <name val="Calibri"/>
      <family val="2"/>
      <charset val="1"/>
      <scheme val="minor"/>
    </font>
    <font>
      <sz val="12"/>
      <color theme="1" tint="0.34998626667073579"/>
      <name val="Calibri"/>
      <family val="2"/>
      <scheme val="minor"/>
    </font>
    <font>
      <sz val="12"/>
      <color rgb="FFBF8755"/>
      <name val="Roboto Condensed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0" tint="-0.499984740745262"/>
      <name val="Roboto Condensed"/>
    </font>
    <font>
      <sz val="12"/>
      <color rgb="FFBF875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986B6"/>
        <bgColor indexed="64"/>
      </patternFill>
    </fill>
    <fill>
      <patternFill patternType="solid">
        <fgColor rgb="FF91B1D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6986B6"/>
      </top>
      <bottom style="medium">
        <color rgb="FF6986B6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166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/>
    <xf numFmtId="0" fontId="4" fillId="0" borderId="0"/>
    <xf numFmtId="166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1" fillId="0" borderId="0" xfId="1" applyNumberFormat="1" applyAlignment="1">
      <alignment vertical="center"/>
    </xf>
    <xf numFmtId="0" fontId="4" fillId="0" borderId="0" xfId="2"/>
    <xf numFmtId="0" fontId="5" fillId="2" borderId="0" xfId="1" applyFont="1" applyFill="1" applyAlignment="1">
      <alignment vertical="center"/>
    </xf>
    <xf numFmtId="0" fontId="1" fillId="0" borderId="0" xfId="1" applyAlignment="1">
      <alignment vertical="center"/>
    </xf>
    <xf numFmtId="0" fontId="7" fillId="0" borderId="0" xfId="1" applyFont="1" applyAlignment="1">
      <alignment horizontal="right" vertical="center"/>
    </xf>
    <xf numFmtId="0" fontId="8" fillId="0" borderId="0" xfId="3" applyFont="1" applyAlignment="1">
      <alignment horizontal="centerContinuous" vertical="center" readingOrder="2"/>
    </xf>
    <xf numFmtId="0" fontId="9" fillId="0" borderId="0" xfId="3" applyFont="1" applyAlignment="1">
      <alignment horizontal="centerContinuous" vertical="center" readingOrder="2"/>
    </xf>
    <xf numFmtId="0" fontId="9" fillId="3" borderId="0" xfId="3" applyFont="1" applyFill="1" applyAlignment="1">
      <alignment horizontal="center" vertical="center" readingOrder="2"/>
    </xf>
    <xf numFmtId="0" fontId="9" fillId="0" borderId="0" xfId="3" applyFont="1" applyAlignment="1">
      <alignment horizontal="center" vertical="center" readingOrder="2"/>
    </xf>
    <xf numFmtId="0" fontId="10" fillId="0" borderId="0" xfId="2" applyFont="1" applyAlignment="1">
      <alignment horizontal="center" vertical="center"/>
    </xf>
    <xf numFmtId="165" fontId="11" fillId="0" borderId="1" xfId="1" applyNumberFormat="1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4" fillId="0" borderId="1" xfId="2" applyBorder="1"/>
    <xf numFmtId="0" fontId="13" fillId="0" borderId="1" xfId="1" applyFont="1" applyBorder="1" applyAlignment="1">
      <alignment horizontal="left" vertical="center" indent="5"/>
    </xf>
    <xf numFmtId="0" fontId="14" fillId="0" borderId="1" xfId="1" applyFont="1" applyBorder="1" applyAlignment="1">
      <alignment horizontal="right" vertical="center"/>
    </xf>
    <xf numFmtId="165" fontId="14" fillId="0" borderId="0" xfId="1" applyNumberFormat="1" applyFont="1" applyAlignment="1">
      <alignment vertical="center"/>
    </xf>
    <xf numFmtId="164" fontId="14" fillId="0" borderId="0" xfId="1" applyNumberFormat="1" applyFont="1" applyAlignment="1">
      <alignment vertical="center"/>
    </xf>
    <xf numFmtId="164" fontId="15" fillId="0" borderId="0" xfId="1" applyNumberFormat="1" applyFont="1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right" vertical="center"/>
    </xf>
    <xf numFmtId="165" fontId="18" fillId="4" borderId="0" xfId="4" applyNumberFormat="1" applyFont="1" applyFill="1" applyBorder="1" applyAlignment="1">
      <alignment horizontal="left" vertical="center" readingOrder="1"/>
    </xf>
    <xf numFmtId="164" fontId="18" fillId="4" borderId="0" xfId="4" applyNumberFormat="1" applyFont="1" applyFill="1" applyBorder="1" applyAlignment="1">
      <alignment horizontal="left" vertical="center" readingOrder="1"/>
    </xf>
    <xf numFmtId="164" fontId="19" fillId="4" borderId="0" xfId="4" applyNumberFormat="1" applyFont="1" applyFill="1" applyBorder="1" applyAlignment="1">
      <alignment horizontal="left" vertical="center" readingOrder="1"/>
    </xf>
    <xf numFmtId="0" fontId="4" fillId="4" borderId="0" xfId="2" applyFill="1"/>
    <xf numFmtId="0" fontId="20" fillId="4" borderId="0" xfId="3" applyFont="1" applyFill="1" applyAlignment="1">
      <alignment horizontal="right" vertical="center" readingOrder="2"/>
    </xf>
    <xf numFmtId="0" fontId="19" fillId="4" borderId="0" xfId="3" applyFont="1" applyFill="1" applyAlignment="1">
      <alignment horizontal="center" vertical="center" readingOrder="1"/>
    </xf>
    <xf numFmtId="0" fontId="21" fillId="0" borderId="0" xfId="2" applyFont="1" applyAlignment="1">
      <alignment vertical="center"/>
    </xf>
    <xf numFmtId="165" fontId="22" fillId="0" borderId="2" xfId="4" applyNumberFormat="1" applyFont="1" applyFill="1" applyBorder="1" applyAlignment="1">
      <alignment horizontal="left" vertical="center"/>
    </xf>
    <xf numFmtId="164" fontId="22" fillId="0" borderId="2" xfId="5" applyNumberFormat="1" applyFont="1" applyFill="1" applyBorder="1" applyAlignment="1">
      <alignment vertical="center"/>
    </xf>
    <xf numFmtId="164" fontId="23" fillId="0" borderId="2" xfId="5" applyNumberFormat="1" applyFont="1" applyFill="1" applyBorder="1" applyAlignment="1">
      <alignment vertical="center"/>
    </xf>
    <xf numFmtId="0" fontId="4" fillId="0" borderId="2" xfId="2" applyBorder="1"/>
    <xf numFmtId="0" fontId="7" fillId="0" borderId="2" xfId="6" applyFont="1" applyBorder="1" applyAlignment="1">
      <alignment horizontal="right" vertical="center" wrapText="1" indent="1" readingOrder="2"/>
    </xf>
    <xf numFmtId="0" fontId="23" fillId="0" borderId="2" xfId="7" applyFont="1" applyBorder="1" applyAlignment="1">
      <alignment horizontal="center" vertical="center"/>
    </xf>
    <xf numFmtId="165" fontId="22" fillId="0" borderId="3" xfId="4" applyNumberFormat="1" applyFont="1" applyFill="1" applyBorder="1" applyAlignment="1">
      <alignment horizontal="left" vertical="center"/>
    </xf>
    <xf numFmtId="164" fontId="22" fillId="0" borderId="3" xfId="5" applyNumberFormat="1" applyFont="1" applyFill="1" applyBorder="1" applyAlignment="1">
      <alignment vertical="center"/>
    </xf>
    <xf numFmtId="164" fontId="23" fillId="0" borderId="3" xfId="5" applyNumberFormat="1" applyFont="1" applyFill="1" applyBorder="1" applyAlignment="1">
      <alignment vertical="center"/>
    </xf>
    <xf numFmtId="0" fontId="4" fillId="0" borderId="3" xfId="2" applyBorder="1"/>
    <xf numFmtId="0" fontId="7" fillId="0" borderId="3" xfId="6" applyFont="1" applyBorder="1" applyAlignment="1">
      <alignment horizontal="right" vertical="center" wrapText="1" indent="1" readingOrder="2"/>
    </xf>
    <xf numFmtId="0" fontId="23" fillId="0" borderId="3" xfId="7" applyFont="1" applyBorder="1" applyAlignment="1">
      <alignment horizontal="center" vertical="center"/>
    </xf>
    <xf numFmtId="165" fontId="22" fillId="0" borderId="4" xfId="4" applyNumberFormat="1" applyFont="1" applyFill="1" applyBorder="1" applyAlignment="1">
      <alignment horizontal="left" vertical="center"/>
    </xf>
    <xf numFmtId="164" fontId="22" fillId="0" borderId="4" xfId="5" applyNumberFormat="1" applyFont="1" applyFill="1" applyBorder="1" applyAlignment="1">
      <alignment vertical="center"/>
    </xf>
    <xf numFmtId="164" fontId="23" fillId="0" borderId="4" xfId="5" applyNumberFormat="1" applyFont="1" applyFill="1" applyBorder="1" applyAlignment="1">
      <alignment vertical="center"/>
    </xf>
    <xf numFmtId="0" fontId="4" fillId="0" borderId="4" xfId="2" applyBorder="1"/>
    <xf numFmtId="0" fontId="7" fillId="0" borderId="4" xfId="6" applyFont="1" applyBorder="1" applyAlignment="1">
      <alignment horizontal="right" vertical="center" wrapText="1" indent="1" readingOrder="2"/>
    </xf>
    <xf numFmtId="0" fontId="23" fillId="0" borderId="4" xfId="7" applyFont="1" applyBorder="1" applyAlignment="1">
      <alignment horizontal="center" vertical="center"/>
    </xf>
    <xf numFmtId="0" fontId="25" fillId="0" borderId="0" xfId="2" applyFont="1" applyAlignment="1">
      <alignment vertical="center"/>
    </xf>
    <xf numFmtId="165" fontId="22" fillId="0" borderId="0" xfId="4" applyNumberFormat="1" applyFont="1" applyFill="1" applyBorder="1" applyAlignment="1">
      <alignment horizontal="left" vertical="center"/>
    </xf>
    <xf numFmtId="164" fontId="22" fillId="0" borderId="0" xfId="5" applyNumberFormat="1" applyFont="1" applyFill="1" applyBorder="1" applyAlignment="1">
      <alignment vertical="center"/>
    </xf>
    <xf numFmtId="164" fontId="23" fillId="0" borderId="0" xfId="5" applyNumberFormat="1" applyFont="1" applyFill="1" applyBorder="1" applyAlignment="1">
      <alignment vertical="center"/>
    </xf>
    <xf numFmtId="0" fontId="4" fillId="0" borderId="0" xfId="2" applyBorder="1"/>
    <xf numFmtId="0" fontId="7" fillId="0" borderId="0" xfId="6" applyFont="1" applyBorder="1" applyAlignment="1">
      <alignment horizontal="right" vertical="center" wrapText="1" indent="1" readingOrder="2"/>
    </xf>
    <xf numFmtId="0" fontId="23" fillId="0" borderId="0" xfId="7" applyFont="1" applyBorder="1" applyAlignment="1">
      <alignment horizontal="center" vertical="center"/>
    </xf>
    <xf numFmtId="166" fontId="26" fillId="0" borderId="0" xfId="4" applyFont="1" applyBorder="1" applyAlignment="1">
      <alignment horizontal="left" vertical="center"/>
    </xf>
    <xf numFmtId="164" fontId="27" fillId="0" borderId="0" xfId="8" applyNumberFormat="1" applyFont="1" applyBorder="1" applyAlignment="1">
      <alignment vertical="center"/>
    </xf>
    <xf numFmtId="0" fontId="28" fillId="0" borderId="0" xfId="2" applyFont="1" applyAlignment="1">
      <alignment vertical="center"/>
    </xf>
    <xf numFmtId="0" fontId="28" fillId="0" borderId="0" xfId="2" applyFont="1" applyAlignment="1">
      <alignment horizontal="right" vertical="center" readingOrder="2"/>
    </xf>
    <xf numFmtId="0" fontId="29" fillId="0" borderId="0" xfId="2" applyFont="1" applyAlignment="1">
      <alignment horizontal="center" vertical="center"/>
    </xf>
    <xf numFmtId="0" fontId="4" fillId="0" borderId="0" xfId="2" applyAlignment="1">
      <alignment vertical="center"/>
    </xf>
    <xf numFmtId="166" fontId="30" fillId="0" borderId="0" xfId="4" applyFont="1" applyAlignment="1">
      <alignment horizontal="left" vertical="center"/>
    </xf>
  </cellXfs>
  <cellStyles count="9">
    <cellStyle name="Comma 2" xfId="4" xr:uid="{CA0BBEE4-C4C2-4923-980E-74AAD4C81547}"/>
    <cellStyle name="Comma 2 4" xfId="5" xr:uid="{8E427955-E5BF-446F-83AD-E0058C206BB1}"/>
    <cellStyle name="Comma 4 2" xfId="8" xr:uid="{EB81D71C-CF9A-492D-A89D-6B80E62F0D88}"/>
    <cellStyle name="Normal" xfId="0" builtinId="0"/>
    <cellStyle name="Normal 2 2 2" xfId="7" xr:uid="{B41BC51B-B087-44C8-8E25-4AA7ADF7E79C}"/>
    <cellStyle name="Normal 2 2 4" xfId="3" xr:uid="{359DF9B1-FE96-418A-A646-EA18B706F49C}"/>
    <cellStyle name="Normal 2 3" xfId="1" xr:uid="{276D0984-F9F4-4E49-A547-EDBBEF527826}"/>
    <cellStyle name="Normal 3 2" xfId="6" xr:uid="{0ACCADE1-02E2-4838-9112-A03F8518D33F}"/>
    <cellStyle name="Normal 6" xfId="2" xr:uid="{387C815D-44A8-404B-823E-7E24D7611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unain.shareef\Downloads\Final%20List%20PSIP%2020201031_z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National%20Budget\Budget%202012\PSIP\2012%20budget\CID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MD\Debt%20Management\Portfolio%20Review\2014\September\17.09.14\Disbursementsv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ismail.riza\Desktop\budget\Budget%20Insert%20Shee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List"/>
      <sheetName val="6.1 Office Summary"/>
      <sheetName val="6.2 Domestic"/>
      <sheetName val="6.3 Loan"/>
      <sheetName val="6.4 Grant"/>
      <sheetName val="6.5 TrustFund"/>
      <sheetName val="6.6 Function"/>
      <sheetName val="6.7 Island list"/>
    </sheetNames>
    <sheetDataSet>
      <sheetData sheetId="0">
        <row r="1">
          <cell r="E1">
            <v>2021</v>
          </cell>
          <cell r="L1" t="str">
            <v>ފަންޑް</v>
          </cell>
          <cell r="M1" t="str">
            <v>ބާވަތް</v>
          </cell>
        </row>
        <row r="2">
          <cell r="E2">
            <v>8306297058</v>
          </cell>
        </row>
        <row r="3">
          <cell r="E3">
            <v>496130205</v>
          </cell>
          <cell r="L3" t="str">
            <v>ޑޮމެސްޓިކް</v>
          </cell>
          <cell r="M3" t="str">
            <v>ބޯހިޔާވަހިކަން</v>
          </cell>
        </row>
        <row r="4">
          <cell r="E4">
            <v>92500000</v>
          </cell>
          <cell r="L4" t="str">
            <v>ލޯނު</v>
          </cell>
          <cell r="M4" t="str">
            <v>ބިން ހިއްކުން</v>
          </cell>
        </row>
        <row r="5">
          <cell r="E5">
            <v>444894413</v>
          </cell>
          <cell r="L5" t="str">
            <v>ލޯނު</v>
          </cell>
          <cell r="M5" t="str">
            <v>ޕޯޓު ހެދުން</v>
          </cell>
        </row>
        <row r="6">
          <cell r="E6">
            <v>260254170</v>
          </cell>
          <cell r="L6" t="str">
            <v>ލޯނު</v>
          </cell>
          <cell r="M6" t="str">
            <v>ވައިގެ ބަނދަރު</v>
          </cell>
        </row>
        <row r="7">
          <cell r="E7">
            <v>261000000</v>
          </cell>
          <cell r="L7" t="str">
            <v>ލޯނު</v>
          </cell>
          <cell r="M7" t="str">
            <v>ވައިގެ ބަނދަރު</v>
          </cell>
        </row>
        <row r="8">
          <cell r="E8">
            <v>350000000</v>
          </cell>
          <cell r="L8" t="str">
            <v>ލޯނު</v>
          </cell>
          <cell r="M8" t="str">
            <v>ބްރިޖު އެޅުން</v>
          </cell>
        </row>
        <row r="9">
          <cell r="E9">
            <v>270000000</v>
          </cell>
          <cell r="L9" t="str">
            <v>ލޯނު</v>
          </cell>
          <cell r="M9" t="str">
            <v>ވައިގެ ބަނދަރު</v>
          </cell>
        </row>
        <row r="10">
          <cell r="E10">
            <v>211247434</v>
          </cell>
          <cell r="L10" t="str">
            <v>ލޯނު</v>
          </cell>
          <cell r="M10" t="str">
            <v>ފެނާއި ނަރުދަމާ</v>
          </cell>
        </row>
        <row r="11">
          <cell r="E11">
            <v>268308000</v>
          </cell>
          <cell r="L11" t="str">
            <v>ލޯނު</v>
          </cell>
          <cell r="M11" t="str">
            <v>ބިން ހިއްކުން</v>
          </cell>
        </row>
        <row r="12">
          <cell r="E12">
            <v>195000000</v>
          </cell>
          <cell r="L12" t="str">
            <v>ލޯނު</v>
          </cell>
          <cell r="M12" t="str">
            <v>މަގުހެދުން</v>
          </cell>
        </row>
        <row r="13">
          <cell r="E13">
            <v>30780000</v>
          </cell>
          <cell r="L13" t="str">
            <v>ލޯނު</v>
          </cell>
          <cell r="M13" t="str">
            <v>ކުނި ނައްތާލުން</v>
          </cell>
        </row>
        <row r="14">
          <cell r="E14">
            <v>94292000</v>
          </cell>
          <cell r="L14" t="str">
            <v>ހިލޭ އެހީ</v>
          </cell>
          <cell r="M14" t="str">
            <v>ބްރިޖު އެޅުން</v>
          </cell>
        </row>
        <row r="15">
          <cell r="E15">
            <v>62450824</v>
          </cell>
          <cell r="L15" t="str">
            <v>ލޯނު</v>
          </cell>
          <cell r="M15" t="str">
            <v>ވައިގެ ބަނދަރު</v>
          </cell>
        </row>
        <row r="16">
          <cell r="E16">
            <v>144960000</v>
          </cell>
          <cell r="L16" t="str">
            <v>ލޯނު</v>
          </cell>
          <cell r="M16" t="str">
            <v>ވައިގެ ބަނދަރު</v>
          </cell>
        </row>
        <row r="17">
          <cell r="E17">
            <v>58805190</v>
          </cell>
          <cell r="L17" t="str">
            <v>ލޯނު</v>
          </cell>
          <cell r="M17" t="str">
            <v>ކުނި ނައްތާލުން</v>
          </cell>
        </row>
        <row r="18">
          <cell r="E18">
            <v>92520000</v>
          </cell>
          <cell r="L18" t="str">
            <v>ލޯނު</v>
          </cell>
          <cell r="M18" t="str">
            <v>ސިއްޙީ ދާއިރާ</v>
          </cell>
        </row>
        <row r="19">
          <cell r="E19">
            <v>67800000</v>
          </cell>
          <cell r="L19" t="str">
            <v>ލޯނު</v>
          </cell>
          <cell r="M19" t="str">
            <v>އިއާދަކުރަނިވި ހަކަތަ</v>
          </cell>
        </row>
        <row r="20">
          <cell r="E20">
            <v>96808978</v>
          </cell>
          <cell r="L20" t="str">
            <v>ލޯނު</v>
          </cell>
          <cell r="M20" t="str">
            <v>ފެނާއި ނަރުދަމާ</v>
          </cell>
        </row>
        <row r="21">
          <cell r="E21">
            <v>37500000</v>
          </cell>
          <cell r="L21" t="str">
            <v>ލޯނު</v>
          </cell>
          <cell r="M21" t="str">
            <v>ޕޮލިސް</v>
          </cell>
        </row>
        <row r="22">
          <cell r="E22">
            <v>50000000</v>
          </cell>
          <cell r="L22" t="str">
            <v>ހިލޭ އެހީ</v>
          </cell>
          <cell r="M22" t="str">
            <v>ވައިގެ ބަނދަރު</v>
          </cell>
        </row>
        <row r="23">
          <cell r="E23">
            <v>151799902</v>
          </cell>
          <cell r="L23" t="str">
            <v>ލޯނު</v>
          </cell>
          <cell r="M23" t="str">
            <v>ވައިގެ ބަނދަރު</v>
          </cell>
        </row>
        <row r="24">
          <cell r="E24">
            <v>95546961</v>
          </cell>
          <cell r="L24" t="str">
            <v>ހިލޭ އެހީ</v>
          </cell>
          <cell r="M24" t="str">
            <v>ކުނި ނައްތާލުން</v>
          </cell>
        </row>
        <row r="25">
          <cell r="E25">
            <v>79329115</v>
          </cell>
          <cell r="L25" t="str">
            <v>ލޯނު</v>
          </cell>
          <cell r="M25" t="str">
            <v>ފެނާއި ނަރުދަމާ</v>
          </cell>
        </row>
        <row r="26">
          <cell r="E26">
            <v>30050139</v>
          </cell>
          <cell r="L26" t="str">
            <v>ލޯނު</v>
          </cell>
          <cell r="M26" t="str">
            <v>ކޯސްޓަލް ޕްރޮޓެކްޝަން</v>
          </cell>
        </row>
        <row r="27">
          <cell r="E27">
            <v>50000000</v>
          </cell>
          <cell r="L27" t="str">
            <v>ލޯނު</v>
          </cell>
          <cell r="M27" t="str">
            <v>ކުޅިވަރު</v>
          </cell>
        </row>
        <row r="28">
          <cell r="E28">
            <v>23130000</v>
          </cell>
          <cell r="L28" t="str">
            <v>ލޯނު</v>
          </cell>
          <cell r="M28" t="str">
            <v>ކުޅިވަރު</v>
          </cell>
        </row>
        <row r="29">
          <cell r="E29">
            <v>70000000</v>
          </cell>
          <cell r="L29" t="str">
            <v>ލޯނު</v>
          </cell>
          <cell r="M29" t="str">
            <v>ބޯހިޔާވަހިކަން</v>
          </cell>
        </row>
        <row r="30">
          <cell r="E30">
            <v>13396446</v>
          </cell>
          <cell r="L30" t="str">
            <v>ޑޮމެސްޓިކް</v>
          </cell>
          <cell r="M30" t="str">
            <v>ސިއްޙީ ދާއިރާ</v>
          </cell>
        </row>
        <row r="31">
          <cell r="E31">
            <v>55000000</v>
          </cell>
          <cell r="L31" t="str">
            <v>ލޯނު</v>
          </cell>
          <cell r="M31" t="str">
            <v>ދަނޑުވެރިކަން/މަސްވެރިކަން</v>
          </cell>
        </row>
        <row r="32">
          <cell r="E32">
            <v>49735899</v>
          </cell>
          <cell r="L32" t="str">
            <v>ހިލޭ އެހީ</v>
          </cell>
          <cell r="M32" t="str">
            <v>އެހެނިހެން</v>
          </cell>
        </row>
        <row r="33">
          <cell r="E33">
            <v>22500000</v>
          </cell>
          <cell r="L33" t="str">
            <v>ޑޮމެސްޓިކް</v>
          </cell>
          <cell r="M33" t="str">
            <v>ސިއްޙީ ދާއިރާ</v>
          </cell>
        </row>
        <row r="34">
          <cell r="E34">
            <v>22500000</v>
          </cell>
          <cell r="L34" t="str">
            <v>ޑޮމެސްޓިކް</v>
          </cell>
          <cell r="M34" t="str">
            <v>ސިއްޙީ ދާއިރާ</v>
          </cell>
        </row>
        <row r="35">
          <cell r="E35">
            <v>80037293</v>
          </cell>
          <cell r="L35" t="str">
            <v>ހިލޭ އެހީ</v>
          </cell>
          <cell r="M35" t="str">
            <v>ކުނި ނައްތާލުން</v>
          </cell>
        </row>
        <row r="36">
          <cell r="E36">
            <v>30000000</v>
          </cell>
          <cell r="L36" t="str">
            <v>ލޯނު</v>
          </cell>
          <cell r="M36" t="str">
            <v>ސިއްޙީ ދާއިރާ</v>
          </cell>
        </row>
        <row r="37">
          <cell r="E37">
            <v>24591989</v>
          </cell>
          <cell r="L37" t="str">
            <v>ޑޮމެސްޓިކް</v>
          </cell>
          <cell r="M37" t="str">
            <v>ބްރިޖު އެޅުން</v>
          </cell>
        </row>
        <row r="38">
          <cell r="E38">
            <v>15390000</v>
          </cell>
          <cell r="L38" t="str">
            <v>ލޯނު</v>
          </cell>
          <cell r="M38" t="str">
            <v>އިއާދަކުރަނިވި ހަކަތަ</v>
          </cell>
        </row>
        <row r="39">
          <cell r="E39">
            <v>20644868</v>
          </cell>
          <cell r="L39" t="str">
            <v>ޑޮމެސްޓިކް</v>
          </cell>
          <cell r="M39" t="str">
            <v>ބަނދަރު ހެދުން</v>
          </cell>
        </row>
        <row r="40">
          <cell r="E40">
            <v>20000000</v>
          </cell>
          <cell r="L40" t="str">
            <v>ލޯނު</v>
          </cell>
          <cell r="M40" t="str">
            <v>ސިއްޙީ ދާއިރާ</v>
          </cell>
        </row>
        <row r="41">
          <cell r="E41">
            <v>14099354</v>
          </cell>
          <cell r="L41" t="str">
            <v>ޑޮމެސްޓިކް</v>
          </cell>
          <cell r="M41" t="str">
            <v>މަގުހެދުން</v>
          </cell>
        </row>
        <row r="42">
          <cell r="E42">
            <v>41860800</v>
          </cell>
          <cell r="L42" t="str">
            <v>ލޯނު</v>
          </cell>
          <cell r="M42" t="str">
            <v>އިއާދަކުރަނިވި ހަކަތަ</v>
          </cell>
        </row>
        <row r="43">
          <cell r="E43">
            <v>17400000</v>
          </cell>
          <cell r="L43" t="str">
            <v>ޑޮމެސްޓިކް</v>
          </cell>
          <cell r="M43" t="str">
            <v>ޕެނިޓެންޝަރީ</v>
          </cell>
        </row>
        <row r="44">
          <cell r="E44">
            <v>101400000</v>
          </cell>
          <cell r="L44" t="str">
            <v>ލޯނު</v>
          </cell>
          <cell r="M44" t="str">
            <v>ފެނާއި ނަރުދަމާ</v>
          </cell>
        </row>
        <row r="45">
          <cell r="E45">
            <v>29225972</v>
          </cell>
          <cell r="L45" t="str">
            <v>ޑޮމެސްޓިކް</v>
          </cell>
          <cell r="M45" t="str">
            <v>ތަޢުލީމީ ދާއިރާ</v>
          </cell>
        </row>
        <row r="46">
          <cell r="E46">
            <v>11970539</v>
          </cell>
          <cell r="L46" t="str">
            <v>ޑޮމެސްޓިކް</v>
          </cell>
          <cell r="M46" t="str">
            <v>މަގުހެދުން</v>
          </cell>
        </row>
        <row r="47">
          <cell r="E47">
            <v>27870984</v>
          </cell>
          <cell r="L47" t="str">
            <v>ޑޮމެސްޓިކް</v>
          </cell>
          <cell r="M47" t="str">
            <v>އޮފީސް ޢިމާރާތް</v>
          </cell>
        </row>
        <row r="48">
          <cell r="E48">
            <v>50000000</v>
          </cell>
          <cell r="L48" t="str">
            <v>ޑޮމެސްޓިކް</v>
          </cell>
          <cell r="M48" t="str">
            <v>ވައިގެ ބަނދަރު</v>
          </cell>
        </row>
        <row r="49">
          <cell r="E49">
            <v>20000000</v>
          </cell>
          <cell r="L49" t="str">
            <v>ޑޮމެސްޓިކް</v>
          </cell>
          <cell r="M49" t="str">
            <v>ބިން ހިއްކުން</v>
          </cell>
        </row>
        <row r="50">
          <cell r="E50">
            <v>18000000</v>
          </cell>
          <cell r="L50" t="str">
            <v>ޑޮމެސްޓިކް</v>
          </cell>
          <cell r="M50" t="str">
            <v>ތަޢުލީމީ ދާއިރާ</v>
          </cell>
        </row>
        <row r="51">
          <cell r="E51">
            <v>21340519</v>
          </cell>
          <cell r="L51" t="str">
            <v>ޑޮމެސްޓިކް</v>
          </cell>
          <cell r="M51" t="str">
            <v>މަގުހެދުން</v>
          </cell>
        </row>
        <row r="52">
          <cell r="E52">
            <v>34473600</v>
          </cell>
          <cell r="L52" t="str">
            <v>ލޯނު</v>
          </cell>
          <cell r="M52" t="str">
            <v>ކުނި ނައްތާލުން</v>
          </cell>
        </row>
        <row r="53">
          <cell r="E53">
            <v>1460000</v>
          </cell>
          <cell r="L53" t="str">
            <v>ލޯނު</v>
          </cell>
          <cell r="M53" t="str">
            <v>މަގުހެދުން</v>
          </cell>
        </row>
        <row r="54">
          <cell r="E54">
            <v>14002722</v>
          </cell>
          <cell r="L54" t="str">
            <v>ޑޮމެސްޓިކް</v>
          </cell>
          <cell r="M54" t="str">
            <v>ބިން ހިއްކުން</v>
          </cell>
        </row>
        <row r="55">
          <cell r="E55">
            <v>13500000</v>
          </cell>
          <cell r="L55" t="str">
            <v>ޑޮމެސްޓިކް</v>
          </cell>
          <cell r="M55" t="str">
            <v>ޔުނިވަރސިޓީ</v>
          </cell>
        </row>
        <row r="56">
          <cell r="E56">
            <v>8500000</v>
          </cell>
          <cell r="L56" t="str">
            <v>ޑޮމެސްޓިކް</v>
          </cell>
          <cell r="M56" t="str">
            <v>ސިއްޙީ ދާއިރާ</v>
          </cell>
        </row>
        <row r="57">
          <cell r="E57">
            <v>300000</v>
          </cell>
          <cell r="L57" t="str">
            <v>ޑޮމެސްޓިކް</v>
          </cell>
          <cell r="M57" t="str">
            <v>ބިން ހިއްކުން</v>
          </cell>
        </row>
        <row r="58">
          <cell r="E58">
            <v>300000</v>
          </cell>
          <cell r="L58" t="str">
            <v>ޑޮމެސްޓިކް</v>
          </cell>
          <cell r="M58" t="str">
            <v>ބިން ހިއްކުން</v>
          </cell>
        </row>
        <row r="59">
          <cell r="E59">
            <v>1000000</v>
          </cell>
          <cell r="L59" t="str">
            <v>ޑޮމެސްޓިކް</v>
          </cell>
          <cell r="M59" t="str">
            <v>ބިން ހިއްކުން</v>
          </cell>
        </row>
        <row r="60">
          <cell r="E60">
            <v>10808923</v>
          </cell>
          <cell r="L60" t="str">
            <v>ޑޮމެސްޓިކް</v>
          </cell>
          <cell r="M60" t="str">
            <v>ބިން ހިއްކުން</v>
          </cell>
        </row>
        <row r="61">
          <cell r="E61">
            <v>300000</v>
          </cell>
          <cell r="L61" t="str">
            <v>ޑޮމެސްޓިކް</v>
          </cell>
          <cell r="M61" t="str">
            <v>ބިން ހިއްކުން</v>
          </cell>
        </row>
        <row r="62">
          <cell r="E62">
            <v>10470000</v>
          </cell>
          <cell r="L62" t="str">
            <v>ޑޮމެސްޓިކް</v>
          </cell>
          <cell r="M62" t="str">
            <v>ބޯހިޔާވަހިކަން</v>
          </cell>
        </row>
        <row r="63">
          <cell r="E63">
            <v>9750000</v>
          </cell>
          <cell r="L63" t="str">
            <v>ޑޮމެސްޓިކް</v>
          </cell>
          <cell r="M63" t="str">
            <v>ބޯހިޔާވަހިކަން</v>
          </cell>
        </row>
        <row r="64">
          <cell r="E64">
            <v>13422024</v>
          </cell>
          <cell r="L64" t="str">
            <v>ޑޮމެސްޓިކް</v>
          </cell>
          <cell r="M64" t="str">
            <v>ސިއްޙީ ދާއިރާ</v>
          </cell>
        </row>
        <row r="65">
          <cell r="E65">
            <v>10136369</v>
          </cell>
          <cell r="L65" t="str">
            <v>ޑޮމެސްޓިކް</v>
          </cell>
          <cell r="M65" t="str">
            <v>މަގުހެދުން</v>
          </cell>
        </row>
        <row r="66">
          <cell r="E66">
            <v>10237500</v>
          </cell>
          <cell r="L66" t="str">
            <v>ޑޮމެސްޓިކް</v>
          </cell>
          <cell r="M66" t="str">
            <v>ބޯހިޔާވަހިކަން</v>
          </cell>
        </row>
        <row r="67">
          <cell r="E67">
            <v>11250000</v>
          </cell>
          <cell r="L67" t="str">
            <v>ޓްރަސްޓް ފަންޑް</v>
          </cell>
          <cell r="M67" t="str">
            <v>ކޯސްޓަލް ޕްރޮޓެކްޝަން</v>
          </cell>
        </row>
        <row r="68">
          <cell r="E68">
            <v>5000000</v>
          </cell>
          <cell r="L68" t="str">
            <v>ޑޮމެސްޓިކް</v>
          </cell>
          <cell r="M68" t="str">
            <v>ބަނދަރު ހެދުން</v>
          </cell>
        </row>
        <row r="69">
          <cell r="E69">
            <v>12800000</v>
          </cell>
          <cell r="L69" t="str">
            <v>ޑޮމެސްޓިކް</v>
          </cell>
          <cell r="M69" t="str">
            <v>ބަނދަރު ހެދުން</v>
          </cell>
        </row>
        <row r="70">
          <cell r="E70">
            <v>11625446</v>
          </cell>
          <cell r="L70" t="str">
            <v>ޑޮމެސްޓިކް</v>
          </cell>
          <cell r="M70" t="str">
            <v>މަގުހެދުން</v>
          </cell>
        </row>
        <row r="71">
          <cell r="E71">
            <v>300000</v>
          </cell>
          <cell r="L71" t="str">
            <v>ޑޮމެސްޓިކް</v>
          </cell>
          <cell r="M71" t="str">
            <v>ބިން ހިއްކުން</v>
          </cell>
        </row>
        <row r="72">
          <cell r="E72">
            <v>300000</v>
          </cell>
          <cell r="L72" t="str">
            <v>ޑޮމެސްޓިކް</v>
          </cell>
          <cell r="M72" t="str">
            <v>ބިން ހިއްކުން</v>
          </cell>
        </row>
        <row r="73">
          <cell r="E73">
            <v>1000000</v>
          </cell>
          <cell r="L73" t="str">
            <v>ޑޮމެސްޓިކް</v>
          </cell>
          <cell r="M73" t="str">
            <v>ބިން ހިއްކުން</v>
          </cell>
        </row>
        <row r="74">
          <cell r="E74">
            <v>1205800</v>
          </cell>
          <cell r="L74" t="str">
            <v>ޑޮމެސްޓިކް</v>
          </cell>
          <cell r="M74" t="str">
            <v>މަގުހެދުން</v>
          </cell>
        </row>
        <row r="75">
          <cell r="E75">
            <v>13517205</v>
          </cell>
          <cell r="L75" t="str">
            <v>ޑޮމެސްޓިކް</v>
          </cell>
          <cell r="M75" t="str">
            <v>ބިން ހިއްކުން</v>
          </cell>
        </row>
        <row r="76">
          <cell r="E76">
            <v>13110755</v>
          </cell>
          <cell r="L76" t="str">
            <v>ޑޮމެސްޓިކް</v>
          </cell>
          <cell r="M76" t="str">
            <v>މަގުހެދުން</v>
          </cell>
        </row>
        <row r="77">
          <cell r="E77">
            <v>12245655</v>
          </cell>
          <cell r="L77" t="str">
            <v>ހިލޭ އެހީ</v>
          </cell>
          <cell r="M77" t="str">
            <v>ފެނުގެ ނިޒާމް</v>
          </cell>
        </row>
        <row r="78">
          <cell r="E78">
            <v>12305633</v>
          </cell>
          <cell r="L78" t="str">
            <v>ޑޮމެސްޓިކް</v>
          </cell>
          <cell r="M78" t="str">
            <v>ބަނދަރު ހެދުން</v>
          </cell>
        </row>
        <row r="79">
          <cell r="E79">
            <v>15000000</v>
          </cell>
          <cell r="L79" t="str">
            <v>ޓްރަސްޓް ފަންޑް</v>
          </cell>
          <cell r="M79" t="str">
            <v>ކުނި ނައްތާލުން</v>
          </cell>
        </row>
        <row r="80">
          <cell r="E80">
            <v>12964455</v>
          </cell>
          <cell r="L80" t="str">
            <v>ޑޮމެސްޓިކް</v>
          </cell>
          <cell r="M80" t="str">
            <v>ސިއްޙީ ދާއިރާ</v>
          </cell>
        </row>
        <row r="81">
          <cell r="E81">
            <v>300000</v>
          </cell>
          <cell r="L81" t="str">
            <v>ޑޮމެސްޓިކް</v>
          </cell>
          <cell r="M81" t="str">
            <v>ބިން ހިއްކުން</v>
          </cell>
        </row>
        <row r="82">
          <cell r="E82">
            <v>9234000</v>
          </cell>
          <cell r="L82" t="str">
            <v>ލޯނު</v>
          </cell>
          <cell r="M82" t="str">
            <v>ކުނި ނައްތާލުން</v>
          </cell>
        </row>
        <row r="83">
          <cell r="E83">
            <v>0</v>
          </cell>
          <cell r="L83" t="str">
            <v>ލޯނު</v>
          </cell>
          <cell r="M83" t="str">
            <v>އެހެނިހެން</v>
          </cell>
        </row>
        <row r="84">
          <cell r="E84">
            <v>10290000</v>
          </cell>
          <cell r="L84" t="str">
            <v>ޑޮމެސްޓިކް</v>
          </cell>
          <cell r="M84" t="str">
            <v>ބޯހިޔާވަހިކަން</v>
          </cell>
        </row>
        <row r="85">
          <cell r="E85">
            <v>1778969</v>
          </cell>
          <cell r="L85" t="str">
            <v>ޓްރަސްޓް ފަންޑް</v>
          </cell>
          <cell r="M85" t="str">
            <v>ކޯސްޓަލް ޕްރޮޓެކްޝަން</v>
          </cell>
        </row>
        <row r="86">
          <cell r="E86">
            <v>31142609</v>
          </cell>
          <cell r="L86" t="str">
            <v>ޑޮމެސްޓިކް</v>
          </cell>
          <cell r="M86" t="str">
            <v>ޕޯޓު ހެދުން</v>
          </cell>
        </row>
        <row r="87">
          <cell r="E87">
            <v>1000000</v>
          </cell>
          <cell r="L87" t="str">
            <v>ޑޮމެސްޓިކް</v>
          </cell>
          <cell r="M87" t="str">
            <v>ބިން ހިއްކުން</v>
          </cell>
        </row>
        <row r="88">
          <cell r="E88">
            <v>9000000</v>
          </cell>
          <cell r="L88" t="str">
            <v>ޑޮމެސްޓިކް</v>
          </cell>
          <cell r="M88" t="str">
            <v>ވައިގެ ބަނދަރު</v>
          </cell>
        </row>
        <row r="89">
          <cell r="E89">
            <v>18504000</v>
          </cell>
          <cell r="L89" t="str">
            <v>ލޯނު</v>
          </cell>
          <cell r="M89" t="str">
            <v>ކުޅިވަރު</v>
          </cell>
        </row>
        <row r="90">
          <cell r="E90">
            <v>25000000</v>
          </cell>
          <cell r="L90" t="str">
            <v>ލޯނު</v>
          </cell>
          <cell r="M90" t="str">
            <v>ދަނޑުވެރިކަން/މަސްވެރިކަން</v>
          </cell>
        </row>
        <row r="91">
          <cell r="E91">
            <v>13184100</v>
          </cell>
          <cell r="L91" t="str">
            <v>ޓްރަސްޓް ފަންޑް</v>
          </cell>
          <cell r="M91" t="str">
            <v>ކުނި ނައްތާލުން</v>
          </cell>
        </row>
        <row r="92">
          <cell r="E92">
            <v>8000000</v>
          </cell>
          <cell r="L92" t="str">
            <v>ޑޮމެސްޓިކް</v>
          </cell>
          <cell r="M92" t="str">
            <v>ބިން ހިއްކުން</v>
          </cell>
        </row>
        <row r="93">
          <cell r="E93">
            <v>2613189</v>
          </cell>
          <cell r="L93" t="str">
            <v>ޑޮމެސްޓިކް</v>
          </cell>
          <cell r="M93" t="str">
            <v>ކޯސްޓަލް ޕްރޮޓެކްޝަން</v>
          </cell>
        </row>
        <row r="94">
          <cell r="E94">
            <v>10779738</v>
          </cell>
          <cell r="L94" t="str">
            <v>ޑޮމެސްޓިކް</v>
          </cell>
          <cell r="M94" t="str">
            <v>މަގުހެދުން</v>
          </cell>
        </row>
        <row r="95">
          <cell r="E95">
            <v>10500000</v>
          </cell>
          <cell r="L95" t="str">
            <v>ޑޮމެސްޓިކް</v>
          </cell>
          <cell r="M95" t="str">
            <v>ފެނާއި ނަރުދަމާ</v>
          </cell>
        </row>
        <row r="96">
          <cell r="E96">
            <v>15000000</v>
          </cell>
          <cell r="L96" t="str">
            <v>ޑޮމެސްޓިކް</v>
          </cell>
          <cell r="M96" t="str">
            <v>ބޯހިޔާވަހިކަން</v>
          </cell>
        </row>
        <row r="97">
          <cell r="E97">
            <v>12674846</v>
          </cell>
          <cell r="L97" t="str">
            <v>ޑޮމެސްޓިކް</v>
          </cell>
          <cell r="M97" t="str">
            <v>ފެނާއި ނަރުދަމާ</v>
          </cell>
        </row>
        <row r="98">
          <cell r="E98">
            <v>4464864</v>
          </cell>
          <cell r="L98" t="str">
            <v>ޑޮމެސްޓިކް</v>
          </cell>
          <cell r="M98" t="str">
            <v>ބަނދަރު ހެދުން</v>
          </cell>
        </row>
        <row r="99">
          <cell r="E99">
            <v>8836311</v>
          </cell>
          <cell r="L99" t="str">
            <v>ޑޮމެސްޓިކް</v>
          </cell>
          <cell r="M99" t="str">
            <v>ސިއްޙީ ދާއިރާ</v>
          </cell>
        </row>
        <row r="100">
          <cell r="E100">
            <v>5551200</v>
          </cell>
          <cell r="L100" t="str">
            <v>ޑޮމެސްޓިކް</v>
          </cell>
          <cell r="M100" t="str">
            <v>ސިއްޙީ ދާއިރާ</v>
          </cell>
        </row>
        <row r="101">
          <cell r="E101">
            <v>16500000</v>
          </cell>
          <cell r="L101" t="str">
            <v>ޑޮމެސްޓިކް</v>
          </cell>
          <cell r="M101" t="str">
            <v>ބިން ހިއްކުން</v>
          </cell>
        </row>
        <row r="102">
          <cell r="E102">
            <v>27310522</v>
          </cell>
          <cell r="L102" t="str">
            <v>ޑޮމެސްޓިކް</v>
          </cell>
          <cell r="M102" t="str">
            <v>ބިން ހިއްކުން</v>
          </cell>
        </row>
        <row r="103">
          <cell r="E103">
            <v>7721332</v>
          </cell>
          <cell r="L103" t="str">
            <v>ޓްރަސްޓް ފަންޑް</v>
          </cell>
          <cell r="M103" t="str">
            <v>ކޯސްޓަލް ޕްރޮޓެކްޝަން</v>
          </cell>
        </row>
        <row r="104">
          <cell r="E104">
            <v>9657837</v>
          </cell>
          <cell r="L104" t="str">
            <v>ޑޮމެސްޓިކް</v>
          </cell>
          <cell r="M104" t="str">
            <v>ބަނދަރު ހެދުން</v>
          </cell>
        </row>
        <row r="105">
          <cell r="E105">
            <v>9644843</v>
          </cell>
          <cell r="L105" t="str">
            <v>ޑޮމެސްޓިކް</v>
          </cell>
          <cell r="M105" t="str">
            <v>ބަނދަރު ހެދުން</v>
          </cell>
        </row>
        <row r="106">
          <cell r="E106">
            <v>9561187</v>
          </cell>
          <cell r="L106" t="str">
            <v>ޑޮމެސްޓިކް</v>
          </cell>
          <cell r="M106" t="str">
            <v>ބަނދަރު ހެދުން</v>
          </cell>
        </row>
        <row r="107">
          <cell r="E107">
            <v>9538733</v>
          </cell>
          <cell r="L107" t="str">
            <v>ޑޮމެސްޓިކް</v>
          </cell>
          <cell r="M107" t="str">
            <v>މަގުހެދުން</v>
          </cell>
        </row>
        <row r="108">
          <cell r="E108">
            <v>2000000</v>
          </cell>
          <cell r="L108" t="str">
            <v>ލޯނު</v>
          </cell>
          <cell r="M108" t="str">
            <v>މަގުހެދުން</v>
          </cell>
        </row>
        <row r="109">
          <cell r="E109">
            <v>13602099</v>
          </cell>
          <cell r="L109" t="str">
            <v>ލޯނު</v>
          </cell>
          <cell r="M109" t="str">
            <v>ކުނި ނައްތާލުން</v>
          </cell>
        </row>
        <row r="110">
          <cell r="E110">
            <v>8000000</v>
          </cell>
          <cell r="L110" t="str">
            <v>ޑޮމެސްޓިކް</v>
          </cell>
          <cell r="M110" t="str">
            <v>ސިއްޙީ ދާއިރާ</v>
          </cell>
        </row>
        <row r="111">
          <cell r="E111">
            <v>4000000</v>
          </cell>
          <cell r="L111" t="str">
            <v>ޑޮމެސްޓިކް</v>
          </cell>
          <cell r="M111" t="str">
            <v>ސިއްޙީ ދާއިރާ</v>
          </cell>
        </row>
        <row r="112">
          <cell r="E112">
            <v>3500000</v>
          </cell>
          <cell r="L112" t="str">
            <v>ޑޮމެސްޓިކް</v>
          </cell>
          <cell r="M112" t="str">
            <v>ސިއްޙީ ދާއިރާ</v>
          </cell>
        </row>
        <row r="113">
          <cell r="E113">
            <v>1000000</v>
          </cell>
          <cell r="L113" t="str">
            <v>ޑޮމެސްޓިކް</v>
          </cell>
          <cell r="M113" t="str">
            <v>ބިން ހިއްކުން</v>
          </cell>
        </row>
        <row r="114">
          <cell r="E114">
            <v>9181009</v>
          </cell>
          <cell r="L114" t="str">
            <v>ޑޮމެސްޓިކް</v>
          </cell>
          <cell r="M114" t="str">
            <v>ބަނދަރު ހެދުން</v>
          </cell>
        </row>
        <row r="115">
          <cell r="E115">
            <v>21000000</v>
          </cell>
          <cell r="L115" t="str">
            <v>ޑޮމެސްޓިކް</v>
          </cell>
          <cell r="M115" t="str">
            <v>ދަނޑުވެރިކަން/މަސްވެރިކަން</v>
          </cell>
        </row>
        <row r="116">
          <cell r="E116">
            <v>8871100</v>
          </cell>
          <cell r="L116" t="str">
            <v>ޑޮމެސްޓިކް</v>
          </cell>
          <cell r="M116" t="str">
            <v>ފެނާއި ނަރުދަމާ</v>
          </cell>
        </row>
        <row r="117">
          <cell r="E117">
            <v>8700847</v>
          </cell>
          <cell r="L117" t="str">
            <v>ޑޮމެސްޓިކް</v>
          </cell>
          <cell r="M117" t="str">
            <v>ބަނދަރު ހެދުން</v>
          </cell>
        </row>
        <row r="118">
          <cell r="E118">
            <v>2287500</v>
          </cell>
          <cell r="L118" t="str">
            <v>ޑޮމެސްޓިކް</v>
          </cell>
          <cell r="M118" t="str">
            <v>ބަނދަރު ހެދުން</v>
          </cell>
        </row>
        <row r="119">
          <cell r="E119">
            <v>1000000</v>
          </cell>
          <cell r="L119" t="str">
            <v>ޓްރަސްޓް ފަންޑް</v>
          </cell>
          <cell r="M119" t="str">
            <v>ކޯސްޓަލް ޕްރޮޓެކްޝަން</v>
          </cell>
        </row>
        <row r="120">
          <cell r="E120">
            <v>6750000</v>
          </cell>
          <cell r="L120" t="str">
            <v>ލޯނު</v>
          </cell>
          <cell r="M120" t="str">
            <v>މަގުހެދުން</v>
          </cell>
        </row>
        <row r="121">
          <cell r="E121">
            <v>8538616</v>
          </cell>
          <cell r="L121" t="str">
            <v>ޑޮމެސްޓިކް</v>
          </cell>
          <cell r="M121" t="str">
            <v>ބަނދަރު ހެދުން</v>
          </cell>
        </row>
        <row r="122">
          <cell r="E122">
            <v>8500108</v>
          </cell>
          <cell r="L122" t="str">
            <v>ޑޮމެސްޓިކް</v>
          </cell>
          <cell r="M122" t="str">
            <v>މަގުހެދުން</v>
          </cell>
        </row>
        <row r="123">
          <cell r="E123">
            <v>28687500</v>
          </cell>
          <cell r="L123" t="str">
            <v>ޑޮމެސްޓިކް</v>
          </cell>
          <cell r="M123" t="str">
            <v>ބޯހިޔާވަހިކަން</v>
          </cell>
        </row>
        <row r="124">
          <cell r="E124">
            <v>1000000</v>
          </cell>
          <cell r="L124" t="str">
            <v>ޑޮމެސްޓިކް</v>
          </cell>
          <cell r="M124" t="str">
            <v>ބަނދަރު ހެދުން</v>
          </cell>
        </row>
        <row r="125">
          <cell r="E125">
            <v>9849600</v>
          </cell>
          <cell r="L125" t="str">
            <v>ލޯނު</v>
          </cell>
          <cell r="M125" t="str">
            <v>ބަނދަރު ހެދުން</v>
          </cell>
        </row>
        <row r="126">
          <cell r="E126">
            <v>14562152</v>
          </cell>
          <cell r="L126" t="str">
            <v>ހިލޭ އެހީ</v>
          </cell>
          <cell r="M126" t="str">
            <v>ކޯސްޓަލް ޕްރޮޓެކްޝަން</v>
          </cell>
        </row>
        <row r="127">
          <cell r="E127">
            <v>50887747</v>
          </cell>
          <cell r="L127" t="str">
            <v>ލޯނު</v>
          </cell>
          <cell r="M127" t="str">
            <v>ނަރުދަމާ ނިޒާމް</v>
          </cell>
        </row>
        <row r="128">
          <cell r="E128">
            <v>4145219</v>
          </cell>
          <cell r="L128" t="str">
            <v>ޑޮމެސްޓިކް</v>
          </cell>
          <cell r="M128" t="str">
            <v>ބަނދަރު ހެދުން</v>
          </cell>
        </row>
        <row r="129">
          <cell r="E129">
            <v>8257485</v>
          </cell>
          <cell r="L129" t="str">
            <v>ޑޮމެސްޓިކް</v>
          </cell>
          <cell r="M129" t="str">
            <v>ބަނދަރު ހެދުން</v>
          </cell>
        </row>
        <row r="130">
          <cell r="E130">
            <v>8230212</v>
          </cell>
          <cell r="L130" t="str">
            <v>ލޯނު</v>
          </cell>
          <cell r="M130" t="str">
            <v>މަގުހެދުން</v>
          </cell>
        </row>
        <row r="131">
          <cell r="E131">
            <v>8214664</v>
          </cell>
          <cell r="L131" t="str">
            <v>ޑޮމެސްޓިކް</v>
          </cell>
          <cell r="M131" t="str">
            <v>ބަނދަރު ހެދުން</v>
          </cell>
        </row>
        <row r="132">
          <cell r="E132">
            <v>3812931</v>
          </cell>
          <cell r="L132" t="str">
            <v>ޑޮމެސްޓިކް</v>
          </cell>
          <cell r="M132" t="str">
            <v>ބަނދަރު ހެދުން</v>
          </cell>
        </row>
        <row r="133">
          <cell r="E133">
            <v>32400000</v>
          </cell>
          <cell r="L133" t="str">
            <v>ޑޮމެސްޓިކް</v>
          </cell>
          <cell r="M133" t="str">
            <v>ބިން ހިއްކުން</v>
          </cell>
        </row>
        <row r="134">
          <cell r="E134">
            <v>1000000</v>
          </cell>
          <cell r="L134" t="str">
            <v>ޑޮމެސްޓިކް</v>
          </cell>
          <cell r="M134" t="str">
            <v>ބިން ހިއްކުން</v>
          </cell>
        </row>
        <row r="135">
          <cell r="E135">
            <v>8153311</v>
          </cell>
          <cell r="L135" t="str">
            <v>ޑޮމެސްޓިކް</v>
          </cell>
          <cell r="M135" t="str">
            <v>ބަނދަރު ހެދުން</v>
          </cell>
        </row>
        <row r="136">
          <cell r="E136">
            <v>0</v>
          </cell>
          <cell r="L136" t="str">
            <v>ލޯނު</v>
          </cell>
          <cell r="M136" t="str">
            <v>އިއާދަކުރަނިވި ހަކަތަ</v>
          </cell>
        </row>
        <row r="137">
          <cell r="E137">
            <v>7625000</v>
          </cell>
          <cell r="L137" t="str">
            <v>ޑޮމެސްޓިކް</v>
          </cell>
          <cell r="M137" t="str">
            <v>ރިހެބިލިޓޭޝަން</v>
          </cell>
        </row>
        <row r="138">
          <cell r="E138">
            <v>2715000</v>
          </cell>
          <cell r="L138" t="str">
            <v>ޑޮމެސްޓިކް</v>
          </cell>
          <cell r="M138" t="str">
            <v>ޔުނިވަރސިޓީ</v>
          </cell>
        </row>
        <row r="139">
          <cell r="E139">
            <v>2715000</v>
          </cell>
          <cell r="L139" t="str">
            <v>ޑޮމެސްޓިކް</v>
          </cell>
          <cell r="M139" t="str">
            <v>ޔުނިވަރސިޓީ</v>
          </cell>
        </row>
        <row r="140">
          <cell r="E140">
            <v>2715000</v>
          </cell>
          <cell r="L140" t="str">
            <v>ޑޮމެސްޓިކް</v>
          </cell>
          <cell r="M140" t="str">
            <v>ޔުނިވަރސިޓީ</v>
          </cell>
        </row>
        <row r="141">
          <cell r="E141">
            <v>2715000</v>
          </cell>
          <cell r="L141" t="str">
            <v>ޑޮމެސްޓިކް</v>
          </cell>
          <cell r="M141" t="str">
            <v>ޔުނިވަރސިޓީ</v>
          </cell>
        </row>
        <row r="142">
          <cell r="E142">
            <v>200000</v>
          </cell>
          <cell r="L142" t="str">
            <v>ޑޮމެސްޓިކް</v>
          </cell>
          <cell r="M142" t="str">
            <v>ބަނދަރު ހެދުން</v>
          </cell>
        </row>
        <row r="143">
          <cell r="E143">
            <v>52500000</v>
          </cell>
          <cell r="L143" t="str">
            <v>ޑޮމެސްޓިކް</v>
          </cell>
          <cell r="M143" t="str">
            <v>ދަތުރުފަތުރު</v>
          </cell>
        </row>
        <row r="144">
          <cell r="E144">
            <v>5600000</v>
          </cell>
          <cell r="L144" t="str">
            <v>ޑޮމެސްޓިކް</v>
          </cell>
          <cell r="M144" t="str">
            <v>އެހެނިހެން</v>
          </cell>
        </row>
        <row r="145">
          <cell r="E145">
            <v>1000000</v>
          </cell>
          <cell r="L145" t="str">
            <v>ޑޮމެސްޓިކް</v>
          </cell>
          <cell r="M145" t="str">
            <v>ބަނދަރު ހެދުން</v>
          </cell>
        </row>
        <row r="146">
          <cell r="E146">
            <v>7824694</v>
          </cell>
          <cell r="L146" t="str">
            <v>ޑޮމެސްޓިކް</v>
          </cell>
          <cell r="M146" t="str">
            <v>ބަނދަރު ހެދުން</v>
          </cell>
        </row>
        <row r="147">
          <cell r="E147">
            <v>18913054</v>
          </cell>
          <cell r="L147" t="str">
            <v>ލޯނު</v>
          </cell>
          <cell r="M147" t="str">
            <v>ވައިގެ ބަނދަރު</v>
          </cell>
        </row>
        <row r="148">
          <cell r="E148">
            <v>1500000</v>
          </cell>
          <cell r="L148" t="str">
            <v>ޑޮމެސްޓިކް</v>
          </cell>
          <cell r="M148" t="str">
            <v>ކޯޓް ޢިމާރާތްކުރުން</v>
          </cell>
        </row>
        <row r="149">
          <cell r="E149">
            <v>7489329</v>
          </cell>
          <cell r="L149" t="str">
            <v>ޑޮމެސްޓިކް</v>
          </cell>
          <cell r="M149" t="str">
            <v>ބަނދަރު ހެދުން</v>
          </cell>
        </row>
        <row r="150">
          <cell r="E150">
            <v>1000000</v>
          </cell>
          <cell r="L150" t="str">
            <v>ޓްރަސްޓް ފަންޑް</v>
          </cell>
          <cell r="M150" t="str">
            <v>ކޯސްޓަލް ޕްރޮޓެކްޝަން</v>
          </cell>
        </row>
        <row r="151">
          <cell r="E151">
            <v>1942500</v>
          </cell>
          <cell r="L151" t="str">
            <v>ޑޮމެސްޓިކް</v>
          </cell>
          <cell r="M151" t="str">
            <v>ބަނދަރު ހެދުން</v>
          </cell>
        </row>
        <row r="152">
          <cell r="E152">
            <v>7341600</v>
          </cell>
          <cell r="L152" t="str">
            <v>ޑޮމެސްޓިކް</v>
          </cell>
          <cell r="M152" t="str">
            <v>ފެނާއި ނަރުދަމާ</v>
          </cell>
        </row>
        <row r="153">
          <cell r="E153">
            <v>7341600</v>
          </cell>
          <cell r="L153" t="str">
            <v>ޑޮމެސްޓިކް</v>
          </cell>
          <cell r="M153" t="str">
            <v>ފެނާއި ނަރުދަމާ</v>
          </cell>
        </row>
        <row r="154">
          <cell r="E154">
            <v>7341600</v>
          </cell>
          <cell r="L154" t="str">
            <v>ޑޮމެސްޓިކް</v>
          </cell>
          <cell r="M154" t="str">
            <v>ފެނާއި ނަރުދަމާ</v>
          </cell>
        </row>
        <row r="155">
          <cell r="E155">
            <v>7341600</v>
          </cell>
          <cell r="L155" t="str">
            <v>ޑޮމެސްޓިކް</v>
          </cell>
          <cell r="M155" t="str">
            <v>ފެނާއި ނަރުދަމާ</v>
          </cell>
        </row>
        <row r="156">
          <cell r="E156">
            <v>7341600</v>
          </cell>
          <cell r="L156" t="str">
            <v>ޑޮމެސްޓިކް</v>
          </cell>
          <cell r="M156" t="str">
            <v>ފެނާއި ނަރުދަމާ</v>
          </cell>
        </row>
        <row r="157">
          <cell r="E157">
            <v>7341600</v>
          </cell>
          <cell r="L157" t="str">
            <v>ޑޮމެސްޓިކް</v>
          </cell>
          <cell r="M157" t="str">
            <v>ފެނާއި ނަރުދަމާ</v>
          </cell>
        </row>
        <row r="158">
          <cell r="E158">
            <v>7341600</v>
          </cell>
          <cell r="L158" t="str">
            <v>ޑޮމެސްޓިކް</v>
          </cell>
          <cell r="M158" t="str">
            <v>ފެނާއި ނަރުދަމާ</v>
          </cell>
        </row>
        <row r="159">
          <cell r="E159">
            <v>9654829</v>
          </cell>
          <cell r="L159" t="str">
            <v>ޑޮމެސްޓިކް</v>
          </cell>
          <cell r="M159" t="str">
            <v>މަގުހެދުން</v>
          </cell>
        </row>
        <row r="160">
          <cell r="E160">
            <v>7245711</v>
          </cell>
          <cell r="L160" t="str">
            <v>ޑޮމެސްޓިކް</v>
          </cell>
          <cell r="M160" t="str">
            <v>ބަނދަރު ހެދުން</v>
          </cell>
        </row>
        <row r="161">
          <cell r="E161">
            <v>1877600</v>
          </cell>
          <cell r="L161" t="str">
            <v>ޑޮމެސްޓިކް</v>
          </cell>
          <cell r="M161" t="str">
            <v>ބަނދަރު ހެދުން</v>
          </cell>
        </row>
        <row r="162">
          <cell r="E162">
            <v>1870768</v>
          </cell>
          <cell r="L162" t="str">
            <v>ޑޮމެސްޓިކް</v>
          </cell>
          <cell r="M162" t="str">
            <v>ބަނދަރު ހެދުން</v>
          </cell>
        </row>
        <row r="163">
          <cell r="E163">
            <v>20783422</v>
          </cell>
          <cell r="L163" t="str">
            <v>ޑޮމެސްޓިކް</v>
          </cell>
          <cell r="M163" t="str">
            <v>ފެނާއި ނަރުދަމާ</v>
          </cell>
        </row>
        <row r="164">
          <cell r="E164">
            <v>7045512</v>
          </cell>
          <cell r="L164" t="str">
            <v>ޑޮމެސްޓިކް</v>
          </cell>
          <cell r="M164" t="str">
            <v>ބަނދަރު ހެދުން</v>
          </cell>
        </row>
        <row r="165">
          <cell r="E165">
            <v>1000000</v>
          </cell>
          <cell r="L165" t="str">
            <v>ޓްރަސްޓް ފަންޑް</v>
          </cell>
          <cell r="M165" t="str">
            <v>ކޯސްޓަލް ޕްރޮޓެކްޝަން</v>
          </cell>
        </row>
        <row r="166">
          <cell r="E166">
            <v>750000</v>
          </cell>
          <cell r="L166" t="str">
            <v>ޑޮމެސްޓިކް</v>
          </cell>
          <cell r="M166" t="str">
            <v>ބަނދަރު ހެދުން</v>
          </cell>
        </row>
        <row r="167">
          <cell r="E167">
            <v>6854992</v>
          </cell>
          <cell r="L167" t="str">
            <v>ޑޮމެސްޓިކް</v>
          </cell>
          <cell r="M167" t="str">
            <v>ބަނދަރު ހެދުން</v>
          </cell>
        </row>
        <row r="168">
          <cell r="E168">
            <v>1000000</v>
          </cell>
          <cell r="L168" t="str">
            <v>ޓްރަސްޓް ފަންޑް</v>
          </cell>
          <cell r="M168" t="str">
            <v>ކޯސްޓަލް ޕްރޮޓެކްޝަން</v>
          </cell>
        </row>
        <row r="169">
          <cell r="E169">
            <v>1000000</v>
          </cell>
          <cell r="L169" t="str">
            <v>ޑޮމެސްޓިކް</v>
          </cell>
          <cell r="M169" t="str">
            <v>ބަނދަރު ހެދުން</v>
          </cell>
        </row>
        <row r="170">
          <cell r="E170">
            <v>4063955</v>
          </cell>
          <cell r="L170" t="str">
            <v>ޑޮމެސްޓިކް</v>
          </cell>
          <cell r="M170" t="str">
            <v>ބަނދަރު ހެދުން</v>
          </cell>
        </row>
        <row r="171">
          <cell r="E171">
            <v>6758754</v>
          </cell>
          <cell r="L171" t="str">
            <v>ޑޮމެސްޓިކް</v>
          </cell>
          <cell r="M171" t="str">
            <v>ބަނދަރު ހެދުން</v>
          </cell>
        </row>
        <row r="172">
          <cell r="E172">
            <v>39145082</v>
          </cell>
          <cell r="L172" t="str">
            <v>ހިލޭ އެހީ</v>
          </cell>
          <cell r="M172" t="str">
            <v>އޮފީސް ޢިމާރާތް</v>
          </cell>
        </row>
        <row r="173">
          <cell r="E173">
            <v>7000000</v>
          </cell>
          <cell r="L173" t="str">
            <v>ޑޮމެސްޓިކް</v>
          </cell>
          <cell r="M173" t="str">
            <v>ޕޮލިސް</v>
          </cell>
        </row>
        <row r="174">
          <cell r="E174">
            <v>1750000</v>
          </cell>
          <cell r="L174" t="str">
            <v>ޑޮމެސްޓިކް</v>
          </cell>
          <cell r="M174" t="str">
            <v>ޕޮލިސް</v>
          </cell>
        </row>
        <row r="175">
          <cell r="E175">
            <v>14521347</v>
          </cell>
          <cell r="L175" t="str">
            <v>ޓްރަސްޓް ފަންޑް</v>
          </cell>
          <cell r="M175" t="str">
            <v>ފެނާއި ނަރުދަމާ</v>
          </cell>
        </row>
        <row r="176">
          <cell r="E176">
            <v>6612421</v>
          </cell>
          <cell r="L176" t="str">
            <v>ޑޮމެސްޓިކް</v>
          </cell>
          <cell r="M176" t="str">
            <v>ބަނދަރު ހެދުން</v>
          </cell>
        </row>
        <row r="177">
          <cell r="E177">
            <v>5051396</v>
          </cell>
          <cell r="L177" t="str">
            <v>ޓްރަސްޓް ފަންޑް</v>
          </cell>
          <cell r="M177" t="str">
            <v>ކޯސްޓަލް ޕްރޮޓެކްޝަން</v>
          </cell>
        </row>
        <row r="178">
          <cell r="E178">
            <v>16098480</v>
          </cell>
          <cell r="L178" t="str">
            <v>ޑޮމެސްޓިކް</v>
          </cell>
          <cell r="M178" t="str">
            <v>ބިން ހިއްކުން</v>
          </cell>
        </row>
        <row r="179">
          <cell r="E179">
            <v>1675724</v>
          </cell>
          <cell r="L179" t="str">
            <v>ޑޮމެސްޓިކް</v>
          </cell>
          <cell r="M179" t="str">
            <v>ބަނދަރު ހެދުން</v>
          </cell>
        </row>
        <row r="180">
          <cell r="E180">
            <v>6325695</v>
          </cell>
          <cell r="L180" t="str">
            <v>ޑޮމެސްޓިކް</v>
          </cell>
          <cell r="M180" t="str">
            <v>ބަނދަރު ހެދުން</v>
          </cell>
        </row>
        <row r="181">
          <cell r="E181">
            <v>6305604</v>
          </cell>
          <cell r="L181" t="str">
            <v>ޑޮމެސްޓިކް</v>
          </cell>
          <cell r="M181" t="str">
            <v>ބަނދަރު ހެދުން</v>
          </cell>
        </row>
        <row r="182">
          <cell r="E182">
            <v>30162211</v>
          </cell>
          <cell r="L182" t="str">
            <v>ޑޮމެސްޓިކް</v>
          </cell>
          <cell r="M182" t="str">
            <v>ބިން ހިއްކުން</v>
          </cell>
        </row>
        <row r="183">
          <cell r="E183">
            <v>0</v>
          </cell>
          <cell r="L183" t="str">
            <v>ޑޮމެސްޓިކް</v>
          </cell>
          <cell r="M183" t="str">
            <v>ފެނާއި ނަރުދަމާ</v>
          </cell>
        </row>
        <row r="184">
          <cell r="E184">
            <v>17997697</v>
          </cell>
          <cell r="L184" t="str">
            <v>ޑޮމެސްޓިކް</v>
          </cell>
          <cell r="M184" t="str">
            <v>ފެނާއި ނަރުދަމާ</v>
          </cell>
        </row>
        <row r="185">
          <cell r="E185">
            <v>6141258</v>
          </cell>
          <cell r="L185" t="str">
            <v>ޑޮމެސްޓިކް</v>
          </cell>
          <cell r="M185" t="str">
            <v>ބަނދަރު ހެދުން</v>
          </cell>
        </row>
        <row r="186">
          <cell r="E186">
            <v>6138334</v>
          </cell>
          <cell r="L186" t="str">
            <v>ޑޮމެސްޓިކް</v>
          </cell>
          <cell r="M186" t="str">
            <v>ބަނދަރު ހެދުން</v>
          </cell>
        </row>
        <row r="187">
          <cell r="E187">
            <v>14400000</v>
          </cell>
          <cell r="L187" t="str">
            <v>ޑޮމެސްޓިކް</v>
          </cell>
          <cell r="M187" t="str">
            <v>ބަނދަރު ހެދުން</v>
          </cell>
        </row>
        <row r="188">
          <cell r="E188">
            <v>3000000</v>
          </cell>
          <cell r="L188" t="str">
            <v>ޑޮމެސްޓިކް</v>
          </cell>
          <cell r="M188" t="str">
            <v>ތަޢުލީމީ ދާއިރާ</v>
          </cell>
        </row>
        <row r="189">
          <cell r="E189">
            <v>200000</v>
          </cell>
          <cell r="L189" t="str">
            <v>ޑޮމެސްޓިކް</v>
          </cell>
          <cell r="M189" t="str">
            <v>ބަނދަރު ހެދުން</v>
          </cell>
        </row>
        <row r="190">
          <cell r="E190">
            <v>48258994</v>
          </cell>
          <cell r="L190" t="str">
            <v>ހިލޭ އެހީ</v>
          </cell>
          <cell r="M190" t="str">
            <v>ދަނޑުވެރިކަން/މަސްވެރިކަން</v>
          </cell>
        </row>
        <row r="191">
          <cell r="E191">
            <v>23334390</v>
          </cell>
          <cell r="L191" t="str">
            <v>ޑޮމެސްޓިކް</v>
          </cell>
          <cell r="M191" t="str">
            <v>ސިއްޙީ ދާއިރާ</v>
          </cell>
        </row>
        <row r="192">
          <cell r="E192">
            <v>5000000</v>
          </cell>
          <cell r="L192" t="str">
            <v>ޑޮމެސްޓިކް</v>
          </cell>
          <cell r="M192" t="str">
            <v>ސިއްޙީ ދާއިރާ</v>
          </cell>
        </row>
        <row r="193">
          <cell r="E193">
            <v>5852108</v>
          </cell>
          <cell r="L193" t="str">
            <v>ޑޮމެސްޓިކް</v>
          </cell>
          <cell r="M193" t="str">
            <v>ބަނދަރު ހެދުން</v>
          </cell>
        </row>
        <row r="194">
          <cell r="E194">
            <v>5812100</v>
          </cell>
          <cell r="L194" t="str">
            <v>ޑޮމެސްޓިކް</v>
          </cell>
          <cell r="M194" t="str">
            <v>ފެނުގެ ނިޒާމް</v>
          </cell>
        </row>
        <row r="195">
          <cell r="E195">
            <v>5812100</v>
          </cell>
          <cell r="L195" t="str">
            <v>ޑޮމެސްޓިކް</v>
          </cell>
          <cell r="M195" t="str">
            <v>ފެނުގެ ނިޒާމް</v>
          </cell>
        </row>
        <row r="196">
          <cell r="E196">
            <v>5812100</v>
          </cell>
          <cell r="L196" t="str">
            <v>ޑޮމެސްޓިކް</v>
          </cell>
          <cell r="M196" t="str">
            <v>ފެނުގެ ނިޒާމް</v>
          </cell>
        </row>
        <row r="197">
          <cell r="E197">
            <v>5812100</v>
          </cell>
          <cell r="L197" t="str">
            <v>ޑޮމެސްޓިކް</v>
          </cell>
          <cell r="M197" t="str">
            <v>ފެނުގެ ނިޒާމް</v>
          </cell>
        </row>
        <row r="198">
          <cell r="E198">
            <v>5812100</v>
          </cell>
          <cell r="L198" t="str">
            <v>ޑޮމެސްޓިކް</v>
          </cell>
          <cell r="M198" t="str">
            <v>ފެނުގެ ނިޒާމް</v>
          </cell>
        </row>
        <row r="199">
          <cell r="E199">
            <v>3488277</v>
          </cell>
          <cell r="L199" t="str">
            <v>ޑޮމެސްޓިކް</v>
          </cell>
          <cell r="M199" t="str">
            <v>ބަނދަރު ހެދުން</v>
          </cell>
        </row>
        <row r="200">
          <cell r="E200">
            <v>1000000</v>
          </cell>
          <cell r="L200" t="str">
            <v>ޓްރަސްޓް ފަންޑް</v>
          </cell>
          <cell r="M200" t="str">
            <v>ކޯސްޓަލް ޕްރޮޓެކްޝަން</v>
          </cell>
        </row>
        <row r="201">
          <cell r="E201">
            <v>1000000</v>
          </cell>
          <cell r="L201" t="str">
            <v>ޓްރަސްޓް ފަންޑް</v>
          </cell>
          <cell r="M201" t="str">
            <v>ކޯސްޓަލް ޕްރޮޓެކްޝަން</v>
          </cell>
        </row>
        <row r="202">
          <cell r="E202">
            <v>16596879</v>
          </cell>
          <cell r="L202" t="str">
            <v>ޓްރަސްޓް ފަންޑް</v>
          </cell>
          <cell r="M202" t="str">
            <v>ފެނާއި ނަރުދަމާ</v>
          </cell>
        </row>
        <row r="203">
          <cell r="E203">
            <v>2790000</v>
          </cell>
          <cell r="L203" t="str">
            <v>ޑޮމެސްޓިކް</v>
          </cell>
          <cell r="M203" t="str">
            <v>ތަޢުލީމީ ދާއިރާ</v>
          </cell>
        </row>
        <row r="204">
          <cell r="E204">
            <v>0</v>
          </cell>
          <cell r="L204" t="str">
            <v>ޑޮމެސްޓިކް</v>
          </cell>
          <cell r="M204" t="str">
            <v>ފެނާއި ނަރުދަމާ</v>
          </cell>
        </row>
        <row r="205">
          <cell r="E205">
            <v>1000000</v>
          </cell>
          <cell r="L205" t="str">
            <v>ޑޮމެސްޓިކް</v>
          </cell>
          <cell r="M205" t="str">
            <v>ބަނދަރު ހެދުން</v>
          </cell>
        </row>
        <row r="206">
          <cell r="E206">
            <v>0</v>
          </cell>
          <cell r="L206" t="str">
            <v>ޓްރަސްޓް ފަންޑް</v>
          </cell>
          <cell r="M206" t="str">
            <v>ފެނާއި ނަރުދަމާ</v>
          </cell>
        </row>
        <row r="207">
          <cell r="E207">
            <v>5796000</v>
          </cell>
          <cell r="L207" t="str">
            <v>ޑޮމެސްޓިކް</v>
          </cell>
          <cell r="M207" t="str">
            <v>ފެނުގެ ނިޒާމް</v>
          </cell>
        </row>
        <row r="208">
          <cell r="E208">
            <v>5796000</v>
          </cell>
          <cell r="L208" t="str">
            <v>ޑޮމެސްޓިކް</v>
          </cell>
          <cell r="M208" t="str">
            <v>ފެނުގެ ނިޒާމް</v>
          </cell>
        </row>
        <row r="209">
          <cell r="E209">
            <v>2700000</v>
          </cell>
          <cell r="L209" t="str">
            <v>ޑޮމެސްޓިކް</v>
          </cell>
          <cell r="M209" t="str">
            <v>ތަޢުލީމީ ދާއިރާ</v>
          </cell>
        </row>
        <row r="210">
          <cell r="E210">
            <v>5740549</v>
          </cell>
          <cell r="L210" t="str">
            <v>ޑޮމެސްޓިކް</v>
          </cell>
          <cell r="M210" t="str">
            <v>މަގުހެދުން</v>
          </cell>
        </row>
        <row r="211">
          <cell r="E211">
            <v>0</v>
          </cell>
          <cell r="L211" t="str">
            <v>ޑޮމެސްޓިކް</v>
          </cell>
          <cell r="M211" t="str">
            <v>ފެނާއި ނަރުދަމާ</v>
          </cell>
        </row>
        <row r="212">
          <cell r="E212">
            <v>6329286</v>
          </cell>
          <cell r="L212" t="str">
            <v>ޑޮމެސްޓިކް</v>
          </cell>
          <cell r="M212" t="str">
            <v>ކޯސްޓަލް ޕްރޮޓެކްޝަން</v>
          </cell>
        </row>
        <row r="213">
          <cell r="E213">
            <v>5635000</v>
          </cell>
          <cell r="L213" t="str">
            <v>ޑޮމެސްޓިކް</v>
          </cell>
          <cell r="M213" t="str">
            <v>ފެނުގެ ނިޒާމް</v>
          </cell>
        </row>
        <row r="214">
          <cell r="E214">
            <v>5635000</v>
          </cell>
          <cell r="L214" t="str">
            <v>ޑޮމެސްޓިކް</v>
          </cell>
          <cell r="M214" t="str">
            <v>ފެނުގެ ނިޒާމް</v>
          </cell>
        </row>
        <row r="215">
          <cell r="E215">
            <v>1403628</v>
          </cell>
          <cell r="L215" t="str">
            <v>ޑޮމެސްޓިކް</v>
          </cell>
          <cell r="M215" t="str">
            <v>ބަނދަރު ހެދުން</v>
          </cell>
        </row>
        <row r="216">
          <cell r="E216">
            <v>14020481</v>
          </cell>
          <cell r="L216" t="str">
            <v>ޑޮމެސްޓިކް</v>
          </cell>
          <cell r="M216" t="str">
            <v>މަގުހެދުން</v>
          </cell>
        </row>
        <row r="217">
          <cell r="E217">
            <v>12200000</v>
          </cell>
          <cell r="L217" t="str">
            <v>ޑޮމެސްޓިކް</v>
          </cell>
          <cell r="M217" t="str">
            <v>ޕެނިޓެންޝަރީ</v>
          </cell>
        </row>
        <row r="218">
          <cell r="E218">
            <v>1000000</v>
          </cell>
          <cell r="L218" t="str">
            <v>ޑޮމެސްޓިކް</v>
          </cell>
          <cell r="M218" t="str">
            <v>ކޯސްޓަލް ޕްރޮޓެކްޝަން</v>
          </cell>
        </row>
        <row r="219">
          <cell r="E219">
            <v>4632659</v>
          </cell>
          <cell r="L219" t="str">
            <v>ޑޮމެސްޓިކް</v>
          </cell>
          <cell r="M219" t="str">
            <v>ބަނދަރު ހެދުން</v>
          </cell>
        </row>
        <row r="220">
          <cell r="E220">
            <v>0</v>
          </cell>
          <cell r="L220" t="str">
            <v>ޑޮމެސްޓިކް</v>
          </cell>
          <cell r="M220" t="str">
            <v>ފެނާއި ނަރުދަމާ</v>
          </cell>
        </row>
        <row r="221">
          <cell r="E221">
            <v>10320180</v>
          </cell>
          <cell r="L221" t="str">
            <v>ޑޮމެސްޓިކް</v>
          </cell>
          <cell r="M221" t="str">
            <v>ބަނދަރު ހެދުން</v>
          </cell>
        </row>
        <row r="222">
          <cell r="E222">
            <v>5474000</v>
          </cell>
          <cell r="L222" t="str">
            <v>ޑޮމެސްޓިކް</v>
          </cell>
          <cell r="M222" t="str">
            <v>ނަރުދަމާ ނިޒާމް</v>
          </cell>
        </row>
        <row r="223">
          <cell r="E223">
            <v>2550000</v>
          </cell>
          <cell r="L223" t="str">
            <v>ޑޮމެސްޓިކް</v>
          </cell>
          <cell r="M223" t="str">
            <v>ތަޢުލީމީ ދާއިރާ</v>
          </cell>
        </row>
        <row r="224">
          <cell r="E224">
            <v>2550000</v>
          </cell>
          <cell r="L224" t="str">
            <v>ޑޮމެސްޓިކް</v>
          </cell>
          <cell r="M224" t="str">
            <v>ތަޢުލީމީ ދާއިރާ</v>
          </cell>
        </row>
        <row r="225">
          <cell r="E225">
            <v>2023708</v>
          </cell>
          <cell r="L225" t="str">
            <v>ޑޮމެސްޓިކް</v>
          </cell>
          <cell r="M225" t="str">
            <v>ބަނދަރު ހެދުން</v>
          </cell>
        </row>
        <row r="226">
          <cell r="E226">
            <v>5352189</v>
          </cell>
          <cell r="L226" t="str">
            <v>ޑޮމެސްޓިކް</v>
          </cell>
          <cell r="M226" t="str">
            <v>ބަނދަރު ހެދުން</v>
          </cell>
        </row>
        <row r="227">
          <cell r="E227">
            <v>14754515</v>
          </cell>
          <cell r="L227" t="str">
            <v>ޓްރަސްޓް ފަންޑް</v>
          </cell>
          <cell r="M227" t="str">
            <v>ފެނާއި ނަރުދަމާ</v>
          </cell>
        </row>
        <row r="228">
          <cell r="E228">
            <v>0</v>
          </cell>
          <cell r="L228" t="str">
            <v>ޓްރަސްޓް ފަންޑް</v>
          </cell>
          <cell r="M228" t="str">
            <v>ފެނާއި ނަރުދަމާ</v>
          </cell>
        </row>
        <row r="229">
          <cell r="E229">
            <v>1283105</v>
          </cell>
          <cell r="L229" t="str">
            <v>ޑޮމެސްޓިކް</v>
          </cell>
          <cell r="M229" t="str">
            <v>ބަނދަރު ހެދުން</v>
          </cell>
        </row>
        <row r="230">
          <cell r="E230">
            <v>3275045</v>
          </cell>
          <cell r="L230" t="str">
            <v>ޑޮމެސްޓިކް</v>
          </cell>
          <cell r="M230" t="str">
            <v>ބަނދަރު ހެދުން</v>
          </cell>
        </row>
        <row r="231">
          <cell r="E231">
            <v>2400000</v>
          </cell>
          <cell r="L231" t="str">
            <v>ޑޮމެސްޓިކް</v>
          </cell>
          <cell r="M231" t="str">
            <v>ތަޢުލީމީ ދާއިރާ</v>
          </cell>
        </row>
        <row r="232">
          <cell r="E232">
            <v>5090275</v>
          </cell>
          <cell r="L232" t="str">
            <v>ޑޮމެސްޓިކް</v>
          </cell>
          <cell r="M232" t="str">
            <v>ބަނދަރު ހެދުން</v>
          </cell>
        </row>
        <row r="233">
          <cell r="E233">
            <v>0</v>
          </cell>
          <cell r="L233" t="str">
            <v>ޑޮމެސްޓިކް</v>
          </cell>
          <cell r="M233" t="str">
            <v>ފެނާއި ނަރުދަމާ</v>
          </cell>
        </row>
        <row r="234">
          <cell r="E234">
            <v>5000000</v>
          </cell>
          <cell r="L234" t="str">
            <v>ޑޮމެސްޓިކް</v>
          </cell>
          <cell r="M234" t="str">
            <v>ސިއްޙީ ދާއިރާ</v>
          </cell>
        </row>
        <row r="235">
          <cell r="E235">
            <v>13820414</v>
          </cell>
          <cell r="L235" t="str">
            <v>ޑޮމެސްޓިކް</v>
          </cell>
          <cell r="M235" t="str">
            <v>ފެނާއި ނަރުދަމާ</v>
          </cell>
        </row>
        <row r="236">
          <cell r="E236">
            <v>1213908</v>
          </cell>
          <cell r="L236" t="str">
            <v>ޑޮމެސްޓިކް</v>
          </cell>
          <cell r="M236" t="str">
            <v>މަގުހެދުން</v>
          </cell>
        </row>
        <row r="237">
          <cell r="E237">
            <v>0</v>
          </cell>
          <cell r="L237" t="str">
            <v>ޑޮމެސްޓިކް</v>
          </cell>
          <cell r="M237" t="str">
            <v>ފެނާއި ނަރުދަމާ</v>
          </cell>
        </row>
        <row r="238">
          <cell r="E238">
            <v>2500000</v>
          </cell>
          <cell r="L238" t="str">
            <v>ޓްރަސްޓް ފަންޑް</v>
          </cell>
          <cell r="M238" t="str">
            <v>ކޯސްޓަލް ޕްރޮޓެކްޝަން</v>
          </cell>
        </row>
        <row r="239">
          <cell r="E239">
            <v>0</v>
          </cell>
          <cell r="L239" t="str">
            <v>ޓްރަސްޓް ފަންޑް</v>
          </cell>
          <cell r="M239" t="str">
            <v>ފެނާއި ނަރުދަމާ</v>
          </cell>
        </row>
        <row r="240">
          <cell r="E240">
            <v>1000000</v>
          </cell>
          <cell r="L240" t="str">
            <v>ޓްރަސްޓް ފަންޑް</v>
          </cell>
          <cell r="M240" t="str">
            <v>ކޯސްޓަލް ޕްރޮޓެކްޝަން</v>
          </cell>
        </row>
        <row r="241">
          <cell r="E241">
            <v>1000000</v>
          </cell>
          <cell r="L241" t="str">
            <v>ޓްރަސްޓް ފަންޑް</v>
          </cell>
          <cell r="M241" t="str">
            <v>ކޯސްޓަލް ޕްރޮޓެކްޝަން</v>
          </cell>
        </row>
        <row r="242">
          <cell r="E242">
            <v>2250000</v>
          </cell>
          <cell r="L242" t="str">
            <v>ޑޮމެސްޓިކް</v>
          </cell>
          <cell r="M242" t="str">
            <v>ސިއްޙީ ދާއިރާ</v>
          </cell>
        </row>
        <row r="243">
          <cell r="E243">
            <v>2250000</v>
          </cell>
          <cell r="L243" t="str">
            <v>ޑޮމެސްޓިކް</v>
          </cell>
          <cell r="M243" t="str">
            <v>ތަޢުލީމީ ދާއިރާ</v>
          </cell>
        </row>
        <row r="244">
          <cell r="E244">
            <v>2250000</v>
          </cell>
          <cell r="L244" t="str">
            <v>ޑޮމެސްޓިކް</v>
          </cell>
          <cell r="M244" t="str">
            <v>ތަޢުލީމީ ދާއިރާ</v>
          </cell>
        </row>
        <row r="245">
          <cell r="E245">
            <v>2250000</v>
          </cell>
          <cell r="L245" t="str">
            <v>ޑޮމެސްޓިކް</v>
          </cell>
          <cell r="M245" t="str">
            <v>ތަޢުލީމީ ދާއިރާ</v>
          </cell>
        </row>
        <row r="246">
          <cell r="E246">
            <v>13282937</v>
          </cell>
          <cell r="L246" t="str">
            <v>ޓްރަސްޓް ފަންޑް</v>
          </cell>
          <cell r="M246" t="str">
            <v>ފެނާއި ނަރުދަމާ</v>
          </cell>
        </row>
        <row r="247">
          <cell r="E247">
            <v>5412970</v>
          </cell>
          <cell r="L247" t="str">
            <v>ޓްރަސްޓް ފަންޑް</v>
          </cell>
          <cell r="M247" t="str">
            <v>ފެނުގެ ނިޒާމް</v>
          </cell>
        </row>
        <row r="248">
          <cell r="E248">
            <v>11700000</v>
          </cell>
          <cell r="L248" t="str">
            <v>ޑޮމެސްޓިކް</v>
          </cell>
          <cell r="M248" t="str">
            <v>މަގުހެދުން</v>
          </cell>
        </row>
        <row r="249">
          <cell r="E249">
            <v>350000</v>
          </cell>
          <cell r="L249" t="str">
            <v>ޑޮމެސްޓިކް</v>
          </cell>
          <cell r="M249" t="str">
            <v>ޔުނިވަރސިޓީ</v>
          </cell>
        </row>
        <row r="250">
          <cell r="E250">
            <v>4719263</v>
          </cell>
          <cell r="L250" t="str">
            <v>ޑޮމެސްޓިކް</v>
          </cell>
          <cell r="M250" t="str">
            <v>ބަނދަރު ހެދުން</v>
          </cell>
        </row>
        <row r="251">
          <cell r="E251">
            <v>4710598</v>
          </cell>
          <cell r="L251" t="str">
            <v>ޑޮމެސްޓިކް</v>
          </cell>
          <cell r="M251" t="str">
            <v>ބަނދަރު ހެދުން</v>
          </cell>
        </row>
        <row r="252">
          <cell r="E252">
            <v>1000000</v>
          </cell>
          <cell r="L252" t="str">
            <v>ޓްރަސްޓް ފަންޑް</v>
          </cell>
          <cell r="M252" t="str">
            <v>ކޯސްޓަލް ޕްރޮޓެކްޝަން</v>
          </cell>
        </row>
        <row r="253">
          <cell r="E253">
            <v>4657843</v>
          </cell>
          <cell r="L253" t="str">
            <v>ޑޮމެސްޓިކް</v>
          </cell>
          <cell r="M253" t="str">
            <v>ފެނާއި ނަރުދަމާ</v>
          </cell>
        </row>
        <row r="254">
          <cell r="E254">
            <v>8260443</v>
          </cell>
          <cell r="L254" t="str">
            <v>ޑޮމެސްޓިކް</v>
          </cell>
          <cell r="M254" t="str">
            <v>ބޯހިޔާވަހިކަން</v>
          </cell>
        </row>
        <row r="255">
          <cell r="E255">
            <v>0</v>
          </cell>
          <cell r="L255" t="str">
            <v>ޓްރަސްޓް ފަންޑް</v>
          </cell>
          <cell r="M255" t="str">
            <v>ފެނާއި ނަރުދަމާ</v>
          </cell>
        </row>
        <row r="256">
          <cell r="E256">
            <v>5169784</v>
          </cell>
          <cell r="L256" t="str">
            <v>ޑޮމެސްޓިކް</v>
          </cell>
          <cell r="M256" t="str">
            <v>ކޯސްޓަލް ޕްރޮޓެކްޝަން</v>
          </cell>
        </row>
        <row r="257">
          <cell r="E257">
            <v>0</v>
          </cell>
          <cell r="L257" t="str">
            <v>ޑޮމެސްޓިކް</v>
          </cell>
          <cell r="M257" t="str">
            <v>ފެނާއި ނަރުދަމާ</v>
          </cell>
        </row>
        <row r="258">
          <cell r="E258">
            <v>4540050</v>
          </cell>
          <cell r="L258" t="str">
            <v>ޑޮމެސްޓިކް</v>
          </cell>
          <cell r="M258" t="str">
            <v>މަގުހެދުން</v>
          </cell>
        </row>
        <row r="259">
          <cell r="E259">
            <v>0</v>
          </cell>
          <cell r="L259" t="str">
            <v>ޑޮމެސްޓިކް</v>
          </cell>
          <cell r="M259" t="str">
            <v>ފެނާއި ނަރުދަމާ</v>
          </cell>
        </row>
        <row r="260">
          <cell r="E260">
            <v>4526182</v>
          </cell>
          <cell r="L260" t="str">
            <v>ޑޮމެސްޓިކް</v>
          </cell>
          <cell r="M260" t="str">
            <v>ބަނދަރު ހެދުން</v>
          </cell>
        </row>
        <row r="261">
          <cell r="E261">
            <v>12468750</v>
          </cell>
          <cell r="L261" t="str">
            <v>ޑޮމެސްޓިކް</v>
          </cell>
          <cell r="M261" t="str">
            <v>ކޯޓް ޢިމާރާތްކުރުން</v>
          </cell>
        </row>
        <row r="262">
          <cell r="E262">
            <v>1000000</v>
          </cell>
          <cell r="L262" t="str">
            <v>ޑޮމެސްޓިކް</v>
          </cell>
          <cell r="M262" t="str">
            <v>ބަނދަރު ހެދުން</v>
          </cell>
        </row>
        <row r="263">
          <cell r="E263">
            <v>2975000</v>
          </cell>
          <cell r="L263" t="str">
            <v>ޑޮމެސްޓިކް</v>
          </cell>
          <cell r="M263" t="str">
            <v>ތަޢުލީމީ ދާއިރާ</v>
          </cell>
        </row>
        <row r="264">
          <cell r="E264">
            <v>1500000</v>
          </cell>
          <cell r="L264" t="str">
            <v>ޑޮމެސްޓިކް</v>
          </cell>
          <cell r="M264" t="str">
            <v>ކައުންސިލްތައް ތަރައްޤީކުރުން</v>
          </cell>
        </row>
        <row r="265">
          <cell r="E265">
            <v>12303240</v>
          </cell>
          <cell r="L265" t="str">
            <v>ޓްރަސްޓް ފަންޑް</v>
          </cell>
          <cell r="M265" t="str">
            <v>ފެނާއި ނަރުދަމާ</v>
          </cell>
        </row>
        <row r="266">
          <cell r="E266">
            <v>1000000</v>
          </cell>
          <cell r="L266" t="str">
            <v>ޑޮމެސްޓިކް</v>
          </cell>
          <cell r="M266" t="str">
            <v>ބަނދަރު ހެދުން</v>
          </cell>
        </row>
        <row r="267">
          <cell r="E267">
            <v>8000000</v>
          </cell>
          <cell r="L267" t="str">
            <v>ޑޮމެސްޓިކް</v>
          </cell>
          <cell r="M267" t="str">
            <v>އޮފީސް ޢިމާރާތް</v>
          </cell>
        </row>
        <row r="268">
          <cell r="E268">
            <v>12214485</v>
          </cell>
          <cell r="L268" t="str">
            <v>ޑޮމެސްޓިކް</v>
          </cell>
          <cell r="M268" t="str">
            <v>ފެނާއި ނަރުދަމާ</v>
          </cell>
        </row>
        <row r="269">
          <cell r="E269">
            <v>12094920</v>
          </cell>
          <cell r="L269" t="str">
            <v>ޓްރަސްޓް ފަންޑް</v>
          </cell>
          <cell r="M269" t="str">
            <v>ފެނާއި ނަރުދަމާ</v>
          </cell>
        </row>
        <row r="270">
          <cell r="E270">
            <v>2900000</v>
          </cell>
          <cell r="L270" t="str">
            <v>ޑޮމެސްޓިކް</v>
          </cell>
          <cell r="M270" t="str">
            <v>ތަޢުލީމީ ދާއިރާ</v>
          </cell>
        </row>
        <row r="271">
          <cell r="E271">
            <v>2900000</v>
          </cell>
          <cell r="L271" t="str">
            <v>ޑޮމެސްޓިކް</v>
          </cell>
          <cell r="M271" t="str">
            <v>ތަޢުލީމީ ދާއިރާ</v>
          </cell>
        </row>
        <row r="272">
          <cell r="E272">
            <v>2900000</v>
          </cell>
          <cell r="L272" t="str">
            <v>ޑޮމެސްޓިކް</v>
          </cell>
          <cell r="M272" t="str">
            <v>ތަޢުލީމީ ދާއިރާ</v>
          </cell>
        </row>
        <row r="273">
          <cell r="E273">
            <v>2900000</v>
          </cell>
          <cell r="L273" t="str">
            <v>ޑޮމެސްޓިކް</v>
          </cell>
          <cell r="M273" t="str">
            <v>ތަޢުލީމީ ދާއިރާ</v>
          </cell>
        </row>
        <row r="274">
          <cell r="E274">
            <v>2900000</v>
          </cell>
          <cell r="L274" t="str">
            <v>ޑޮމެސްޓިކް</v>
          </cell>
          <cell r="M274" t="str">
            <v>ތަޢުލީމީ ދާއިރާ</v>
          </cell>
        </row>
        <row r="275">
          <cell r="E275">
            <v>200000</v>
          </cell>
          <cell r="L275" t="str">
            <v>ޑޮމެސްޓިކް</v>
          </cell>
          <cell r="M275" t="str">
            <v>ބަނދަރު ހެދުން</v>
          </cell>
        </row>
        <row r="276">
          <cell r="E276">
            <v>0</v>
          </cell>
          <cell r="L276" t="str">
            <v>ޑޮމެސްޓިކް</v>
          </cell>
          <cell r="M276" t="str">
            <v>ފެނާއި ނަރުދަމާ</v>
          </cell>
        </row>
        <row r="277">
          <cell r="E277">
            <v>4258117</v>
          </cell>
          <cell r="L277" t="str">
            <v>ޑޮމެސްޓިކް</v>
          </cell>
          <cell r="M277" t="str">
            <v>މަގުހެދުން</v>
          </cell>
        </row>
        <row r="278">
          <cell r="E278">
            <v>0</v>
          </cell>
          <cell r="L278" t="str">
            <v>ޑޮމެސްޓިކް</v>
          </cell>
          <cell r="M278" t="str">
            <v>ފެނާއި ނަރުދަމާ</v>
          </cell>
        </row>
        <row r="279">
          <cell r="E279">
            <v>4215754</v>
          </cell>
          <cell r="L279" t="str">
            <v>ޓްރަސްޓް ފަންޑް</v>
          </cell>
          <cell r="M279" t="str">
            <v>ނަރުދަމާ ނިޒާމް</v>
          </cell>
        </row>
        <row r="280">
          <cell r="E280">
            <v>1200000</v>
          </cell>
          <cell r="L280" t="str">
            <v>ޓްރަސްޓް ފަންޑް</v>
          </cell>
          <cell r="M280" t="str">
            <v>ކޯސްޓަލް ޕްރޮޓެކްޝަން</v>
          </cell>
        </row>
        <row r="281">
          <cell r="E281">
            <v>2800000</v>
          </cell>
          <cell r="L281" t="str">
            <v>ޑޮމެސްޓިކް</v>
          </cell>
          <cell r="M281" t="str">
            <v>ތަޢުލީމީ ދާއިރާ</v>
          </cell>
        </row>
        <row r="282">
          <cell r="E282">
            <v>2800000</v>
          </cell>
          <cell r="L282" t="str">
            <v>ޑޮމެސްޓިކް</v>
          </cell>
          <cell r="M282" t="str">
            <v>ތަޢުލީމީ ދާއިރާ</v>
          </cell>
        </row>
        <row r="283">
          <cell r="E283">
            <v>2800000</v>
          </cell>
          <cell r="L283" t="str">
            <v>ޑޮމެސްޓިކް</v>
          </cell>
          <cell r="M283" t="str">
            <v>ތަޢުލީމީ ދާއިރާ</v>
          </cell>
        </row>
        <row r="284">
          <cell r="E284">
            <v>2000000</v>
          </cell>
          <cell r="L284" t="str">
            <v>ޑޮމެސްޓިކް</v>
          </cell>
          <cell r="M284" t="str">
            <v>މަގުހެދުން</v>
          </cell>
        </row>
        <row r="285">
          <cell r="E285">
            <v>0</v>
          </cell>
          <cell r="L285" t="str">
            <v>ޓްރަސްޓް ފަންޑް</v>
          </cell>
          <cell r="M285" t="str">
            <v>ފެނާއި ނަރުދަމާ</v>
          </cell>
        </row>
        <row r="286">
          <cell r="E286">
            <v>2000000</v>
          </cell>
          <cell r="L286" t="str">
            <v>ލޯނު</v>
          </cell>
          <cell r="M286" t="str">
            <v>މަގުހެދުން</v>
          </cell>
        </row>
        <row r="287">
          <cell r="E287">
            <v>1000000</v>
          </cell>
          <cell r="L287" t="str">
            <v>ޑޮމެސްޓިކް</v>
          </cell>
          <cell r="M287" t="str">
            <v>ފެންހިންދާ ނިޒާމް</v>
          </cell>
        </row>
        <row r="288">
          <cell r="E288">
            <v>0</v>
          </cell>
          <cell r="L288" t="str">
            <v>ޑޮމެސްޓިކް</v>
          </cell>
          <cell r="M288" t="str">
            <v>ފެނާއި ނަރުދަމާ</v>
          </cell>
        </row>
        <row r="289">
          <cell r="E289">
            <v>0</v>
          </cell>
          <cell r="L289" t="str">
            <v>ޓްރަސްޓް ފަންޑް</v>
          </cell>
          <cell r="M289" t="str">
            <v>ފެނާއި ނަރުދަމާ</v>
          </cell>
        </row>
        <row r="290">
          <cell r="E290">
            <v>2700000</v>
          </cell>
          <cell r="L290" t="str">
            <v>ޑޮމެސްޓިކް</v>
          </cell>
          <cell r="M290" t="str">
            <v>ތަޢުލީމީ ދާއިރާ</v>
          </cell>
        </row>
        <row r="291">
          <cell r="E291">
            <v>2700000</v>
          </cell>
          <cell r="L291" t="str">
            <v>ޑޮމެސްޓިކް</v>
          </cell>
          <cell r="M291" t="str">
            <v>ތަޢުލީމީ ދާއިރާ</v>
          </cell>
        </row>
        <row r="292">
          <cell r="E292">
            <v>1000000</v>
          </cell>
          <cell r="L292" t="str">
            <v>ޑޮމެސްޓިކް</v>
          </cell>
          <cell r="M292" t="str">
            <v>ބިން ހިއްކުން</v>
          </cell>
        </row>
        <row r="293">
          <cell r="E293">
            <v>6000000</v>
          </cell>
          <cell r="L293" t="str">
            <v>ލޯނު</v>
          </cell>
          <cell r="M293" t="str">
            <v>ކުޅިވަރު</v>
          </cell>
        </row>
        <row r="294">
          <cell r="E294">
            <v>5000000</v>
          </cell>
          <cell r="L294" t="str">
            <v>ޑޮމެސްޓިކް</v>
          </cell>
          <cell r="M294" t="str">
            <v>ސިއްޙީ ދާއިރާ</v>
          </cell>
        </row>
        <row r="295">
          <cell r="E295">
            <v>1000000</v>
          </cell>
          <cell r="L295" t="str">
            <v>ޑޮމެސްޓިކް</v>
          </cell>
          <cell r="M295" t="str">
            <v>ފެންހިންދާ ނިޒާމް</v>
          </cell>
        </row>
        <row r="296">
          <cell r="E296">
            <v>1000000</v>
          </cell>
          <cell r="L296" t="str">
            <v>ޑޮމެސްޓިކް</v>
          </cell>
          <cell r="M296" t="str">
            <v>ބަނދަރު ހެދުން</v>
          </cell>
        </row>
        <row r="297">
          <cell r="E297">
            <v>3992034</v>
          </cell>
          <cell r="L297" t="str">
            <v>ޑޮމެސްޓިކް</v>
          </cell>
          <cell r="M297" t="str">
            <v>މަގުހެދުން</v>
          </cell>
        </row>
        <row r="298">
          <cell r="E298">
            <v>0</v>
          </cell>
          <cell r="L298" t="str">
            <v>ޓްރަސްޓް ފަންޑް</v>
          </cell>
          <cell r="M298" t="str">
            <v>ފެނާއި ނަރުދަމާ</v>
          </cell>
        </row>
        <row r="299">
          <cell r="E299">
            <v>10999329</v>
          </cell>
          <cell r="L299" t="str">
            <v>ޓްރަސްޓް ފަންޑް</v>
          </cell>
          <cell r="M299" t="str">
            <v>ފެނާއި ނަރުދަމާ</v>
          </cell>
        </row>
        <row r="300">
          <cell r="E300">
            <v>2007195</v>
          </cell>
          <cell r="L300" t="str">
            <v>ޓްރަސްޓް ފަންޑް</v>
          </cell>
          <cell r="M300" t="str">
            <v>ކޯސްޓަލް ޕްރޮޓެކްޝަން</v>
          </cell>
        </row>
        <row r="301">
          <cell r="E301">
            <v>1301382</v>
          </cell>
          <cell r="L301" t="str">
            <v>ޑޮމެސްޓިކް</v>
          </cell>
          <cell r="M301" t="str">
            <v>ކޯސްޓަލް ޕްރޮޓެކްޝަން</v>
          </cell>
        </row>
        <row r="302">
          <cell r="E302">
            <v>4500000</v>
          </cell>
          <cell r="L302" t="str">
            <v>ޑޮމެސްޓިކް</v>
          </cell>
          <cell r="M302" t="str">
            <v>ރިހެބިލިޓޭޝަން</v>
          </cell>
        </row>
        <row r="303">
          <cell r="E303">
            <v>2600000</v>
          </cell>
          <cell r="L303" t="str">
            <v>ޑޮމެސްޓިކް</v>
          </cell>
          <cell r="M303" t="str">
            <v>ތަޢުލީމީ ދާއިރާ</v>
          </cell>
        </row>
        <row r="304">
          <cell r="E304">
            <v>2600000</v>
          </cell>
          <cell r="L304" t="str">
            <v>ޑޮމެސްޓިކް</v>
          </cell>
          <cell r="M304" t="str">
            <v>ތަޢުލީމީ ދާއިރާ</v>
          </cell>
        </row>
        <row r="305">
          <cell r="E305">
            <v>2600000</v>
          </cell>
          <cell r="L305" t="str">
            <v>ޑޮމެސްޓިކް</v>
          </cell>
          <cell r="M305" t="str">
            <v>ތަޢުލީމީ ދާއިރާ</v>
          </cell>
        </row>
        <row r="306">
          <cell r="E306">
            <v>0</v>
          </cell>
          <cell r="L306" t="str">
            <v>ޓްރަސްޓް ފަންޑް</v>
          </cell>
          <cell r="M306" t="str">
            <v>ފެނާއި ނަރުދަމާ</v>
          </cell>
        </row>
        <row r="307">
          <cell r="E307">
            <v>0</v>
          </cell>
          <cell r="L307" t="str">
            <v>ޓްރަސްޓް ފަންޑް</v>
          </cell>
          <cell r="M307" t="str">
            <v>ފެނާއި ނަރުދަމާ</v>
          </cell>
        </row>
        <row r="308">
          <cell r="E308">
            <v>1800000</v>
          </cell>
          <cell r="L308" t="str">
            <v>ޑޮމެސްޓިކް</v>
          </cell>
          <cell r="M308" t="str">
            <v>ތަޢުލީމީ ދާއިރާ</v>
          </cell>
        </row>
        <row r="309">
          <cell r="E309">
            <v>1800000</v>
          </cell>
          <cell r="L309" t="str">
            <v>ޑޮމެސްޓިކް</v>
          </cell>
          <cell r="M309" t="str">
            <v>ތަޢުލީމީ ދާއިރާ</v>
          </cell>
        </row>
        <row r="310">
          <cell r="E310">
            <v>1800000</v>
          </cell>
          <cell r="L310" t="str">
            <v>ޑޮމެސްޓިކް</v>
          </cell>
          <cell r="M310" t="str">
            <v>ތަޢުލީމީ ދާއިރާ</v>
          </cell>
        </row>
        <row r="311">
          <cell r="E311">
            <v>1800000</v>
          </cell>
          <cell r="L311" t="str">
            <v>ޑޮމެސްޓިކް</v>
          </cell>
          <cell r="M311" t="str">
            <v>ތަޢުލީމީ ދާއިރާ</v>
          </cell>
        </row>
        <row r="312">
          <cell r="E312">
            <v>0</v>
          </cell>
          <cell r="L312" t="str">
            <v>ޑޮމެސްޓިކް</v>
          </cell>
          <cell r="M312" t="str">
            <v>ފެނާއި ނަރުދަމާ</v>
          </cell>
        </row>
        <row r="313">
          <cell r="E313">
            <v>2057364</v>
          </cell>
          <cell r="L313" t="str">
            <v>ޑޮމެސްޓިކް</v>
          </cell>
          <cell r="M313" t="str">
            <v>ކޯސްޓަލް ޕްރޮޓެކްޝަން</v>
          </cell>
        </row>
        <row r="314">
          <cell r="E314">
            <v>1120000</v>
          </cell>
          <cell r="L314" t="str">
            <v>ޑޮމެސްޓިކް</v>
          </cell>
          <cell r="M314" t="str">
            <v>އެހެނިހެން</v>
          </cell>
        </row>
        <row r="315">
          <cell r="E315">
            <v>1120000</v>
          </cell>
          <cell r="L315" t="str">
            <v>ޑޮމެސްޓިކް</v>
          </cell>
          <cell r="M315" t="str">
            <v>އެހެނިހެން</v>
          </cell>
        </row>
        <row r="316">
          <cell r="E316">
            <v>1120000</v>
          </cell>
          <cell r="L316" t="str">
            <v>ޑޮމެސްޓިކް</v>
          </cell>
          <cell r="M316" t="str">
            <v>އެހެނިހެން</v>
          </cell>
        </row>
        <row r="317">
          <cell r="E317">
            <v>1120000</v>
          </cell>
          <cell r="L317" t="str">
            <v>ޑޮމެސްޓިކް</v>
          </cell>
          <cell r="M317" t="str">
            <v>އެހެނިހެން</v>
          </cell>
        </row>
        <row r="318">
          <cell r="E318">
            <v>2445021</v>
          </cell>
          <cell r="L318" t="str">
            <v>ޓްރަސްޓް ފަންޑް</v>
          </cell>
          <cell r="M318" t="str">
            <v>ނަރުދަމާ ނިޒާމް</v>
          </cell>
        </row>
        <row r="319">
          <cell r="E319">
            <v>3648595</v>
          </cell>
          <cell r="L319" t="str">
            <v>ޓްރަސްޓް ފަންޑް</v>
          </cell>
          <cell r="M319" t="str">
            <v>ފެނާއި ނަރުދަމާ</v>
          </cell>
        </row>
        <row r="320">
          <cell r="E320">
            <v>0</v>
          </cell>
          <cell r="L320" t="str">
            <v>ޓްރަސްޓް ފަންޑް</v>
          </cell>
          <cell r="M320" t="str">
            <v>ފެނާއި ނަރުދަމާ</v>
          </cell>
        </row>
        <row r="321">
          <cell r="E321">
            <v>2979688</v>
          </cell>
          <cell r="L321" t="str">
            <v>ޑޮމެސްޓިކް</v>
          </cell>
          <cell r="M321" t="str">
            <v>ބަނދަރު ހެދުން</v>
          </cell>
        </row>
        <row r="322">
          <cell r="E322">
            <v>5000000</v>
          </cell>
          <cell r="L322" t="str">
            <v>ޑޮމެސްޓިކް</v>
          </cell>
          <cell r="M322" t="str">
            <v>ތަޢުލީމީ ދާއިރާ</v>
          </cell>
        </row>
        <row r="323">
          <cell r="E323">
            <v>3747049</v>
          </cell>
          <cell r="L323" t="str">
            <v>ޑޮމެސްޓިކް</v>
          </cell>
          <cell r="M323" t="str">
            <v>ވައިގެ ބަނދަރު</v>
          </cell>
        </row>
        <row r="324">
          <cell r="E324">
            <v>3600000</v>
          </cell>
          <cell r="L324" t="str">
            <v>ޑޮމެސްޓިކް</v>
          </cell>
          <cell r="M324" t="str">
            <v>ނަރުދަމާ ނިޒާމް</v>
          </cell>
        </row>
        <row r="325">
          <cell r="E325">
            <v>2400000</v>
          </cell>
          <cell r="L325" t="str">
            <v>ޑޮމެސްޓިކް</v>
          </cell>
          <cell r="M325" t="str">
            <v>ތަޢުލީމީ ދާއިރާ</v>
          </cell>
        </row>
        <row r="326">
          <cell r="E326">
            <v>2400000</v>
          </cell>
          <cell r="L326" t="str">
            <v>ޑޮމެސްޓިކް</v>
          </cell>
          <cell r="M326" t="str">
            <v>ތަޢުލީމީ ދާއިރާ</v>
          </cell>
        </row>
        <row r="327">
          <cell r="E327">
            <v>2400000</v>
          </cell>
          <cell r="L327" t="str">
            <v>ޑޮމެސްޓިކް</v>
          </cell>
          <cell r="M327" t="str">
            <v>ތަޢުލީމީ ދާއިރާ</v>
          </cell>
        </row>
        <row r="328">
          <cell r="E328">
            <v>2400000</v>
          </cell>
          <cell r="L328" t="str">
            <v>ޑޮމެސްޓިކް</v>
          </cell>
          <cell r="M328" t="str">
            <v>ތަޢުލީމީ ދާއިރާ</v>
          </cell>
        </row>
        <row r="329">
          <cell r="E329">
            <v>3597463</v>
          </cell>
          <cell r="L329" t="str">
            <v>ޑޮމެސްޓިކް</v>
          </cell>
          <cell r="M329" t="str">
            <v>ބަނދަރު ހެދުން</v>
          </cell>
        </row>
        <row r="330">
          <cell r="E330">
            <v>7541179</v>
          </cell>
          <cell r="L330" t="str">
            <v>ޑޮމެސްޓިކް</v>
          </cell>
          <cell r="M330" t="str">
            <v>ކަސްޓަމްސް</v>
          </cell>
        </row>
        <row r="331">
          <cell r="E331">
            <v>1227661</v>
          </cell>
          <cell r="L331" t="str">
            <v>ޑޮމެސްޓިކް</v>
          </cell>
          <cell r="M331" t="str">
            <v>މަގުހެދުން</v>
          </cell>
        </row>
        <row r="332">
          <cell r="E332">
            <v>5000000</v>
          </cell>
          <cell r="L332" t="str">
            <v>ޑޮމެސްޓިކް</v>
          </cell>
          <cell r="M332" t="str">
            <v>ސިއްޙީ ދާއިރާ</v>
          </cell>
        </row>
        <row r="333">
          <cell r="E333">
            <v>1000000</v>
          </cell>
          <cell r="L333" t="str">
            <v>ޓްރަސްޓް ފަންޑް</v>
          </cell>
          <cell r="M333" t="str">
            <v>ކޯސްޓަލް ޕްރޮޓެކްޝަން</v>
          </cell>
        </row>
        <row r="334">
          <cell r="E334">
            <v>0</v>
          </cell>
          <cell r="L334" t="str">
            <v>ޓްރަސްޓް ފަންޑް</v>
          </cell>
          <cell r="M334" t="str">
            <v>ފެނާއި ނަރުދަމާ</v>
          </cell>
        </row>
        <row r="335">
          <cell r="E335">
            <v>0</v>
          </cell>
          <cell r="L335" t="str">
            <v>ޓްރަސްޓް ފަންޑް</v>
          </cell>
          <cell r="M335" t="str">
            <v>ފެނާއި ނަރުދަމާ</v>
          </cell>
        </row>
        <row r="336">
          <cell r="E336">
            <v>1167931</v>
          </cell>
          <cell r="L336" t="str">
            <v>ޑޮމެސްޓިކް</v>
          </cell>
          <cell r="M336" t="str">
            <v>ކޯސްޓަލް ޕްރޮޓެކްޝަން</v>
          </cell>
        </row>
        <row r="337">
          <cell r="E337">
            <v>540000</v>
          </cell>
          <cell r="L337" t="str">
            <v>ޑޮމެސްޓިކް</v>
          </cell>
          <cell r="M337" t="str">
            <v>ޔުނިވަރސިޓީ</v>
          </cell>
        </row>
        <row r="338">
          <cell r="E338">
            <v>9674887</v>
          </cell>
          <cell r="L338" t="str">
            <v>ޑޮމެސްޓިކް</v>
          </cell>
          <cell r="M338" t="str">
            <v>ފެނާއި ނަރުދަމާ</v>
          </cell>
        </row>
        <row r="339">
          <cell r="E339">
            <v>1000000</v>
          </cell>
          <cell r="L339" t="str">
            <v>ޓްރަސްޓް ފަންޑް</v>
          </cell>
          <cell r="M339" t="str">
            <v>ކޯސްޓަލް ޕްރޮޓެކްޝަން</v>
          </cell>
        </row>
        <row r="340">
          <cell r="E340">
            <v>0</v>
          </cell>
          <cell r="L340" t="str">
            <v>ޓްރަސްޓް ފަންޑް</v>
          </cell>
          <cell r="M340" t="str">
            <v>ފެނާއި ނަރުދަމާ</v>
          </cell>
        </row>
        <row r="341">
          <cell r="E341">
            <v>9501392</v>
          </cell>
          <cell r="L341" t="str">
            <v>ޓްރަސްޓް ފަންޑް</v>
          </cell>
          <cell r="M341" t="str">
            <v>ފެނާއި ނަރުދަމާ</v>
          </cell>
        </row>
        <row r="342">
          <cell r="E342">
            <v>9497588</v>
          </cell>
          <cell r="L342" t="str">
            <v>ޓްރަސްޓް ފަންޑް</v>
          </cell>
          <cell r="M342" t="str">
            <v>ފެނާއި ނަރުދަމާ</v>
          </cell>
        </row>
        <row r="343">
          <cell r="E343">
            <v>2000000</v>
          </cell>
          <cell r="L343" t="str">
            <v>ޑޮމެސްޓިކް</v>
          </cell>
          <cell r="M343" t="str">
            <v>ޔުނިވަރސިޓީ</v>
          </cell>
        </row>
        <row r="344">
          <cell r="E344">
            <v>1262365</v>
          </cell>
          <cell r="L344" t="str">
            <v>ޑޮމެސްޓިކް</v>
          </cell>
          <cell r="M344" t="str">
            <v>ބަނދަރު ހެދުން</v>
          </cell>
        </row>
        <row r="345">
          <cell r="E345">
            <v>3362109</v>
          </cell>
          <cell r="L345" t="str">
            <v>ޑޮމެސްޓިކް</v>
          </cell>
          <cell r="M345" t="str">
            <v>ބަނދަރު ހެދުން</v>
          </cell>
        </row>
        <row r="346">
          <cell r="E346">
            <v>9193042</v>
          </cell>
          <cell r="L346" t="str">
            <v>ޓްރަސްޓް ފަންޑް</v>
          </cell>
          <cell r="M346" t="str">
            <v>ނަރުދަމާ ނިޒާމް</v>
          </cell>
        </row>
        <row r="347">
          <cell r="E347">
            <v>1400000</v>
          </cell>
          <cell r="L347" t="str">
            <v>ޑޮމެސްޓިކް</v>
          </cell>
          <cell r="M347" t="str">
            <v>ސިއްޙީ ދާއިރާ</v>
          </cell>
        </row>
        <row r="348">
          <cell r="E348">
            <v>3280477</v>
          </cell>
          <cell r="L348" t="str">
            <v>ޑޮމެސްޓިކް</v>
          </cell>
          <cell r="M348" t="str">
            <v>ބަނދަރު ހެދުން</v>
          </cell>
        </row>
        <row r="349">
          <cell r="E349">
            <v>1000000</v>
          </cell>
          <cell r="L349" t="str">
            <v>ޓްރަސްޓް ފަންޑް</v>
          </cell>
          <cell r="M349" t="str">
            <v>ކޯސްޓަލް ޕްރޮޓެކްޝަން</v>
          </cell>
        </row>
        <row r="350">
          <cell r="E350">
            <v>320000</v>
          </cell>
          <cell r="L350" t="str">
            <v>ޑޮމެސްޓިކް</v>
          </cell>
          <cell r="M350" t="str">
            <v>ޔުނިވަރސިޓީ</v>
          </cell>
        </row>
        <row r="351">
          <cell r="E351">
            <v>8819309</v>
          </cell>
          <cell r="L351" t="str">
            <v>ޓްރަސްޓް ފަންޑް</v>
          </cell>
          <cell r="M351" t="str">
            <v>ނަރުދަމާ ނިޒާމް</v>
          </cell>
        </row>
        <row r="352">
          <cell r="E352">
            <v>8782418</v>
          </cell>
          <cell r="L352" t="str">
            <v>ޓްރަސްޓް ފަންޑް</v>
          </cell>
          <cell r="M352" t="str">
            <v>ފެނާއި ނަރުދަމާ</v>
          </cell>
        </row>
        <row r="353">
          <cell r="E353">
            <v>6859487</v>
          </cell>
          <cell r="L353" t="str">
            <v>ޓްރަސްޓް ފަންޑް</v>
          </cell>
          <cell r="M353" t="str">
            <v>ފެނާއި ނަރުދަމާ</v>
          </cell>
        </row>
        <row r="354">
          <cell r="E354">
            <v>2100000</v>
          </cell>
          <cell r="L354" t="str">
            <v>ޑޮމެސްޓިކް</v>
          </cell>
          <cell r="M354" t="str">
            <v>ތަޢުލީމީ ދާއިރާ</v>
          </cell>
        </row>
        <row r="355">
          <cell r="E355">
            <v>2100000</v>
          </cell>
          <cell r="L355" t="str">
            <v>ޑޮމެސްޓިކް</v>
          </cell>
          <cell r="M355" t="str">
            <v>ތަޢުލީމީ ދާއިރާ</v>
          </cell>
        </row>
        <row r="356">
          <cell r="E356">
            <v>2100000</v>
          </cell>
          <cell r="L356" t="str">
            <v>ޑޮމެސްޓިކް</v>
          </cell>
          <cell r="M356" t="str">
            <v>ތަޢުލީމީ ދާއިރާ</v>
          </cell>
        </row>
        <row r="357">
          <cell r="E357">
            <v>1470000</v>
          </cell>
          <cell r="L357" t="str">
            <v>ޑޮމެސްޓިކް</v>
          </cell>
          <cell r="M357" t="str">
            <v>ކުޅިވަރު</v>
          </cell>
        </row>
        <row r="358">
          <cell r="E358">
            <v>6785834</v>
          </cell>
          <cell r="L358" t="str">
            <v>ޓްރަސްޓް ފަންޑް</v>
          </cell>
          <cell r="M358" t="str">
            <v>ފެނާއި ނަރުދަމާ</v>
          </cell>
        </row>
        <row r="359">
          <cell r="E359">
            <v>3600000</v>
          </cell>
          <cell r="L359" t="str">
            <v>ޑޮމެސްޓިކް</v>
          </cell>
          <cell r="M359" t="str">
            <v>ތަޢުލީމީ ދާއިރާ</v>
          </cell>
        </row>
        <row r="360">
          <cell r="E360">
            <v>8598121</v>
          </cell>
          <cell r="L360" t="str">
            <v>ޓްރަސްޓް ފަންޑް</v>
          </cell>
          <cell r="M360" t="str">
            <v>ފެނާއި ނަރުދަމާ</v>
          </cell>
        </row>
        <row r="361">
          <cell r="E361">
            <v>1000000</v>
          </cell>
          <cell r="L361" t="str">
            <v>ޓްރަސްޓް ފަންޑް</v>
          </cell>
          <cell r="M361" t="str">
            <v>ކޯސްޓަލް ޕްރޮޓެކްޝަން</v>
          </cell>
        </row>
        <row r="362">
          <cell r="E362">
            <v>1158395</v>
          </cell>
          <cell r="L362" t="str">
            <v>ޑޮމެސްޓިކް</v>
          </cell>
          <cell r="M362" t="str">
            <v>ބަނދަރު ހެދުން</v>
          </cell>
        </row>
        <row r="363">
          <cell r="E363">
            <v>8533234</v>
          </cell>
          <cell r="L363" t="str">
            <v>ޑޮމެސްޓިކް</v>
          </cell>
          <cell r="M363" t="str">
            <v>ފެނާއި ނަރުދަމާ</v>
          </cell>
        </row>
        <row r="364">
          <cell r="E364">
            <v>4756304</v>
          </cell>
          <cell r="L364" t="str">
            <v>ޓްރަސްޓް ފަންޑް</v>
          </cell>
          <cell r="M364" t="str">
            <v>ފެނުގެ ނިޒާމް</v>
          </cell>
        </row>
        <row r="365">
          <cell r="E365">
            <v>1381512</v>
          </cell>
          <cell r="L365" t="str">
            <v>ޓްރަސްޓް ފަންޑް</v>
          </cell>
          <cell r="M365" t="str">
            <v>ނަރުދަމާ ނިޒާމް</v>
          </cell>
        </row>
        <row r="366">
          <cell r="E366">
            <v>14534535</v>
          </cell>
          <cell r="L366" t="str">
            <v>ޓްރަސްޓް ފަންޑް</v>
          </cell>
          <cell r="M366" t="str">
            <v>ފެނުގެ ނިޒާމް</v>
          </cell>
        </row>
        <row r="367">
          <cell r="E367">
            <v>8459832</v>
          </cell>
          <cell r="L367" t="str">
            <v>ޓްރަސްޓް ފަންޑް</v>
          </cell>
          <cell r="M367" t="str">
            <v>ފެނާއި ނަރުދަމާ</v>
          </cell>
        </row>
        <row r="368">
          <cell r="E368">
            <v>8442365</v>
          </cell>
          <cell r="L368" t="str">
            <v>ޑޮމެސްޓިކް</v>
          </cell>
          <cell r="M368" t="str">
            <v>ފެނުގެ ނިޒާމް</v>
          </cell>
        </row>
        <row r="369">
          <cell r="E369">
            <v>0</v>
          </cell>
          <cell r="L369" t="str">
            <v>ޓްރަސްޓް ފަންޑް</v>
          </cell>
          <cell r="M369" t="str">
            <v>ފެނުގެ ނިޒާމް</v>
          </cell>
        </row>
        <row r="370">
          <cell r="E370">
            <v>7500000</v>
          </cell>
          <cell r="L370" t="str">
            <v>ޑޮމެސްޓިކް</v>
          </cell>
          <cell r="M370" t="str">
            <v>އެހެނިހެން</v>
          </cell>
        </row>
        <row r="371">
          <cell r="E371">
            <v>4500000</v>
          </cell>
          <cell r="L371" t="str">
            <v>ލޯނު</v>
          </cell>
          <cell r="M371" t="str">
            <v>ކުޅިވަރު</v>
          </cell>
        </row>
        <row r="372">
          <cell r="E372">
            <v>2000000</v>
          </cell>
          <cell r="L372" t="str">
            <v>ޑޮމެސްޓިކް</v>
          </cell>
          <cell r="M372" t="str">
            <v>ތަޢުލީމީ ދާއިރާ</v>
          </cell>
        </row>
        <row r="373">
          <cell r="E373">
            <v>2997022</v>
          </cell>
          <cell r="L373" t="str">
            <v>ޑޮމެސްޓިކް</v>
          </cell>
          <cell r="M373" t="str">
            <v>ބަނދަރު ހެދުން</v>
          </cell>
        </row>
        <row r="374">
          <cell r="E374">
            <v>3366737</v>
          </cell>
          <cell r="L374" t="str">
            <v>ޑޮމެސްޓިކް</v>
          </cell>
          <cell r="M374" t="str">
            <v>ބަނދަރު ހެދުން</v>
          </cell>
        </row>
        <row r="375">
          <cell r="E375">
            <v>5000000</v>
          </cell>
          <cell r="L375" t="str">
            <v>ޑޮމެސްޓިކް</v>
          </cell>
          <cell r="M375" t="str">
            <v>އެހެނިހެން</v>
          </cell>
        </row>
        <row r="376">
          <cell r="E376">
            <v>3847500</v>
          </cell>
          <cell r="L376" t="str">
            <v>ލޯނު</v>
          </cell>
          <cell r="M376" t="str">
            <v>އިއާދަކުރަނިވި ހަކަތަ</v>
          </cell>
        </row>
        <row r="377">
          <cell r="E377">
            <v>300000</v>
          </cell>
          <cell r="L377" t="str">
            <v>ޑޮމެސްޓިކް</v>
          </cell>
          <cell r="M377" t="str">
            <v>ޕޮލިސް</v>
          </cell>
        </row>
        <row r="378">
          <cell r="E378">
            <v>8013445</v>
          </cell>
          <cell r="L378" t="str">
            <v>ޓްރަސްޓް ފަންޑް</v>
          </cell>
          <cell r="M378" t="str">
            <v>ނަރުދަމާ ނިޒާމް</v>
          </cell>
        </row>
        <row r="379">
          <cell r="E379">
            <v>10385272</v>
          </cell>
          <cell r="L379" t="str">
            <v>ޑޮމެސްޓިކް</v>
          </cell>
          <cell r="M379" t="str">
            <v>ފެނުގެ ނިޒާމް</v>
          </cell>
        </row>
        <row r="380">
          <cell r="E380">
            <v>1800000</v>
          </cell>
          <cell r="L380" t="str">
            <v>ޑޮމެސްޓިކް</v>
          </cell>
          <cell r="M380" t="str">
            <v>ދަތުރުފަތުރު</v>
          </cell>
        </row>
        <row r="381">
          <cell r="E381">
            <v>1900000</v>
          </cell>
          <cell r="L381" t="str">
            <v>ޑޮމެސްޓިކް</v>
          </cell>
          <cell r="M381" t="str">
            <v>ތަޢުލީމީ ދާއިރާ</v>
          </cell>
        </row>
        <row r="382">
          <cell r="E382">
            <v>1900000</v>
          </cell>
          <cell r="L382" t="str">
            <v>ޑޮމެސްޓިކް</v>
          </cell>
          <cell r="M382" t="str">
            <v>ތަޢުލީމީ ދާއިރާ</v>
          </cell>
        </row>
        <row r="383">
          <cell r="E383">
            <v>1900000</v>
          </cell>
          <cell r="L383" t="str">
            <v>ޑޮމެސްޓިކް</v>
          </cell>
          <cell r="M383" t="str">
            <v>ތަޢުލީމީ ދާއިރާ</v>
          </cell>
        </row>
        <row r="384">
          <cell r="E384">
            <v>1900000</v>
          </cell>
          <cell r="L384" t="str">
            <v>ޑޮމެސްޓިކް</v>
          </cell>
          <cell r="M384" t="str">
            <v>ތަޢުލީމީ ދާއިރާ</v>
          </cell>
        </row>
        <row r="385">
          <cell r="E385">
            <v>100000</v>
          </cell>
          <cell r="L385" t="str">
            <v>ޑޮމެސްޓިކް</v>
          </cell>
          <cell r="M385" t="str">
            <v>ސިއްޙީ ދާއިރާ</v>
          </cell>
        </row>
        <row r="386">
          <cell r="E386">
            <v>7876813</v>
          </cell>
          <cell r="L386" t="str">
            <v>ޑޮމެސްޓިކް</v>
          </cell>
          <cell r="M386" t="str">
            <v>ނަރުދަމާ ނިޒާމް</v>
          </cell>
        </row>
        <row r="387">
          <cell r="E387">
            <v>2502994</v>
          </cell>
          <cell r="L387" t="str">
            <v>ޓްރަސްޓް ފަންޑް</v>
          </cell>
          <cell r="M387" t="str">
            <v>ކޯސްޓަލް ޕްރޮޓެކްޝަން</v>
          </cell>
        </row>
        <row r="388">
          <cell r="E388">
            <v>500000</v>
          </cell>
          <cell r="L388" t="str">
            <v>ޑޮމެސްޓިކް</v>
          </cell>
          <cell r="M388" t="str">
            <v>ބިން ހިއްކުން</v>
          </cell>
        </row>
        <row r="389">
          <cell r="E389">
            <v>16191000</v>
          </cell>
          <cell r="L389" t="str">
            <v>ޑޮމެސްޓިކް</v>
          </cell>
          <cell r="M389" t="str">
            <v>ދަތުރުފަތުރު</v>
          </cell>
        </row>
        <row r="390">
          <cell r="E390">
            <v>700000</v>
          </cell>
          <cell r="L390" t="str">
            <v>ޑޮމެސްޓިކް</v>
          </cell>
          <cell r="M390" t="str">
            <v>ސިއްޙީ ދާއިރާ</v>
          </cell>
        </row>
        <row r="391">
          <cell r="E391">
            <v>700000</v>
          </cell>
          <cell r="L391" t="str">
            <v>ޑޮމެސްޓިކް</v>
          </cell>
          <cell r="M391" t="str">
            <v>ސިއްޙީ ދާއިރާ</v>
          </cell>
        </row>
        <row r="392">
          <cell r="E392">
            <v>1000000</v>
          </cell>
          <cell r="L392" t="str">
            <v>ޑޮމެސްޓިކް</v>
          </cell>
          <cell r="M392" t="str">
            <v>ފެންހިންދާ ނިޒާމް</v>
          </cell>
        </row>
        <row r="393">
          <cell r="E393">
            <v>2700062</v>
          </cell>
          <cell r="L393" t="str">
            <v>ޑޮމެސްޓިކް</v>
          </cell>
          <cell r="M393" t="str">
            <v>ބަނދަރު ހެދުން</v>
          </cell>
        </row>
        <row r="394">
          <cell r="E394">
            <v>1800000</v>
          </cell>
          <cell r="L394" t="str">
            <v>ޑޮމެސްޓިކް</v>
          </cell>
          <cell r="M394" t="str">
            <v>ތަޢުލީމީ ދާއިރާ</v>
          </cell>
        </row>
        <row r="395">
          <cell r="E395">
            <v>1800000</v>
          </cell>
          <cell r="L395" t="str">
            <v>ޑޮމެސްޓިކް</v>
          </cell>
          <cell r="M395" t="str">
            <v>ތަޢުލީމީ ދާއިރާ</v>
          </cell>
        </row>
        <row r="396">
          <cell r="E396">
            <v>1800000</v>
          </cell>
          <cell r="L396" t="str">
            <v>ޑޮމެސްޓިކް</v>
          </cell>
          <cell r="M396" t="str">
            <v>ތަޢުލީމީ ދާއިރާ</v>
          </cell>
        </row>
        <row r="397">
          <cell r="E397">
            <v>1800000</v>
          </cell>
          <cell r="L397" t="str">
            <v>ޑޮމެސްޓިކް</v>
          </cell>
          <cell r="M397" t="str">
            <v>ތަޢުލީމީ ދާއިރާ</v>
          </cell>
        </row>
        <row r="398">
          <cell r="E398">
            <v>3060927</v>
          </cell>
          <cell r="L398" t="str">
            <v>ޓްރަސްޓް ފަންޑް</v>
          </cell>
          <cell r="M398" t="str">
            <v>ކޯސްޓަލް ޕްރޮޓެކްޝަން</v>
          </cell>
        </row>
        <row r="399">
          <cell r="E399">
            <v>0</v>
          </cell>
          <cell r="L399" t="str">
            <v>ޓްރަސްޓް ފަންޑް</v>
          </cell>
          <cell r="M399" t="str">
            <v>ފެނުގެ ނިޒާމް</v>
          </cell>
        </row>
        <row r="400">
          <cell r="E400">
            <v>1016903</v>
          </cell>
          <cell r="L400" t="str">
            <v>ޓްރަސްޓް ފަންޑް</v>
          </cell>
          <cell r="M400" t="str">
            <v>ކޯސްޓަލް ޕްރޮޓެކްޝަން</v>
          </cell>
        </row>
        <row r="401">
          <cell r="E401">
            <v>0</v>
          </cell>
          <cell r="L401" t="str">
            <v>ޓްރަސްޓް ފަންޑް</v>
          </cell>
          <cell r="M401" t="str">
            <v>ފެނުގެ ނިޒާމް</v>
          </cell>
        </row>
        <row r="402">
          <cell r="E402">
            <v>1000000</v>
          </cell>
          <cell r="L402" t="str">
            <v>ޑޮމެސްޓިކް</v>
          </cell>
          <cell r="M402" t="str">
            <v>ބަނދަރު ހެދުން</v>
          </cell>
        </row>
        <row r="403">
          <cell r="E403">
            <v>1000000</v>
          </cell>
          <cell r="L403" t="str">
            <v>ޑޮމެސްޓިކް</v>
          </cell>
          <cell r="M403" t="str">
            <v>ބަނދަރު ހެދުން</v>
          </cell>
        </row>
        <row r="404">
          <cell r="E404">
            <v>0</v>
          </cell>
          <cell r="L404" t="str">
            <v>ޓްރަސްޓް ފަންޑް</v>
          </cell>
          <cell r="M404" t="str">
            <v>ފެނުގެ ނިޒާމް</v>
          </cell>
        </row>
        <row r="405">
          <cell r="E405">
            <v>0</v>
          </cell>
          <cell r="L405" t="str">
            <v>ޓްރަސްޓް ފަންޑް</v>
          </cell>
          <cell r="M405" t="str">
            <v>ފެނުގެ ނިޒާމް</v>
          </cell>
        </row>
        <row r="406">
          <cell r="E406">
            <v>0</v>
          </cell>
          <cell r="L406" t="str">
            <v>ޓްރަސްޓް ފަންޑް</v>
          </cell>
          <cell r="M406" t="str">
            <v>ފެނުގެ ނިޒާމް</v>
          </cell>
        </row>
        <row r="407">
          <cell r="E407">
            <v>1000000</v>
          </cell>
          <cell r="L407" t="str">
            <v>ޑޮމެސްޓިކް</v>
          </cell>
          <cell r="M407" t="str">
            <v>ބަނދަރު ހެދުން</v>
          </cell>
        </row>
        <row r="408">
          <cell r="E408">
            <v>0</v>
          </cell>
          <cell r="L408" t="str">
            <v>ޑޮމެސްޓިކް</v>
          </cell>
          <cell r="M408" t="str">
            <v>ފެނުގެ ނިޒާމް</v>
          </cell>
        </row>
        <row r="409">
          <cell r="E409">
            <v>200000</v>
          </cell>
          <cell r="L409" t="str">
            <v>ޑޮމެސްޓިކް</v>
          </cell>
          <cell r="M409" t="str">
            <v>ބަނދަރު ހެދުން</v>
          </cell>
        </row>
        <row r="410">
          <cell r="E410">
            <v>7161455</v>
          </cell>
          <cell r="L410" t="str">
            <v>ޑޮމެސްޓިކް</v>
          </cell>
          <cell r="M410" t="str">
            <v>ފެނާއި ނަރުދަމާ</v>
          </cell>
        </row>
        <row r="411">
          <cell r="E411">
            <v>0</v>
          </cell>
          <cell r="L411" t="str">
            <v>ޓްރަސްޓް ފަންޑް</v>
          </cell>
          <cell r="M411" t="str">
            <v>ފެނުގެ ނިޒާމް</v>
          </cell>
        </row>
        <row r="412">
          <cell r="E412">
            <v>1000000</v>
          </cell>
          <cell r="L412" t="str">
            <v>ޑޮމެސްޓިކް</v>
          </cell>
          <cell r="M412" t="str">
            <v>ބަނދަރު ހެދުން</v>
          </cell>
        </row>
        <row r="413">
          <cell r="E413">
            <v>8709799</v>
          </cell>
          <cell r="L413" t="str">
            <v>ޓްރަސްޓް ފަންޑް</v>
          </cell>
          <cell r="M413" t="str">
            <v>ފެނާއި ނަރުދަމާ</v>
          </cell>
        </row>
        <row r="414">
          <cell r="E414">
            <v>0</v>
          </cell>
          <cell r="L414" t="str">
            <v>ޓްރަސްޓް ފަންޑް</v>
          </cell>
          <cell r="M414" t="str">
            <v>ފެނުގެ ނިޒާމް</v>
          </cell>
        </row>
        <row r="415">
          <cell r="E415">
            <v>18952500</v>
          </cell>
          <cell r="L415" t="str">
            <v>ޑޮމެސްޓިކް</v>
          </cell>
          <cell r="M415" t="str">
            <v>ބޯހިޔާވަހިކަން</v>
          </cell>
        </row>
        <row r="416">
          <cell r="E416">
            <v>0</v>
          </cell>
          <cell r="L416" t="str">
            <v>ޑޮމެސްޓިކް</v>
          </cell>
          <cell r="M416" t="str">
            <v>ފެނުގެ ނިޒާމް</v>
          </cell>
        </row>
        <row r="417">
          <cell r="E417">
            <v>420000</v>
          </cell>
          <cell r="L417" t="str">
            <v>ޑޮމެސްޓިކް</v>
          </cell>
          <cell r="M417" t="str">
            <v>ޕޮލިސް</v>
          </cell>
        </row>
        <row r="418">
          <cell r="E418">
            <v>6907710</v>
          </cell>
          <cell r="L418" t="str">
            <v>ޓްރަސްޓް ފަންޑް</v>
          </cell>
          <cell r="M418" t="str">
            <v>ފެނުގެ ނިޒާމް</v>
          </cell>
        </row>
        <row r="419">
          <cell r="E419">
            <v>6856470</v>
          </cell>
          <cell r="L419" t="str">
            <v>ޓްރަސްޓް ފަންޑް</v>
          </cell>
          <cell r="M419" t="str">
            <v>ފެނާއި ނަރުދަމާ</v>
          </cell>
        </row>
        <row r="420">
          <cell r="E420">
            <v>3378228</v>
          </cell>
          <cell r="L420" t="str">
            <v>ޑޮމެސްޓިކް</v>
          </cell>
          <cell r="M420" t="str">
            <v>ނަރުދަމާ ނިޒާމް</v>
          </cell>
        </row>
        <row r="421">
          <cell r="E421">
            <v>2733268</v>
          </cell>
          <cell r="L421" t="str">
            <v>ޑޮމެސްޓިކް</v>
          </cell>
          <cell r="M421" t="str">
            <v>ކޯސްޓަލް ޕްރޮޓެކްޝަން</v>
          </cell>
        </row>
        <row r="422">
          <cell r="E422">
            <v>6724039</v>
          </cell>
          <cell r="L422" t="str">
            <v>ޓްރަސްޓް ފަންޑް</v>
          </cell>
          <cell r="M422" t="str">
            <v>ނަރުދަމާ ނިޒާމް</v>
          </cell>
        </row>
        <row r="423">
          <cell r="E423">
            <v>1600000</v>
          </cell>
          <cell r="L423" t="str">
            <v>ޑޮމެސްޓިކް</v>
          </cell>
          <cell r="M423" t="str">
            <v>ތަޢުލީމީ ދާއިރާ</v>
          </cell>
        </row>
        <row r="424">
          <cell r="E424">
            <v>1600000</v>
          </cell>
          <cell r="L424" t="str">
            <v>ޑޮމެސްޓިކް</v>
          </cell>
          <cell r="M424" t="str">
            <v>ތަޢުލީމީ ދާއިރާ</v>
          </cell>
        </row>
        <row r="425">
          <cell r="E425">
            <v>1600000</v>
          </cell>
          <cell r="L425" t="str">
            <v>ޑޮމެސްޓިކް</v>
          </cell>
          <cell r="M425" t="str">
            <v>ތަޢުލީމީ ދާއިރާ</v>
          </cell>
        </row>
        <row r="426">
          <cell r="E426">
            <v>1600000</v>
          </cell>
          <cell r="L426" t="str">
            <v>ޑޮމެސްޓިކް</v>
          </cell>
          <cell r="M426" t="str">
            <v>ތަޢުލީމީ ދާއިރާ</v>
          </cell>
        </row>
        <row r="427">
          <cell r="E427">
            <v>1600000</v>
          </cell>
          <cell r="L427" t="str">
            <v>ޑޮމެސްޓިކް</v>
          </cell>
          <cell r="M427" t="str">
            <v>ތަޢުލީމީ ދާއިރާ</v>
          </cell>
        </row>
        <row r="428">
          <cell r="E428">
            <v>300000</v>
          </cell>
          <cell r="L428" t="str">
            <v>ޑޮމެސްޓިކް</v>
          </cell>
          <cell r="M428" t="str">
            <v>މަގުހެދުން</v>
          </cell>
        </row>
        <row r="429">
          <cell r="E429">
            <v>300000</v>
          </cell>
          <cell r="L429" t="str">
            <v>ޑޮމެސްޓިކް</v>
          </cell>
          <cell r="M429" t="str">
            <v>މަގުހެދުން</v>
          </cell>
        </row>
        <row r="430">
          <cell r="E430">
            <v>300000</v>
          </cell>
          <cell r="L430" t="str">
            <v>ޑޮމެސްޓިކް</v>
          </cell>
          <cell r="M430" t="str">
            <v>މަގުހެދުން</v>
          </cell>
        </row>
        <row r="431">
          <cell r="E431">
            <v>300000</v>
          </cell>
          <cell r="L431" t="str">
            <v>ޑޮމެސްޓިކް</v>
          </cell>
          <cell r="M431" t="str">
            <v>މަގުހެދުން</v>
          </cell>
        </row>
        <row r="432">
          <cell r="E432">
            <v>911375</v>
          </cell>
          <cell r="L432" t="str">
            <v>ޑޮމެސްޓިކް</v>
          </cell>
          <cell r="M432" t="str">
            <v>ކޯސްޓަލް ޕްރޮޓެކްޝަން</v>
          </cell>
        </row>
        <row r="433">
          <cell r="E433">
            <v>2020309</v>
          </cell>
          <cell r="L433" t="str">
            <v>ޓްރަސްޓް ފަންޑް</v>
          </cell>
          <cell r="M433" t="str">
            <v>ކޯސްޓަލް ޕްރޮޓެކްޝަން</v>
          </cell>
        </row>
        <row r="434">
          <cell r="E434">
            <v>320000</v>
          </cell>
          <cell r="L434" t="str">
            <v>ޑޮމެސްޓިކް</v>
          </cell>
          <cell r="M434" t="str">
            <v>އިޖްތިމާއީ ދާއިރާ</v>
          </cell>
        </row>
        <row r="435">
          <cell r="E435">
            <v>320000</v>
          </cell>
          <cell r="L435" t="str">
            <v>ޑޮމެސްޓިކް</v>
          </cell>
          <cell r="M435" t="str">
            <v>ޔުނިވަރސިޓީ</v>
          </cell>
        </row>
        <row r="436">
          <cell r="E436">
            <v>300000</v>
          </cell>
          <cell r="L436" t="str">
            <v>ޑޮމެސްޓިކް</v>
          </cell>
          <cell r="M436" t="str">
            <v>ޔުނިވަރސިޓީ</v>
          </cell>
        </row>
        <row r="437">
          <cell r="E437">
            <v>2657289</v>
          </cell>
          <cell r="L437" t="str">
            <v>ޑޮމެސްޓިކް</v>
          </cell>
          <cell r="M437" t="str">
            <v>ސިއްޙީ ދާއިރާ</v>
          </cell>
        </row>
        <row r="438">
          <cell r="E438">
            <v>300000</v>
          </cell>
          <cell r="L438" t="str">
            <v>ޓްރަސްޓް ފަންޑް</v>
          </cell>
          <cell r="M438" t="str">
            <v>އެހެނިހެން</v>
          </cell>
        </row>
        <row r="439">
          <cell r="E439">
            <v>2000000</v>
          </cell>
          <cell r="L439" t="str">
            <v>ޑޮމެސްޓިކް</v>
          </cell>
          <cell r="M439" t="str">
            <v>ބަނދަރު ހެދުން</v>
          </cell>
        </row>
        <row r="440">
          <cell r="E440">
            <v>6276170</v>
          </cell>
          <cell r="L440" t="str">
            <v>ޑޮމެސްޓިކް</v>
          </cell>
          <cell r="M440" t="str">
            <v>ފެނާއި ނަރުދަމާ</v>
          </cell>
        </row>
        <row r="441">
          <cell r="E441">
            <v>7200000</v>
          </cell>
          <cell r="L441" t="str">
            <v>ޑޮމެސްޓިކް</v>
          </cell>
          <cell r="M441" t="str">
            <v>ޕެނިޓެންޝަރީ</v>
          </cell>
        </row>
        <row r="442">
          <cell r="E442">
            <v>10500000</v>
          </cell>
          <cell r="L442" t="str">
            <v>ޓްރަސްޓް ފަންޑް</v>
          </cell>
          <cell r="M442" t="str">
            <v>ކުނި ނައްތާލުން</v>
          </cell>
        </row>
        <row r="443">
          <cell r="E443">
            <v>1500000</v>
          </cell>
          <cell r="L443" t="str">
            <v>ޑޮމެސްޓިކް</v>
          </cell>
          <cell r="M443" t="str">
            <v>ތަޢުލީމީ ދާއިރާ</v>
          </cell>
        </row>
        <row r="444">
          <cell r="E444">
            <v>1500000</v>
          </cell>
          <cell r="L444" t="str">
            <v>ޑޮމެސްޓިކް</v>
          </cell>
          <cell r="M444" t="str">
            <v>ތަޢުލީމީ ދާއިރާ</v>
          </cell>
        </row>
        <row r="445">
          <cell r="E445">
            <v>1500000</v>
          </cell>
          <cell r="L445" t="str">
            <v>ޑޮމެސްޓިކް</v>
          </cell>
          <cell r="M445" t="str">
            <v>ތަޢުލީމީ ދާއިރާ</v>
          </cell>
        </row>
        <row r="446">
          <cell r="E446">
            <v>1500000</v>
          </cell>
          <cell r="L446" t="str">
            <v>ޑޮމެސްޓިކް</v>
          </cell>
          <cell r="M446" t="str">
            <v>ތަޢުލީމީ ދާއިރާ</v>
          </cell>
        </row>
        <row r="447">
          <cell r="E447">
            <v>1500000</v>
          </cell>
          <cell r="L447" t="str">
            <v>ޑޮމެސްޓިކް</v>
          </cell>
          <cell r="M447" t="str">
            <v>ތަޢުލީމީ ދާއިރާ</v>
          </cell>
        </row>
        <row r="448">
          <cell r="E448">
            <v>10387423</v>
          </cell>
          <cell r="L448" t="str">
            <v>ޑޮމެސްޓިކް</v>
          </cell>
          <cell r="M448" t="str">
            <v>ސިއްޙީ ދާއިރާ</v>
          </cell>
        </row>
        <row r="449">
          <cell r="E449">
            <v>1470000</v>
          </cell>
          <cell r="L449" t="str">
            <v>ޑޮމެސްޓިކް</v>
          </cell>
          <cell r="M449" t="str">
            <v>ތަޢުލީމީ ދާއިރާ</v>
          </cell>
        </row>
        <row r="450">
          <cell r="E450">
            <v>840417</v>
          </cell>
          <cell r="L450" t="str">
            <v>ޑޮމެސްޓިކް</v>
          </cell>
          <cell r="M450" t="str">
            <v>ކޯސްޓަލް ޕްރޮޓެކްޝަން</v>
          </cell>
        </row>
        <row r="451">
          <cell r="E451">
            <v>2180341</v>
          </cell>
          <cell r="L451" t="str">
            <v>ޑޮމެސްޓިކް</v>
          </cell>
          <cell r="M451" t="str">
            <v>ބަނދަރު ހެދުން</v>
          </cell>
        </row>
        <row r="452">
          <cell r="E452">
            <v>6011179</v>
          </cell>
          <cell r="L452" t="str">
            <v>ޓްރަސްޓް ފަންޑް</v>
          </cell>
          <cell r="M452" t="str">
            <v>ފެނާއި ނަރުދަމާ</v>
          </cell>
        </row>
        <row r="453">
          <cell r="E453">
            <v>8550000</v>
          </cell>
          <cell r="L453" t="str">
            <v>ޑޮމެސްޓިކް</v>
          </cell>
          <cell r="M453" t="str">
            <v>ތަޢުލީމީ ދާއިރާ</v>
          </cell>
        </row>
        <row r="454">
          <cell r="E454">
            <v>1000000</v>
          </cell>
          <cell r="L454" t="str">
            <v>ޓްރަސްޓް ފަންޑް</v>
          </cell>
          <cell r="M454" t="str">
            <v>ކޯސްޓަލް ޕްރޮޓެކްޝަން</v>
          </cell>
        </row>
        <row r="455">
          <cell r="E455">
            <v>300000</v>
          </cell>
          <cell r="L455" t="str">
            <v>ޑޮމެސްޓިކް</v>
          </cell>
          <cell r="M455" t="str">
            <v>ޕޮލިސް</v>
          </cell>
        </row>
        <row r="456">
          <cell r="E456">
            <v>5960244</v>
          </cell>
          <cell r="L456" t="str">
            <v>ޑޮމެސްޓިކް</v>
          </cell>
          <cell r="M456" t="str">
            <v>ފެނުގެ ނިޒާމް</v>
          </cell>
        </row>
        <row r="457">
          <cell r="E457">
            <v>440000</v>
          </cell>
          <cell r="L457" t="str">
            <v>ޑޮމެސްޓިކް</v>
          </cell>
          <cell r="M457" t="str">
            <v>ސިއްޙީ ދާއިރާ</v>
          </cell>
        </row>
        <row r="458">
          <cell r="E458">
            <v>440000</v>
          </cell>
          <cell r="L458" t="str">
            <v>ޑޮމެސްޓިކް</v>
          </cell>
          <cell r="M458" t="str">
            <v>ސިއްޙީ ދާއިރާ</v>
          </cell>
        </row>
        <row r="459">
          <cell r="E459">
            <v>4240000</v>
          </cell>
          <cell r="L459" t="str">
            <v>ޑޮމެސްޓިކް</v>
          </cell>
          <cell r="M459" t="str">
            <v>އިޖްތިމާއީ ދާއިރާ</v>
          </cell>
        </row>
        <row r="460">
          <cell r="E460">
            <v>4240000</v>
          </cell>
          <cell r="L460" t="str">
            <v>ޑޮމެސްޓިކް</v>
          </cell>
          <cell r="M460" t="str">
            <v>އިޖްތިމާއީ ދާއިރާ</v>
          </cell>
        </row>
        <row r="461">
          <cell r="E461">
            <v>1400000</v>
          </cell>
          <cell r="L461" t="str">
            <v>ޑޮމެސްޓިކް</v>
          </cell>
          <cell r="M461" t="str">
            <v>ތަޢުލީމީ ދާއިރާ</v>
          </cell>
        </row>
        <row r="462">
          <cell r="E462">
            <v>1400000</v>
          </cell>
          <cell r="L462" t="str">
            <v>ޑޮމެސްޓިކް</v>
          </cell>
          <cell r="M462" t="str">
            <v>ތަޢުލީމީ ދާއިރާ</v>
          </cell>
        </row>
        <row r="463">
          <cell r="E463">
            <v>1400000</v>
          </cell>
          <cell r="L463" t="str">
            <v>ޑޮމެސްޓިކް</v>
          </cell>
          <cell r="M463" t="str">
            <v>ތަޢުލީމީ ދާއިރާ</v>
          </cell>
        </row>
        <row r="464">
          <cell r="E464">
            <v>1400000</v>
          </cell>
          <cell r="L464" t="str">
            <v>ޑޮމެސްޓިކް</v>
          </cell>
          <cell r="M464" t="str">
            <v>ތަޢުލީމީ ދާއިރާ</v>
          </cell>
        </row>
        <row r="465">
          <cell r="E465">
            <v>1400000</v>
          </cell>
          <cell r="L465" t="str">
            <v>ޑޮމެސްޓިކް</v>
          </cell>
          <cell r="M465" t="str">
            <v>ތަޢުލީމީ ދާއިރާ</v>
          </cell>
        </row>
        <row r="466">
          <cell r="E466">
            <v>1400000</v>
          </cell>
          <cell r="L466" t="str">
            <v>ޑޮމެސްޓިކް</v>
          </cell>
          <cell r="M466" t="str">
            <v>ތަޢުލީމީ ދާއިރާ</v>
          </cell>
        </row>
        <row r="467">
          <cell r="E467">
            <v>1400000</v>
          </cell>
          <cell r="L467" t="str">
            <v>ޑޮމެސްޓިކް</v>
          </cell>
          <cell r="M467" t="str">
            <v>ތަޢުލީމީ ދާއިރާ</v>
          </cell>
        </row>
        <row r="468">
          <cell r="E468">
            <v>1400000</v>
          </cell>
          <cell r="L468" t="str">
            <v>ޑޮމެސްޓިކް</v>
          </cell>
          <cell r="M468" t="str">
            <v>ތަޢުލީމީ ދާއިރާ</v>
          </cell>
        </row>
        <row r="469">
          <cell r="E469">
            <v>1400000</v>
          </cell>
          <cell r="L469" t="str">
            <v>ޑޮމެސްޓިކް</v>
          </cell>
          <cell r="M469" t="str">
            <v>ތަޢުލީމީ ދާއިރާ</v>
          </cell>
        </row>
        <row r="470">
          <cell r="E470">
            <v>975000</v>
          </cell>
          <cell r="L470" t="str">
            <v>ޑޮމެސްޓިކް</v>
          </cell>
          <cell r="M470" t="str">
            <v>ދަނޑުވެރިކަން/މަސްވެރިކަން</v>
          </cell>
        </row>
        <row r="471">
          <cell r="E471">
            <v>1500000</v>
          </cell>
          <cell r="L471" t="str">
            <v>ޑޮމެސްޓިކް</v>
          </cell>
          <cell r="M471" t="str">
            <v>ކުޅިވަރު</v>
          </cell>
        </row>
        <row r="472">
          <cell r="E472">
            <v>1500000</v>
          </cell>
          <cell r="L472" t="str">
            <v>ޑޮމެސްޓިކް</v>
          </cell>
          <cell r="M472" t="str">
            <v>ކުޅިވަރު</v>
          </cell>
        </row>
        <row r="473">
          <cell r="E473">
            <v>1500000</v>
          </cell>
          <cell r="L473" t="str">
            <v>ޑޮމެސްޓިކް</v>
          </cell>
          <cell r="M473" t="str">
            <v>ކުޅިވަރު</v>
          </cell>
        </row>
        <row r="474">
          <cell r="E474">
            <v>1500000</v>
          </cell>
          <cell r="L474" t="str">
            <v>ޑޮމެސްޓިކް</v>
          </cell>
          <cell r="M474" t="str">
            <v>ކުޅިވަރު</v>
          </cell>
        </row>
        <row r="475">
          <cell r="E475">
            <v>1500000</v>
          </cell>
          <cell r="L475" t="str">
            <v>ޑޮމެސްޓިކް</v>
          </cell>
          <cell r="M475" t="str">
            <v>ކުޅިވަރު</v>
          </cell>
        </row>
        <row r="476">
          <cell r="E476">
            <v>1500000</v>
          </cell>
          <cell r="L476" t="str">
            <v>ޑޮމެސްޓިކް</v>
          </cell>
          <cell r="M476" t="str">
            <v>ކުޅިވަރު</v>
          </cell>
        </row>
        <row r="477">
          <cell r="E477">
            <v>1500000</v>
          </cell>
          <cell r="L477" t="str">
            <v>ޑޮމެސްޓިކް</v>
          </cell>
          <cell r="M477" t="str">
            <v>ކުޅިވަރު</v>
          </cell>
        </row>
        <row r="478">
          <cell r="E478">
            <v>1500000</v>
          </cell>
          <cell r="L478" t="str">
            <v>ޑޮމެސްޓިކް</v>
          </cell>
          <cell r="M478" t="str">
            <v>ކުޅިވަރު</v>
          </cell>
        </row>
        <row r="479">
          <cell r="E479">
            <v>1500000</v>
          </cell>
          <cell r="L479" t="str">
            <v>ޑޮމެސްޓިކް</v>
          </cell>
          <cell r="M479" t="str">
            <v>ކުޅިވަރު</v>
          </cell>
        </row>
        <row r="480">
          <cell r="E480">
            <v>1500000</v>
          </cell>
          <cell r="L480" t="str">
            <v>ޑޮމެސްޓިކް</v>
          </cell>
          <cell r="M480" t="str">
            <v>ކުޅިވަރު</v>
          </cell>
        </row>
        <row r="481">
          <cell r="E481">
            <v>1500000</v>
          </cell>
          <cell r="L481" t="str">
            <v>ޑޮމެސްޓިކް</v>
          </cell>
          <cell r="M481" t="str">
            <v>ކުޅިވަރު</v>
          </cell>
        </row>
        <row r="482">
          <cell r="E482">
            <v>1500000</v>
          </cell>
          <cell r="L482" t="str">
            <v>ޑޮމެސްޓިކް</v>
          </cell>
          <cell r="M482" t="str">
            <v>ކުޅިވަރު</v>
          </cell>
        </row>
        <row r="483">
          <cell r="E483">
            <v>1500000</v>
          </cell>
          <cell r="L483" t="str">
            <v>ޑޮމެސްޓިކް</v>
          </cell>
          <cell r="M483" t="str">
            <v>ކުޅިވަރު</v>
          </cell>
        </row>
        <row r="484">
          <cell r="E484">
            <v>1761500</v>
          </cell>
          <cell r="L484" t="str">
            <v>ޑޮމެސްޓިކް</v>
          </cell>
          <cell r="M484" t="str">
            <v>ދަނޑުވެރިކަން/މަސްވެރިކަން</v>
          </cell>
        </row>
        <row r="485">
          <cell r="E485">
            <v>1200000</v>
          </cell>
          <cell r="L485" t="str">
            <v>ޑޮމެސްޓިކް</v>
          </cell>
          <cell r="M485" t="str">
            <v>މަގުހެދުން</v>
          </cell>
        </row>
        <row r="486">
          <cell r="E486">
            <v>15000000</v>
          </cell>
          <cell r="L486" t="str">
            <v>ޑޮމެސްޓިކް</v>
          </cell>
          <cell r="M486" t="str">
            <v>ބޯހިޔާވަހިކަން</v>
          </cell>
        </row>
        <row r="487">
          <cell r="E487">
            <v>10000000</v>
          </cell>
          <cell r="L487" t="str">
            <v>ޑޮމެސްޓިކް</v>
          </cell>
          <cell r="M487" t="str">
            <v>ޤައުމީ ސަލާމަތް</v>
          </cell>
        </row>
        <row r="488">
          <cell r="E488">
            <v>5000000</v>
          </cell>
          <cell r="L488" t="str">
            <v>ޑޮމެސްޓިކް</v>
          </cell>
          <cell r="M488" t="str">
            <v>އިޖްތިމާއީ ދާއިރާ</v>
          </cell>
        </row>
        <row r="489">
          <cell r="E489">
            <v>5000000</v>
          </cell>
          <cell r="L489" t="str">
            <v>ޑޮމެސްޓިކް</v>
          </cell>
          <cell r="M489" t="str">
            <v>ރިހެބިލިޓޭޝަން</v>
          </cell>
        </row>
        <row r="490">
          <cell r="E490">
            <v>3000000</v>
          </cell>
          <cell r="L490" t="str">
            <v>ލޯނު</v>
          </cell>
          <cell r="M490" t="str">
            <v>ކުޅިވަރު</v>
          </cell>
        </row>
        <row r="491">
          <cell r="E491">
            <v>3000000</v>
          </cell>
          <cell r="L491" t="str">
            <v>ލޯނު</v>
          </cell>
          <cell r="M491" t="str">
            <v>ކުޅިވަރު</v>
          </cell>
        </row>
        <row r="492">
          <cell r="E492">
            <v>3000000</v>
          </cell>
          <cell r="L492" t="str">
            <v>ލޯނު</v>
          </cell>
          <cell r="M492" t="str">
            <v>ކުޅިވަރު</v>
          </cell>
        </row>
        <row r="493">
          <cell r="E493">
            <v>3000000</v>
          </cell>
          <cell r="L493" t="str">
            <v>ލޯނު</v>
          </cell>
          <cell r="M493" t="str">
            <v>ކުޅިވަރު</v>
          </cell>
        </row>
        <row r="494">
          <cell r="E494">
            <v>3000000</v>
          </cell>
          <cell r="L494" t="str">
            <v>ލޯނު</v>
          </cell>
          <cell r="M494" t="str">
            <v>ކުޅިވަރު</v>
          </cell>
        </row>
        <row r="495">
          <cell r="E495">
            <v>1000000</v>
          </cell>
          <cell r="L495" t="str">
            <v>ޑޮމެސްޓިކް</v>
          </cell>
          <cell r="M495" t="str">
            <v>ކުޅިވަރު</v>
          </cell>
        </row>
        <row r="496">
          <cell r="E496">
            <v>440000</v>
          </cell>
          <cell r="L496" t="str">
            <v>ޑޮމެސްޓިކް</v>
          </cell>
          <cell r="M496" t="str">
            <v>ސިއްޙީ ދާއިރާ</v>
          </cell>
        </row>
        <row r="497">
          <cell r="E497">
            <v>210000</v>
          </cell>
          <cell r="L497" t="str">
            <v>ޑޮމެސްޓިކް</v>
          </cell>
          <cell r="M497" t="str">
            <v>މަގުހެދުން</v>
          </cell>
        </row>
        <row r="498">
          <cell r="E498">
            <v>1316324</v>
          </cell>
          <cell r="L498" t="str">
            <v>ޑޮމެސްޓިކް</v>
          </cell>
          <cell r="M498" t="str">
            <v>ތަޢުލީމީ ދާއިރާ</v>
          </cell>
        </row>
        <row r="499">
          <cell r="E499">
            <v>1477978</v>
          </cell>
          <cell r="L499" t="str">
            <v>ޑޮމެސްޓިކް</v>
          </cell>
          <cell r="M499" t="str">
            <v>ތަޢުލީމީ ދާއިރާ</v>
          </cell>
        </row>
        <row r="500">
          <cell r="E500">
            <v>1300000</v>
          </cell>
          <cell r="L500" t="str">
            <v>ޑޮމެސްޓިކް</v>
          </cell>
          <cell r="M500" t="str">
            <v>ތަޢުލީމީ ދާއިރާ</v>
          </cell>
        </row>
        <row r="501">
          <cell r="E501">
            <v>909179</v>
          </cell>
          <cell r="L501" t="str">
            <v>ޑޮމެސްޓިކް</v>
          </cell>
          <cell r="M501" t="str">
            <v>ކުޅިވަރު</v>
          </cell>
        </row>
        <row r="502">
          <cell r="E502">
            <v>909179</v>
          </cell>
          <cell r="L502" t="str">
            <v>ޑޮމެސްޓިކް</v>
          </cell>
          <cell r="M502" t="str">
            <v>ކުޅިވަރު</v>
          </cell>
        </row>
        <row r="503">
          <cell r="E503">
            <v>909179</v>
          </cell>
          <cell r="L503" t="str">
            <v>ޑޮމެސްޓިކް</v>
          </cell>
          <cell r="M503" t="str">
            <v>ކުޅިވަރު</v>
          </cell>
        </row>
        <row r="504">
          <cell r="E504">
            <v>909179</v>
          </cell>
          <cell r="L504" t="str">
            <v>ޑޮމެސްޓިކް</v>
          </cell>
          <cell r="M504" t="str">
            <v>ކުޅިވަރު</v>
          </cell>
        </row>
        <row r="505">
          <cell r="E505">
            <v>909179</v>
          </cell>
          <cell r="L505" t="str">
            <v>ޑޮމެސްޓިކް</v>
          </cell>
          <cell r="M505" t="str">
            <v>ކުޅިވަރު</v>
          </cell>
        </row>
        <row r="506">
          <cell r="E506">
            <v>1725144</v>
          </cell>
          <cell r="L506" t="str">
            <v>ޓްރަސްޓް ފަންޑް</v>
          </cell>
          <cell r="M506" t="str">
            <v>ކޯސްޓަލް ޕްރޮޓެކްޝަން</v>
          </cell>
        </row>
        <row r="507">
          <cell r="E507">
            <v>1875000</v>
          </cell>
          <cell r="L507" t="str">
            <v>ޑޮމެސްޓިކް</v>
          </cell>
          <cell r="M507" t="str">
            <v>ކުޅިވަރު</v>
          </cell>
        </row>
        <row r="508">
          <cell r="E508">
            <v>13538475</v>
          </cell>
          <cell r="L508" t="str">
            <v>ޓްރަސްޓް ފަންޑް</v>
          </cell>
          <cell r="M508" t="str">
            <v>ނަރުދަމާ ނިޒާމް</v>
          </cell>
        </row>
        <row r="509">
          <cell r="E509">
            <v>2000000</v>
          </cell>
          <cell r="L509" t="str">
            <v>ޑޮމެސްޓިކް</v>
          </cell>
          <cell r="M509" t="str">
            <v>މިސްކިތް ޢިމާރާތްކުރުން</v>
          </cell>
        </row>
        <row r="510">
          <cell r="E510">
            <v>6217097</v>
          </cell>
          <cell r="L510" t="str">
            <v>ޓްރަސްޓް ފަންޑް</v>
          </cell>
          <cell r="M510" t="str">
            <v>ފެނުގެ ނިޒާމް</v>
          </cell>
        </row>
        <row r="511">
          <cell r="E511">
            <v>1000000</v>
          </cell>
          <cell r="L511" t="str">
            <v>ޓްރަސްޓް ފަންޑް</v>
          </cell>
          <cell r="M511" t="str">
            <v>ކޯސްޓަލް ޕްރޮޓެކްޝަން</v>
          </cell>
        </row>
        <row r="512">
          <cell r="E512">
            <v>1000000</v>
          </cell>
          <cell r="L512" t="str">
            <v>ޓްރަސްޓް ފަންޑް</v>
          </cell>
          <cell r="M512" t="str">
            <v>ކޯސްޓަލް ޕްރޮޓެކްޝަން</v>
          </cell>
        </row>
        <row r="513">
          <cell r="E513">
            <v>7500000</v>
          </cell>
          <cell r="L513" t="str">
            <v>ލޯނު</v>
          </cell>
          <cell r="M513" t="str">
            <v>ކުޅިވަރު</v>
          </cell>
        </row>
        <row r="514">
          <cell r="E514">
            <v>1500000</v>
          </cell>
          <cell r="L514" t="str">
            <v>ޑޮމެސްޓިކް</v>
          </cell>
          <cell r="M514" t="str">
            <v>މަގުހެދުން</v>
          </cell>
        </row>
        <row r="515">
          <cell r="E515">
            <v>1500000</v>
          </cell>
          <cell r="L515" t="str">
            <v>ޑޮމެސްޓިކް</v>
          </cell>
          <cell r="M515" t="str">
            <v>މަގުހެދުން</v>
          </cell>
        </row>
        <row r="516">
          <cell r="E516">
            <v>1500000</v>
          </cell>
          <cell r="L516" t="str">
            <v>ޑޮމެސްޓިކް</v>
          </cell>
          <cell r="M516" t="str">
            <v>މަގުހެދުން</v>
          </cell>
        </row>
        <row r="517">
          <cell r="E517">
            <v>1500000</v>
          </cell>
          <cell r="L517" t="str">
            <v>ޑޮމެސްޓިކް</v>
          </cell>
          <cell r="M517" t="str">
            <v>މަގުހެދުން</v>
          </cell>
        </row>
        <row r="518">
          <cell r="E518">
            <v>1500000</v>
          </cell>
          <cell r="L518" t="str">
            <v>ޑޮމެސްޓިކް</v>
          </cell>
          <cell r="M518" t="str">
            <v>މަގުހެދުން</v>
          </cell>
        </row>
        <row r="519">
          <cell r="E519">
            <v>1500000</v>
          </cell>
          <cell r="L519" t="str">
            <v>ލޯނު</v>
          </cell>
          <cell r="M519" t="str">
            <v>މަގުހެދުން</v>
          </cell>
        </row>
        <row r="520">
          <cell r="E520">
            <v>1500000</v>
          </cell>
          <cell r="L520" t="str">
            <v>ޑޮމެސްޓިކް</v>
          </cell>
          <cell r="M520" t="str">
            <v>މަގުހެދުން</v>
          </cell>
        </row>
        <row r="521">
          <cell r="E521">
            <v>1500000</v>
          </cell>
          <cell r="L521" t="str">
            <v>ޑޮމެސްޓިކް</v>
          </cell>
          <cell r="M521" t="str">
            <v>މަގުހެދުން</v>
          </cell>
        </row>
        <row r="522">
          <cell r="E522">
            <v>1500000</v>
          </cell>
          <cell r="L522" t="str">
            <v>ޑޮމެސްޓިކް</v>
          </cell>
          <cell r="M522" t="str">
            <v>މަގުހެދުން</v>
          </cell>
        </row>
        <row r="523">
          <cell r="E523">
            <v>1500000</v>
          </cell>
          <cell r="L523" t="str">
            <v>ޑޮމެސްޓިކް</v>
          </cell>
          <cell r="M523" t="str">
            <v>މަގުހެދުން</v>
          </cell>
        </row>
        <row r="524">
          <cell r="E524">
            <v>1200000</v>
          </cell>
          <cell r="L524" t="str">
            <v>ޑޮމެސްޓިކް</v>
          </cell>
          <cell r="M524" t="str">
            <v>ތަޢުލީމީ ދާއިރާ</v>
          </cell>
        </row>
        <row r="525">
          <cell r="E525">
            <v>1200000</v>
          </cell>
          <cell r="L525" t="str">
            <v>ޑޮމެސްޓިކް</v>
          </cell>
          <cell r="M525" t="str">
            <v>ތަޢުލީމީ ދާއިރާ</v>
          </cell>
        </row>
        <row r="526">
          <cell r="E526">
            <v>1000000</v>
          </cell>
          <cell r="L526" t="str">
            <v>ޑޮމެސްޓިކް</v>
          </cell>
          <cell r="M526" t="str">
            <v>ފެންހިންދާ ނިޒާމް</v>
          </cell>
        </row>
        <row r="527">
          <cell r="E527">
            <v>1000000</v>
          </cell>
          <cell r="L527" t="str">
            <v>ޓްރަސްޓް ފަންޑް</v>
          </cell>
          <cell r="M527" t="str">
            <v>ކޯސްޓަލް ޕްރޮޓެކްޝަން</v>
          </cell>
        </row>
        <row r="528">
          <cell r="E528">
            <v>4975451</v>
          </cell>
          <cell r="L528" t="str">
            <v>ޑޮމެސްޓިކް</v>
          </cell>
          <cell r="M528" t="str">
            <v>ފެނުގެ ނިޒާމް</v>
          </cell>
        </row>
        <row r="529">
          <cell r="E529">
            <v>300000</v>
          </cell>
          <cell r="L529" t="str">
            <v>ޑޮމެސްޓިކް</v>
          </cell>
          <cell r="M529" t="str">
            <v>ކޯޓް ޢިމާރާތްކުރުން</v>
          </cell>
        </row>
        <row r="530">
          <cell r="E530">
            <v>300000</v>
          </cell>
          <cell r="L530" t="str">
            <v>ޑޮމެސްޓިކް</v>
          </cell>
          <cell r="M530" t="str">
            <v>ކޯޓް ޢިމާރާތްކުރުން</v>
          </cell>
        </row>
        <row r="531">
          <cell r="E531">
            <v>300000</v>
          </cell>
          <cell r="L531" t="str">
            <v>ޑޮމެސްޓިކް</v>
          </cell>
          <cell r="M531" t="str">
            <v>ކޯޓް ޢިމާރާތްކުރުން</v>
          </cell>
        </row>
        <row r="532">
          <cell r="E532">
            <v>300000</v>
          </cell>
          <cell r="L532" t="str">
            <v>ޑޮމެސްޓިކް</v>
          </cell>
          <cell r="M532" t="str">
            <v>ކޯޓް ޢިމާރާތްކުރުން</v>
          </cell>
        </row>
        <row r="533">
          <cell r="E533">
            <v>300000</v>
          </cell>
          <cell r="L533" t="str">
            <v>ޑޮމެސްޓިކް</v>
          </cell>
          <cell r="M533" t="str">
            <v>ކޯޓް ޢިމާރާތްކުރުން</v>
          </cell>
        </row>
        <row r="534">
          <cell r="E534">
            <v>300000</v>
          </cell>
          <cell r="L534" t="str">
            <v>ޑޮމެސްޓިކް</v>
          </cell>
          <cell r="M534" t="str">
            <v>ކޯޓް ޢިމާރާތްކުރުން</v>
          </cell>
        </row>
        <row r="535">
          <cell r="E535">
            <v>2200000</v>
          </cell>
          <cell r="L535" t="str">
            <v>ޑޮމެސްޓިކް</v>
          </cell>
          <cell r="M535" t="str">
            <v>ސިއްޙީ ދާއިރާ</v>
          </cell>
        </row>
        <row r="536">
          <cell r="E536">
            <v>1430318</v>
          </cell>
          <cell r="L536" t="str">
            <v>ޑޮމެސްޓިކް</v>
          </cell>
          <cell r="M536" t="str">
            <v>ތަޢުލީމީ ދާއިރާ</v>
          </cell>
        </row>
        <row r="537">
          <cell r="E537">
            <v>369000</v>
          </cell>
          <cell r="L537" t="str">
            <v>ޑޮމެސްޓިކް</v>
          </cell>
          <cell r="M537" t="str">
            <v>ކައުންސިލްތައް ތަރައްޤީކުރުން</v>
          </cell>
        </row>
        <row r="538">
          <cell r="E538">
            <v>815850</v>
          </cell>
          <cell r="L538" t="str">
            <v>ޓްރަސްޓް ފަންޑް</v>
          </cell>
          <cell r="M538" t="str">
            <v>އެހެނިހެން</v>
          </cell>
        </row>
        <row r="539">
          <cell r="E539">
            <v>400000</v>
          </cell>
          <cell r="L539" t="str">
            <v>ޑޮމެސްޓިކް</v>
          </cell>
          <cell r="M539" t="str">
            <v>ފެންހިންދާ ނިޒާމް</v>
          </cell>
        </row>
        <row r="540">
          <cell r="E540">
            <v>0</v>
          </cell>
          <cell r="L540" t="str">
            <v>ހިލޭ އެހީ</v>
          </cell>
          <cell r="M540" t="str">
            <v>ކޯސްޓަލް ޕްރޮޓެކްޝަން</v>
          </cell>
        </row>
        <row r="541">
          <cell r="E541">
            <v>0</v>
          </cell>
          <cell r="L541" t="str">
            <v>ހިލޭ އެހީ</v>
          </cell>
          <cell r="M541" t="str">
            <v>ކޯސްޓަލް ޕްރޮޓެކްޝަން</v>
          </cell>
        </row>
        <row r="542">
          <cell r="E542">
            <v>1722582</v>
          </cell>
          <cell r="L542" t="str">
            <v>ޑޮމެސްޓިކް</v>
          </cell>
          <cell r="M542" t="str">
            <v>ބަނދަރު ހެދުން</v>
          </cell>
        </row>
        <row r="543">
          <cell r="E543">
            <v>6405217</v>
          </cell>
          <cell r="L543" t="str">
            <v>ޑޮމެސްޓިކް</v>
          </cell>
          <cell r="M543" t="str">
            <v>ސިއްޙީ ދާއިރާ</v>
          </cell>
        </row>
        <row r="544">
          <cell r="E544">
            <v>1700000</v>
          </cell>
          <cell r="L544" t="str">
            <v>ޑޮމެސްޓިކް</v>
          </cell>
          <cell r="M544" t="str">
            <v>ފެނުގެ ނިޒާމް</v>
          </cell>
        </row>
        <row r="545">
          <cell r="E545">
            <v>1700000</v>
          </cell>
          <cell r="L545" t="str">
            <v>ޑޮމެސްޓިކް</v>
          </cell>
          <cell r="M545" t="str">
            <v>ޕޮލިސް</v>
          </cell>
        </row>
        <row r="546">
          <cell r="E546">
            <v>1000000</v>
          </cell>
          <cell r="L546" t="str">
            <v>ޓްރަސްޓް ފަންޑް</v>
          </cell>
          <cell r="M546" t="str">
            <v>ކޯސްޓަލް ޕްރޮޓެކްޝަން</v>
          </cell>
        </row>
        <row r="547">
          <cell r="E547">
            <v>3221641</v>
          </cell>
          <cell r="L547" t="str">
            <v>ޑޮމެސްޓިކް</v>
          </cell>
          <cell r="M547" t="str">
            <v>ތަޢުލީމީ ދާއިރާ</v>
          </cell>
        </row>
        <row r="548">
          <cell r="E548">
            <v>1670000</v>
          </cell>
          <cell r="L548" t="str">
            <v>ޑޮމެސްޓިކް</v>
          </cell>
          <cell r="M548" t="str">
            <v>ދަނޑުވެރިކަން/މަސްވެރިކަން</v>
          </cell>
        </row>
        <row r="549">
          <cell r="E549">
            <v>1000000</v>
          </cell>
          <cell r="L549" t="str">
            <v>ޑޮމެސްޓިކް</v>
          </cell>
          <cell r="M549" t="str">
            <v>ބަނދަރު ހެދުން</v>
          </cell>
        </row>
        <row r="550">
          <cell r="E550">
            <v>2500000</v>
          </cell>
          <cell r="L550" t="str">
            <v>ޑޮމެސްޓިކް</v>
          </cell>
          <cell r="M550" t="str">
            <v>ކުޅިވަރު</v>
          </cell>
        </row>
        <row r="551">
          <cell r="E551">
            <v>20058227</v>
          </cell>
          <cell r="L551" t="str">
            <v>ޑޮމެސްޓިކް</v>
          </cell>
          <cell r="M551" t="str">
            <v>ތަޢުލީމީ ދާއިރާ</v>
          </cell>
        </row>
        <row r="552">
          <cell r="E552">
            <v>7500000</v>
          </cell>
          <cell r="L552" t="str">
            <v>ޑޮމެސްޓިކް</v>
          </cell>
          <cell r="M552" t="str">
            <v>ކުޅިވަރު</v>
          </cell>
        </row>
        <row r="553">
          <cell r="E553">
            <v>1600000</v>
          </cell>
          <cell r="L553" t="str">
            <v>ޑޮމެސްޓިކް</v>
          </cell>
          <cell r="M553" t="str">
            <v>ކުޅިވަރު</v>
          </cell>
        </row>
        <row r="554">
          <cell r="E554">
            <v>1600000</v>
          </cell>
          <cell r="L554" t="str">
            <v>ޑޮމެސްޓިކް</v>
          </cell>
          <cell r="M554" t="str">
            <v>ކުޅިވަރު</v>
          </cell>
        </row>
        <row r="555">
          <cell r="E555">
            <v>1000000</v>
          </cell>
          <cell r="L555" t="str">
            <v>ޑޮމެސްޓިކް</v>
          </cell>
          <cell r="M555" t="str">
            <v>މިސްކިތް ޢިމާރާތްކުރުން</v>
          </cell>
        </row>
        <row r="556">
          <cell r="E556">
            <v>750000</v>
          </cell>
          <cell r="L556" t="str">
            <v>ޑޮމެސްޓިކް</v>
          </cell>
          <cell r="M556" t="str">
            <v>ކުޅިވަރު</v>
          </cell>
        </row>
        <row r="557">
          <cell r="E557">
            <v>6395027</v>
          </cell>
          <cell r="L557" t="str">
            <v>ޑޮމެސްޓިކް</v>
          </cell>
          <cell r="M557" t="str">
            <v>ބޯހިޔާވަހިކަން</v>
          </cell>
        </row>
        <row r="558">
          <cell r="E558">
            <v>1222951</v>
          </cell>
          <cell r="L558" t="str">
            <v>ޑޮމެސްޓިކް</v>
          </cell>
          <cell r="M558" t="str">
            <v>މަގުހެދުން</v>
          </cell>
        </row>
        <row r="559">
          <cell r="E559">
            <v>3424698</v>
          </cell>
          <cell r="L559" t="str">
            <v>ޑޮމެސްޓިކް</v>
          </cell>
          <cell r="M559" t="str">
            <v>ނަރުދަމާ ނިޒާމް</v>
          </cell>
        </row>
        <row r="560">
          <cell r="E560">
            <v>2000000</v>
          </cell>
          <cell r="L560" t="str">
            <v>ޑޮމެސްޓިކް</v>
          </cell>
          <cell r="M560" t="str">
            <v>ބަނދަރު ހެދުން</v>
          </cell>
        </row>
        <row r="561">
          <cell r="E561">
            <v>1423107</v>
          </cell>
          <cell r="L561" t="str">
            <v>ޑޮމެސްޓިކް</v>
          </cell>
          <cell r="M561" t="str">
            <v>ތަޢުލީމީ ދާއިރާ</v>
          </cell>
        </row>
        <row r="562">
          <cell r="E562">
            <v>1000000</v>
          </cell>
          <cell r="L562" t="str">
            <v>ޑޮމެސްޓިކް</v>
          </cell>
          <cell r="M562" t="str">
            <v>ބަނދަރު ހެދުން</v>
          </cell>
        </row>
        <row r="563">
          <cell r="E563">
            <v>8711699</v>
          </cell>
          <cell r="L563" t="str">
            <v>ޑޮމެސްޓިކް</v>
          </cell>
          <cell r="M563" t="str">
            <v>ބޯހިޔާވަހިކަން</v>
          </cell>
        </row>
        <row r="564">
          <cell r="E564">
            <v>3846632</v>
          </cell>
          <cell r="L564" t="str">
            <v>ޑޮމެސްޓިކް</v>
          </cell>
          <cell r="M564" t="str">
            <v>ކޯސްޓަލް ޕްރޮޓެކްޝަން</v>
          </cell>
        </row>
        <row r="565">
          <cell r="E565">
            <v>335000</v>
          </cell>
          <cell r="L565" t="str">
            <v>ޑޮމެސްޓިކް</v>
          </cell>
          <cell r="M565" t="str">
            <v>ސިއްޙީ ދާއިރާ</v>
          </cell>
        </row>
        <row r="566">
          <cell r="E566">
            <v>1956520</v>
          </cell>
          <cell r="L566" t="str">
            <v>ޑޮމެސްޓިކް</v>
          </cell>
          <cell r="M566" t="str">
            <v>ބޯހިޔާވަހިކަން</v>
          </cell>
        </row>
        <row r="567">
          <cell r="E567">
            <v>400000</v>
          </cell>
          <cell r="L567" t="str">
            <v>ޑޮމެސްޓިކް</v>
          </cell>
          <cell r="M567" t="str">
            <v>މިސްކިތް ޢިމާރާތްކުރުން</v>
          </cell>
        </row>
        <row r="568">
          <cell r="E568">
            <v>707500</v>
          </cell>
          <cell r="L568" t="str">
            <v>ޑޮމެސްޓިކް</v>
          </cell>
          <cell r="M568" t="str">
            <v>ކުޅިވަރު</v>
          </cell>
        </row>
        <row r="569">
          <cell r="E569">
            <v>3732174</v>
          </cell>
          <cell r="L569" t="str">
            <v>ޑޮމެސްޓިކް</v>
          </cell>
          <cell r="M569" t="str">
            <v>ކޯސްޓަލް ޕްރޮޓެކްޝަން</v>
          </cell>
        </row>
        <row r="570">
          <cell r="E570">
            <v>1050000</v>
          </cell>
          <cell r="L570" t="str">
            <v>ޑޮމެސްޓިކް</v>
          </cell>
          <cell r="M570" t="str">
            <v>ކޯސްޓަލް ޕްރޮޓެކްޝަން</v>
          </cell>
        </row>
        <row r="571">
          <cell r="E571">
            <v>1031250</v>
          </cell>
          <cell r="L571" t="str">
            <v>ޑޮމެސްޓިކް</v>
          </cell>
          <cell r="M571" t="str">
            <v>ސިއްޙީ ދާއިރާ</v>
          </cell>
        </row>
        <row r="572">
          <cell r="E572">
            <v>575000</v>
          </cell>
          <cell r="L572" t="str">
            <v>ޑޮމެސްޓިކް</v>
          </cell>
          <cell r="M572" t="str">
            <v>މިސްކިތް ޢިމާރާތްކުރުން</v>
          </cell>
        </row>
        <row r="573">
          <cell r="E573">
            <v>3652071</v>
          </cell>
          <cell r="L573" t="str">
            <v>ޑޮމެސްޓިކް</v>
          </cell>
          <cell r="M573" t="str">
            <v>ކޯސްޓަލް ޕްރޮޓެކްޝަން</v>
          </cell>
        </row>
        <row r="574">
          <cell r="E574">
            <v>1079375</v>
          </cell>
          <cell r="L574" t="str">
            <v>ޑޮމެސްޓިކް</v>
          </cell>
          <cell r="M574" t="str">
            <v>ތަޢުލީމީ ދާއިރާ</v>
          </cell>
        </row>
        <row r="575">
          <cell r="E575">
            <v>1000000</v>
          </cell>
          <cell r="L575" t="str">
            <v>ޑޮމެސްޓިކް</v>
          </cell>
          <cell r="M575" t="str">
            <v>ކޯސްޓަލް ޕްރޮޓެކްޝަން</v>
          </cell>
        </row>
        <row r="576">
          <cell r="E576">
            <v>900000</v>
          </cell>
          <cell r="L576" t="str">
            <v>ޑޮމެސްޓިކް</v>
          </cell>
          <cell r="M576" t="str">
            <v>ތަޢުލީމީ ދާއިރާ</v>
          </cell>
        </row>
        <row r="577">
          <cell r="E577">
            <v>900000</v>
          </cell>
          <cell r="L577" t="str">
            <v>ޑޮމެސްޓިކް</v>
          </cell>
          <cell r="M577" t="str">
            <v>ތަޢުލީމީ ދާއިރާ</v>
          </cell>
        </row>
        <row r="578">
          <cell r="E578">
            <v>2093214</v>
          </cell>
          <cell r="L578" t="str">
            <v>ޑޮމެސްޓިކް</v>
          </cell>
          <cell r="M578" t="str">
            <v>ތަޢުލީމީ ދާއިރާ</v>
          </cell>
        </row>
        <row r="579">
          <cell r="E579">
            <v>1718430</v>
          </cell>
          <cell r="L579" t="str">
            <v>ޑޮމެސްޓިކް</v>
          </cell>
          <cell r="M579" t="str">
            <v>ތަޢުލީމީ ދާއިރާ</v>
          </cell>
        </row>
        <row r="580">
          <cell r="E580">
            <v>1428367</v>
          </cell>
          <cell r="L580" t="str">
            <v>ޑޮމެސްޓިކް</v>
          </cell>
          <cell r="M580" t="str">
            <v>ތަޢުލީމީ ދާއިރާ</v>
          </cell>
        </row>
        <row r="581">
          <cell r="E581">
            <v>598483</v>
          </cell>
          <cell r="L581" t="str">
            <v>ޓްރަސްޓް ފަންޑް</v>
          </cell>
          <cell r="M581" t="str">
            <v>އެހެނިހެން</v>
          </cell>
        </row>
        <row r="582">
          <cell r="E582">
            <v>1000000</v>
          </cell>
          <cell r="L582" t="str">
            <v>ޓްރަސްޓް ފަންޑް</v>
          </cell>
          <cell r="M582" t="str">
            <v>ކޯސްޓަލް ޕްރޮޓެކްޝަން</v>
          </cell>
        </row>
        <row r="583">
          <cell r="E583">
            <v>1575000</v>
          </cell>
          <cell r="L583" t="str">
            <v>ޑޮމެސްޓިކް</v>
          </cell>
          <cell r="M583" t="str">
            <v>މަގުހެދުން</v>
          </cell>
        </row>
        <row r="584">
          <cell r="E584">
            <v>1260000</v>
          </cell>
          <cell r="L584" t="str">
            <v>ޑޮމެސްޓިކް</v>
          </cell>
          <cell r="M584" t="str">
            <v>އިޖްތިމާއީ ދާއިރާ</v>
          </cell>
        </row>
        <row r="585">
          <cell r="E585">
            <v>1000000</v>
          </cell>
          <cell r="L585" t="str">
            <v>ޓްރަސްޓް ފަންޑް</v>
          </cell>
          <cell r="M585" t="str">
            <v>ކޯސްޓަލް ޕްރޮޓެކްޝަން</v>
          </cell>
        </row>
        <row r="586">
          <cell r="E586">
            <v>2059524</v>
          </cell>
          <cell r="L586" t="str">
            <v>ޑޮމެސްޓިކް</v>
          </cell>
          <cell r="M586" t="str">
            <v>ތަޢުލީމީ ދާއިރާ</v>
          </cell>
        </row>
        <row r="587">
          <cell r="E587">
            <v>19939024</v>
          </cell>
          <cell r="L587" t="str">
            <v>ޑޮމެސްޓިކް</v>
          </cell>
          <cell r="M587" t="str">
            <v>ސިއްޙީ ދާއިރާ</v>
          </cell>
        </row>
        <row r="588">
          <cell r="E588">
            <v>2307000</v>
          </cell>
          <cell r="L588" t="str">
            <v>ހިލޭ އެހީ</v>
          </cell>
          <cell r="M588" t="str">
            <v>އިއާދަކުރަނިވި ހަކަތަ</v>
          </cell>
        </row>
        <row r="589">
          <cell r="E589">
            <v>355000</v>
          </cell>
          <cell r="L589" t="str">
            <v>ޑޮމެސްޓިކް</v>
          </cell>
          <cell r="M589" t="str">
            <v>މިސްކިތް ޢިމާރާތްކުރުން</v>
          </cell>
        </row>
        <row r="590">
          <cell r="E590">
            <v>7064942</v>
          </cell>
          <cell r="L590" t="str">
            <v>ޓްރަސްޓް ފަންޑް</v>
          </cell>
          <cell r="M590" t="str">
            <v>ކުނި ނައްތާލުން</v>
          </cell>
        </row>
        <row r="591">
          <cell r="E591">
            <v>485000</v>
          </cell>
          <cell r="L591" t="str">
            <v>ޑޮމެސްޓިކް</v>
          </cell>
          <cell r="M591" t="str">
            <v>މިސްކިތް ޢިމާރާތްކުރުން</v>
          </cell>
        </row>
        <row r="592">
          <cell r="E592">
            <v>7000000</v>
          </cell>
          <cell r="L592" t="str">
            <v>ޑޮމެސްޓިކް</v>
          </cell>
          <cell r="M592" t="str">
            <v>ސިއްޙީ ދާއިރާ</v>
          </cell>
        </row>
        <row r="593">
          <cell r="E593">
            <v>5700000</v>
          </cell>
          <cell r="L593" t="str">
            <v>ޑޮމެސްޓިކް</v>
          </cell>
          <cell r="M593" t="str">
            <v>ބަނދަރު ހެދުން</v>
          </cell>
        </row>
        <row r="594">
          <cell r="E594">
            <v>4802254</v>
          </cell>
          <cell r="L594" t="str">
            <v>ޓްރަސްޓް ފަންޑް</v>
          </cell>
          <cell r="M594" t="str">
            <v>ކުނި ނައްތާލުން</v>
          </cell>
        </row>
        <row r="595">
          <cell r="E595">
            <v>3500000</v>
          </cell>
          <cell r="L595" t="str">
            <v>ޑޮމެސްޓިކް</v>
          </cell>
          <cell r="M595" t="str">
            <v>ކުޅިވަރު</v>
          </cell>
        </row>
        <row r="596">
          <cell r="E596">
            <v>3500000</v>
          </cell>
          <cell r="L596" t="str">
            <v>ޑޮމެސްޓިކް</v>
          </cell>
          <cell r="M596" t="str">
            <v>ކުޅިވަރު</v>
          </cell>
        </row>
        <row r="597">
          <cell r="E597">
            <v>3500000</v>
          </cell>
          <cell r="L597" t="str">
            <v>ޑޮމެސްޓިކް</v>
          </cell>
          <cell r="M597" t="str">
            <v>ކުޅިވަރު</v>
          </cell>
        </row>
        <row r="598">
          <cell r="E598">
            <v>3500000</v>
          </cell>
          <cell r="L598" t="str">
            <v>ޑޮމެސްޓިކް</v>
          </cell>
          <cell r="M598" t="str">
            <v>ކުޅިވަރު</v>
          </cell>
        </row>
        <row r="599">
          <cell r="E599">
            <v>3500000</v>
          </cell>
          <cell r="L599" t="str">
            <v>ޑޮމެސްޓިކް</v>
          </cell>
          <cell r="M599" t="str">
            <v>ކުޅިވަރު</v>
          </cell>
        </row>
        <row r="600">
          <cell r="E600">
            <v>1260000</v>
          </cell>
          <cell r="L600" t="str">
            <v>ޑޮމެސްޓިކް</v>
          </cell>
          <cell r="M600" t="str">
            <v>ކުޅިވަރު</v>
          </cell>
        </row>
        <row r="601">
          <cell r="E601">
            <v>1260000</v>
          </cell>
          <cell r="L601" t="str">
            <v>ޑޮމެސްޓިކް</v>
          </cell>
          <cell r="M601" t="str">
            <v>ކުޅިވަރު</v>
          </cell>
        </row>
        <row r="602">
          <cell r="E602">
            <v>1260000</v>
          </cell>
          <cell r="L602" t="str">
            <v>ޑޮމެސްޓިކް</v>
          </cell>
          <cell r="M602" t="str">
            <v>ކުޅިވަރު</v>
          </cell>
        </row>
        <row r="603">
          <cell r="E603">
            <v>800000</v>
          </cell>
          <cell r="L603" t="str">
            <v>ޑޮމެސްޓިކް</v>
          </cell>
          <cell r="M603" t="str">
            <v>ތަޢުލީމީ ދާއިރާ</v>
          </cell>
        </row>
        <row r="604">
          <cell r="E604">
            <v>800000</v>
          </cell>
          <cell r="L604" t="str">
            <v>ޑޮމެސްޓިކް</v>
          </cell>
          <cell r="M604" t="str">
            <v>ތަޢުލީމީ ދާއިރާ</v>
          </cell>
        </row>
        <row r="605">
          <cell r="E605">
            <v>800000</v>
          </cell>
          <cell r="L605" t="str">
            <v>ޑޮމެސްޓިކް</v>
          </cell>
          <cell r="M605" t="str">
            <v>ތަޢުލީމީ ދާއިރާ</v>
          </cell>
        </row>
        <row r="606">
          <cell r="E606">
            <v>800000</v>
          </cell>
          <cell r="L606" t="str">
            <v>ޑޮމެސްޓިކް</v>
          </cell>
          <cell r="M606" t="str">
            <v>ތަޢުލީމީ ދާއިރާ</v>
          </cell>
        </row>
        <row r="607">
          <cell r="E607">
            <v>800000</v>
          </cell>
          <cell r="L607" t="str">
            <v>ޑޮމެސްޓިކް</v>
          </cell>
          <cell r="M607" t="str">
            <v>ތަޢުލީމީ ދާއިރާ</v>
          </cell>
        </row>
        <row r="608">
          <cell r="E608">
            <v>800000</v>
          </cell>
          <cell r="L608" t="str">
            <v>ޑޮމެސްޓިކް</v>
          </cell>
          <cell r="M608" t="str">
            <v>ތަޢުލީމީ ދާއިރާ</v>
          </cell>
        </row>
        <row r="609">
          <cell r="E609">
            <v>800000</v>
          </cell>
          <cell r="L609" t="str">
            <v>ޑޮމެސްޓިކް</v>
          </cell>
          <cell r="M609" t="str">
            <v>ތަޢުލީމީ ދާއިރާ</v>
          </cell>
        </row>
        <row r="610">
          <cell r="E610">
            <v>500000</v>
          </cell>
          <cell r="L610" t="str">
            <v>ޑޮމެސްޓިކް</v>
          </cell>
          <cell r="M610" t="str">
            <v>ދަނޑުވެރިކަން/މަސްވެރިކަން</v>
          </cell>
        </row>
        <row r="611">
          <cell r="E611">
            <v>2448144</v>
          </cell>
          <cell r="L611" t="str">
            <v>ޑޮމެސްޓިކް</v>
          </cell>
          <cell r="M611" t="str">
            <v>ތަޢުލީމީ ދާއިރާ</v>
          </cell>
        </row>
        <row r="612">
          <cell r="E612">
            <v>2297402</v>
          </cell>
          <cell r="L612" t="str">
            <v>ޑޮމެސްޓިކް</v>
          </cell>
          <cell r="M612" t="str">
            <v>ތަޢުލީމީ ދާއިރާ</v>
          </cell>
        </row>
        <row r="613">
          <cell r="E613">
            <v>4410000</v>
          </cell>
          <cell r="L613" t="str">
            <v>ޑޮމެސްޓިކް</v>
          </cell>
          <cell r="M613" t="str">
            <v>އިޖްތިމާއީ ދާއިރާ</v>
          </cell>
        </row>
        <row r="614">
          <cell r="E614">
            <v>1960560</v>
          </cell>
          <cell r="L614" t="str">
            <v>ޑޮމެސްޓިކް</v>
          </cell>
          <cell r="M614" t="str">
            <v>ތަޢުލީމީ ދާއިރާ</v>
          </cell>
        </row>
        <row r="615">
          <cell r="E615">
            <v>1675000</v>
          </cell>
          <cell r="L615" t="str">
            <v>ޑޮމެސްޓިކް</v>
          </cell>
          <cell r="M615" t="str">
            <v>ސިއްޙީ ދާއިރާ</v>
          </cell>
        </row>
        <row r="616">
          <cell r="E616">
            <v>1675000</v>
          </cell>
          <cell r="L616" t="str">
            <v>ޑޮމެސްޓިކް</v>
          </cell>
          <cell r="M616" t="str">
            <v>ސިއްޙީ ދާއިރާ</v>
          </cell>
        </row>
        <row r="617">
          <cell r="E617">
            <v>1163686</v>
          </cell>
          <cell r="L617" t="str">
            <v>ޓްރަސްޓް ފަންޑް</v>
          </cell>
          <cell r="M617" t="str">
            <v>ނަރުދަމާ ނިޒާމް</v>
          </cell>
        </row>
        <row r="618">
          <cell r="E618">
            <v>700000</v>
          </cell>
          <cell r="L618" t="str">
            <v>ޑޮމެސްޓިކް</v>
          </cell>
          <cell r="M618" t="str">
            <v>ކައުންސިލްތައް ތަރައްޤީކުރުން</v>
          </cell>
        </row>
        <row r="619">
          <cell r="E619">
            <v>1000000</v>
          </cell>
          <cell r="L619" t="str">
            <v>ޓްރަސްޓް ފަންޑް</v>
          </cell>
          <cell r="M619" t="str">
            <v>ކޯސްޓަލް ޕްރޮޓެކްޝަން</v>
          </cell>
        </row>
        <row r="620">
          <cell r="E620">
            <v>240000</v>
          </cell>
          <cell r="L620" t="str">
            <v>ޑޮމެސްޓިކް</v>
          </cell>
          <cell r="M620" t="str">
            <v>މިސްކިތް ޢިމާރާތްކުރުން</v>
          </cell>
        </row>
        <row r="621">
          <cell r="E621">
            <v>3405659</v>
          </cell>
          <cell r="L621" t="str">
            <v>ޓްރަސްޓް ފަންޑް</v>
          </cell>
          <cell r="M621" t="str">
            <v>ފެނާއި ނަރުދަމާ</v>
          </cell>
        </row>
        <row r="622">
          <cell r="E622">
            <v>352500</v>
          </cell>
          <cell r="L622" t="str">
            <v>ޑޮމެސްޓިކް</v>
          </cell>
          <cell r="M622" t="str">
            <v>އިޖްތިމާއީ ދާއިރާ</v>
          </cell>
        </row>
        <row r="623">
          <cell r="E623">
            <v>352500</v>
          </cell>
          <cell r="L623" t="str">
            <v>ޑޮމެސްޓިކް</v>
          </cell>
          <cell r="M623" t="str">
            <v>އިޖްތިމާއީ ދާއިރާ</v>
          </cell>
        </row>
        <row r="624">
          <cell r="E624">
            <v>1000000</v>
          </cell>
          <cell r="L624" t="str">
            <v>ޓްރަސްޓް ފަންޑް</v>
          </cell>
          <cell r="M624" t="str">
            <v>ކޯސްޓަލް ޕްރޮޓެކްޝަން</v>
          </cell>
        </row>
        <row r="625">
          <cell r="E625">
            <v>440000</v>
          </cell>
          <cell r="L625" t="str">
            <v>ޑޮމެސްޓިކް</v>
          </cell>
          <cell r="M625" t="str">
            <v>ސިއްޙީ ދާއިރާ</v>
          </cell>
        </row>
        <row r="626">
          <cell r="E626">
            <v>440000</v>
          </cell>
          <cell r="L626" t="str">
            <v>ޑޮމެސްޓިކް</v>
          </cell>
          <cell r="M626" t="str">
            <v>ސިއްޙީ ދާއިރާ</v>
          </cell>
        </row>
        <row r="627">
          <cell r="E627">
            <v>1022878</v>
          </cell>
          <cell r="L627" t="str">
            <v>ޑޮމެސްޓިކް</v>
          </cell>
          <cell r="M627" t="str">
            <v>ތަޢުލީމީ ދާއިރާ</v>
          </cell>
        </row>
        <row r="628">
          <cell r="E628">
            <v>860000</v>
          </cell>
          <cell r="L628" t="str">
            <v>ޑޮމެސްޓިކް</v>
          </cell>
          <cell r="M628" t="str">
            <v>ތަޢުލީމީ ދާއިރާ</v>
          </cell>
        </row>
        <row r="629">
          <cell r="E629">
            <v>1076000</v>
          </cell>
          <cell r="L629" t="str">
            <v>ޑޮމެސްޓިކް</v>
          </cell>
          <cell r="M629" t="str">
            <v>ސިއްޙީ ދާއިރާ</v>
          </cell>
        </row>
        <row r="630">
          <cell r="E630">
            <v>4000000</v>
          </cell>
          <cell r="L630" t="str">
            <v>ޑޮމެސްޓިކް</v>
          </cell>
          <cell r="M630" t="str">
            <v>ކުޅިވަރު</v>
          </cell>
        </row>
        <row r="631">
          <cell r="E631">
            <v>4000000</v>
          </cell>
          <cell r="L631" t="str">
            <v>ޑޮމެސްޓިކް</v>
          </cell>
          <cell r="M631" t="str">
            <v>ކުޅިވަރު</v>
          </cell>
        </row>
        <row r="632">
          <cell r="E632">
            <v>700000</v>
          </cell>
          <cell r="L632" t="str">
            <v>ޑޮމެސްޓިކް</v>
          </cell>
          <cell r="M632" t="str">
            <v>ތަޢުލީމީ ދާއިރާ</v>
          </cell>
        </row>
        <row r="633">
          <cell r="E633">
            <v>700000</v>
          </cell>
          <cell r="L633" t="str">
            <v>ޑޮމެސްޓިކް</v>
          </cell>
          <cell r="M633" t="str">
            <v>ތަޢުލީމީ ދާއިރާ</v>
          </cell>
        </row>
        <row r="634">
          <cell r="E634">
            <v>700000</v>
          </cell>
          <cell r="L634" t="str">
            <v>ޑޮމެސްޓިކް</v>
          </cell>
          <cell r="M634" t="str">
            <v>ތަޢުލީމީ ދާއިރާ</v>
          </cell>
        </row>
        <row r="635">
          <cell r="E635">
            <v>1032312</v>
          </cell>
          <cell r="L635" t="str">
            <v>ޑޮމެސްޓިކް</v>
          </cell>
          <cell r="M635" t="str">
            <v>ބަނދަރު ހެދުން</v>
          </cell>
        </row>
        <row r="636">
          <cell r="E636">
            <v>340000</v>
          </cell>
          <cell r="L636" t="str">
            <v>ޑޮމެސްޓިކް</v>
          </cell>
          <cell r="M636" t="str">
            <v>މިސްކިތް ޢިމާރާތްކުރުން</v>
          </cell>
        </row>
        <row r="637">
          <cell r="E637">
            <v>16181778</v>
          </cell>
          <cell r="L637" t="str">
            <v>ޑޮމެސްޓިކް</v>
          </cell>
          <cell r="M637" t="str">
            <v>ބަނދަރު ހެދުން</v>
          </cell>
        </row>
        <row r="638">
          <cell r="E638">
            <v>3556136</v>
          </cell>
          <cell r="L638" t="str">
            <v>ޑޮމެސްޓިކް</v>
          </cell>
          <cell r="M638" t="str">
            <v>އިޖްތިމާއީ ދާއިރާ</v>
          </cell>
        </row>
        <row r="639">
          <cell r="E639">
            <v>2703517</v>
          </cell>
          <cell r="L639" t="str">
            <v>ޓްރަސްޓް ފަންޑް</v>
          </cell>
          <cell r="M639" t="str">
            <v>ކޯސްޓަލް ޕްރޮޓެކްޝަން</v>
          </cell>
        </row>
        <row r="640">
          <cell r="E640">
            <v>1899940</v>
          </cell>
          <cell r="L640" t="str">
            <v>ޑޮމެސްޓިކް</v>
          </cell>
          <cell r="M640" t="str">
            <v>ބަނދަރު ހެދުން</v>
          </cell>
        </row>
        <row r="641">
          <cell r="E641">
            <v>1000000</v>
          </cell>
          <cell r="L641" t="str">
            <v>ޑޮމެސްޓިކް</v>
          </cell>
          <cell r="M641" t="str">
            <v>ބަނދަރު ހެދުން</v>
          </cell>
        </row>
        <row r="642">
          <cell r="E642">
            <v>1000000</v>
          </cell>
          <cell r="L642" t="str">
            <v>ޓްރަސްޓް ފަންޑް</v>
          </cell>
          <cell r="M642" t="str">
            <v>ކޯސްޓަލް ޕްރޮޓެކްޝަން</v>
          </cell>
        </row>
        <row r="643">
          <cell r="E643">
            <v>2887469</v>
          </cell>
          <cell r="L643" t="str">
            <v>ޑޮމެސްޓިކް</v>
          </cell>
          <cell r="M643" t="str">
            <v>އިޖްތިމާއީ ދާއިރާ</v>
          </cell>
        </row>
        <row r="644">
          <cell r="E644">
            <v>419000</v>
          </cell>
          <cell r="L644" t="str">
            <v>ޑޮމެސްޓިކް</v>
          </cell>
          <cell r="M644" t="str">
            <v>މިސްކިތް ޢިމާރާތްކުރުން</v>
          </cell>
        </row>
        <row r="645">
          <cell r="E645">
            <v>2077027</v>
          </cell>
          <cell r="L645" t="str">
            <v>ޑޮމެސްޓިކް</v>
          </cell>
          <cell r="M645" t="str">
            <v>ތަޢުލީމީ ދާއިރާ</v>
          </cell>
        </row>
        <row r="646">
          <cell r="E646">
            <v>975000</v>
          </cell>
          <cell r="L646" t="str">
            <v>ޑޮމެސްޓިކް</v>
          </cell>
          <cell r="M646" t="str">
            <v>ކައުންސިލްތައް ތަރައްޤީކުރުން</v>
          </cell>
        </row>
        <row r="647">
          <cell r="E647">
            <v>2567250</v>
          </cell>
          <cell r="L647" t="str">
            <v>ޓްރަސްޓް ފަންޑް</v>
          </cell>
          <cell r="M647" t="str">
            <v>ކޯސްޓަލް ޕްރޮޓެކްޝަން</v>
          </cell>
        </row>
        <row r="648">
          <cell r="E648">
            <v>300000</v>
          </cell>
          <cell r="L648" t="str">
            <v>ޑޮމެސްޓިކް</v>
          </cell>
          <cell r="M648" t="str">
            <v>ޔުނިވަރސިޓީ</v>
          </cell>
        </row>
        <row r="649">
          <cell r="E649">
            <v>300000</v>
          </cell>
          <cell r="L649" t="str">
            <v>ޑޮމެސްޓިކް</v>
          </cell>
          <cell r="M649" t="str">
            <v>މިސްކިތް ޢިމާރާތްކުރުން</v>
          </cell>
        </row>
        <row r="650">
          <cell r="E650">
            <v>4762966</v>
          </cell>
          <cell r="L650" t="str">
            <v>ޑޮމެސްޓިކް</v>
          </cell>
          <cell r="M650" t="str">
            <v>ޕޮލިސް</v>
          </cell>
        </row>
        <row r="651">
          <cell r="E651">
            <v>620000</v>
          </cell>
          <cell r="L651" t="str">
            <v>ޑޮމެސްޓިކް</v>
          </cell>
          <cell r="M651" t="str">
            <v>ތަޢުލީމީ ދާއިރާ</v>
          </cell>
        </row>
        <row r="652">
          <cell r="E652">
            <v>925000</v>
          </cell>
          <cell r="L652" t="str">
            <v>ޑޮމެސްޓިކް</v>
          </cell>
          <cell r="M652" t="str">
            <v>ކައުންސިލްތައް ތަރައްޤީކުރުން</v>
          </cell>
        </row>
        <row r="653">
          <cell r="E653">
            <v>400000</v>
          </cell>
          <cell r="L653" t="str">
            <v>ޑޮމެސްޓިކް</v>
          </cell>
          <cell r="M653" t="str">
            <v>ސިއްޙީ ދާއިރާ</v>
          </cell>
        </row>
        <row r="654">
          <cell r="E654">
            <v>3000000</v>
          </cell>
          <cell r="L654" t="str">
            <v>ޑޮމެސްޓިކް</v>
          </cell>
          <cell r="M654" t="str">
            <v>އިޖްތިމާއީ ދާއިރާ</v>
          </cell>
        </row>
        <row r="655">
          <cell r="E655">
            <v>1335770</v>
          </cell>
          <cell r="L655" t="str">
            <v>ޑޮމެސްޓިކް</v>
          </cell>
          <cell r="M655" t="str">
            <v>ތަޢުލީމީ ދާއިރާ</v>
          </cell>
        </row>
        <row r="656">
          <cell r="E656">
            <v>888000</v>
          </cell>
          <cell r="L656" t="str">
            <v>ޑޮމެސްޓިކް</v>
          </cell>
          <cell r="M656" t="str">
            <v>އިޖްތިމާއީ ދާއިރާ</v>
          </cell>
        </row>
        <row r="657">
          <cell r="E657">
            <v>888000</v>
          </cell>
          <cell r="L657" t="str">
            <v>ޑޮމެސްޓިކް</v>
          </cell>
          <cell r="M657" t="str">
            <v>އިޖްތިމާއީ ދާއިރާ</v>
          </cell>
        </row>
        <row r="658">
          <cell r="E658">
            <v>885000</v>
          </cell>
          <cell r="L658" t="str">
            <v>ޑޮމެސްޓިކް</v>
          </cell>
          <cell r="M658" t="str">
            <v>ސިއްޙީ ދާއިރާ</v>
          </cell>
        </row>
        <row r="659">
          <cell r="E659">
            <v>1215067</v>
          </cell>
          <cell r="L659" t="str">
            <v>ޑޮމެސްޓިކް</v>
          </cell>
          <cell r="M659" t="str">
            <v>މަގުހެދުން</v>
          </cell>
        </row>
        <row r="660">
          <cell r="E660">
            <v>2183562</v>
          </cell>
          <cell r="L660" t="str">
            <v>ޑޮމެސްޓިކް</v>
          </cell>
          <cell r="M660" t="str">
            <v>ތަޢުލީމީ ދާއިރާ</v>
          </cell>
        </row>
        <row r="661">
          <cell r="E661">
            <v>1358028</v>
          </cell>
          <cell r="L661" t="str">
            <v>ޑޮމެސްޓިކް</v>
          </cell>
          <cell r="M661" t="str">
            <v>ތަޢުލީމީ ދާއިރާ</v>
          </cell>
        </row>
        <row r="662">
          <cell r="E662">
            <v>2304776</v>
          </cell>
          <cell r="L662" t="str">
            <v>ޑޮމެސްޓިކް</v>
          </cell>
          <cell r="M662" t="str">
            <v>ތަޢުލީމީ ދާއިރާ</v>
          </cell>
        </row>
        <row r="663">
          <cell r="E663">
            <v>300000</v>
          </cell>
          <cell r="L663" t="str">
            <v>ޑޮމެސްޓިކް</v>
          </cell>
          <cell r="M663" t="str">
            <v>ސިއްޙީ ދާއިރާ</v>
          </cell>
        </row>
        <row r="664">
          <cell r="E664">
            <v>5000000</v>
          </cell>
          <cell r="L664" t="str">
            <v>ޑޮމެސްޓިކް</v>
          </cell>
          <cell r="M664" t="str">
            <v>ކުޅިވަރު</v>
          </cell>
        </row>
        <row r="665">
          <cell r="E665">
            <v>2250000</v>
          </cell>
          <cell r="L665" t="str">
            <v>ޑޮމެސްޓިކް</v>
          </cell>
          <cell r="M665" t="str">
            <v>ކުޅިވަރު</v>
          </cell>
        </row>
        <row r="666">
          <cell r="E666">
            <v>6273398</v>
          </cell>
          <cell r="L666" t="str">
            <v>ޑޮމެސްޓިކް</v>
          </cell>
          <cell r="M666" t="str">
            <v>ސިއްޙީ ދާއިރާ</v>
          </cell>
        </row>
        <row r="667">
          <cell r="E667">
            <v>32898618</v>
          </cell>
          <cell r="L667" t="str">
            <v>ޓްރަސްޓް ފަންޑް</v>
          </cell>
          <cell r="M667" t="str">
            <v>ފެންހިންދާ ނިޒާމް</v>
          </cell>
        </row>
        <row r="668">
          <cell r="E668">
            <v>200000</v>
          </cell>
          <cell r="L668" t="str">
            <v>ޑޮމެސްޓިކް</v>
          </cell>
          <cell r="M668" t="str">
            <v>ސިއްޙީ ދާއިރާ</v>
          </cell>
        </row>
        <row r="669">
          <cell r="E669">
            <v>500000</v>
          </cell>
          <cell r="L669" t="str">
            <v>ޑޮމެސްޓިކް</v>
          </cell>
          <cell r="M669" t="str">
            <v>ތަޢުލީމީ ދާއިރާ</v>
          </cell>
        </row>
        <row r="670">
          <cell r="E670">
            <v>500000</v>
          </cell>
          <cell r="L670" t="str">
            <v>ޑޮމެސްޓިކް</v>
          </cell>
          <cell r="M670" t="str">
            <v>ތަޢުލީމީ ދާއިރާ</v>
          </cell>
        </row>
        <row r="671">
          <cell r="E671">
            <v>500000</v>
          </cell>
          <cell r="L671" t="str">
            <v>ޑޮމެސްޓިކް</v>
          </cell>
          <cell r="M671" t="str">
            <v>ތަޢުލީމީ ދާއިރާ</v>
          </cell>
        </row>
        <row r="672">
          <cell r="E672">
            <v>340000</v>
          </cell>
          <cell r="L672" t="str">
            <v>ޑޮމެސްޓިކް</v>
          </cell>
          <cell r="M672" t="str">
            <v>އިޖްތިމާއީ ދާއިރާ</v>
          </cell>
        </row>
        <row r="673">
          <cell r="E673">
            <v>2017640</v>
          </cell>
          <cell r="L673" t="str">
            <v>ޑޮމެސްޓިކް</v>
          </cell>
          <cell r="M673" t="str">
            <v>ކައުންސިލްތައް ތަރައްޤީކުރުން</v>
          </cell>
        </row>
        <row r="674">
          <cell r="E674">
            <v>720000</v>
          </cell>
          <cell r="L674" t="str">
            <v>ޑޮމެސްޓިކް</v>
          </cell>
          <cell r="M674" t="str">
            <v>ކައުންސިލްތައް ތަރައްޤީކުރުން</v>
          </cell>
        </row>
        <row r="675">
          <cell r="E675">
            <v>400000</v>
          </cell>
          <cell r="L675" t="str">
            <v>ޑޮމެސްޓިކް</v>
          </cell>
          <cell r="M675" t="str">
            <v>މިސްކިތް ޢިމާރާތްކުރުން</v>
          </cell>
        </row>
        <row r="676">
          <cell r="E676">
            <v>4708018</v>
          </cell>
          <cell r="L676" t="str">
            <v>ޑޮމެސްޓިކް</v>
          </cell>
          <cell r="M676" t="str">
            <v>ތަޢުލީމީ ދާއިރާ</v>
          </cell>
        </row>
        <row r="677">
          <cell r="E677">
            <v>460000</v>
          </cell>
          <cell r="L677" t="str">
            <v>ޑޮމެސްޓިކް</v>
          </cell>
          <cell r="M677" t="str">
            <v>ތަޢުލީމީ ދާއިރާ</v>
          </cell>
        </row>
        <row r="678">
          <cell r="E678">
            <v>600000</v>
          </cell>
          <cell r="L678" t="str">
            <v>ޑޮމެސްޓިކް</v>
          </cell>
          <cell r="M678" t="str">
            <v>އިޖްތިމާއީ ދާއިރާ</v>
          </cell>
        </row>
        <row r="679">
          <cell r="E679">
            <v>660000</v>
          </cell>
          <cell r="L679" t="str">
            <v>ޑޮމެސްޓިކް</v>
          </cell>
          <cell r="M679" t="str">
            <v>ކައުންސިލްތައް ތަރައްޤީކުރުން</v>
          </cell>
        </row>
        <row r="680">
          <cell r="E680">
            <v>305040</v>
          </cell>
          <cell r="L680" t="str">
            <v>ޓްރަސްޓް ފަންޑް</v>
          </cell>
          <cell r="M680" t="str">
            <v>އެހެނިހެން</v>
          </cell>
        </row>
        <row r="681">
          <cell r="E681">
            <v>640000</v>
          </cell>
          <cell r="L681" t="str">
            <v>ޑޮމެސްޓިކް</v>
          </cell>
          <cell r="M681" t="str">
            <v>ކައުންސިލްތައް ތަރައްޤީކުރުން</v>
          </cell>
        </row>
        <row r="682">
          <cell r="E682">
            <v>400000</v>
          </cell>
          <cell r="L682" t="str">
            <v>ޑޮމެސްޓިކް</v>
          </cell>
          <cell r="M682" t="str">
            <v>އެހެނިހެން</v>
          </cell>
        </row>
        <row r="683">
          <cell r="E683">
            <v>19758531</v>
          </cell>
          <cell r="L683" t="str">
            <v>ޓްރަސްޓް ފަންޑް</v>
          </cell>
          <cell r="M683" t="str">
            <v>ނަރުދަމާ ނިޒާމް</v>
          </cell>
        </row>
        <row r="684">
          <cell r="E684">
            <v>1455000</v>
          </cell>
          <cell r="L684" t="str">
            <v>ޑޮމެސްޓިކް</v>
          </cell>
          <cell r="M684" t="str">
            <v>ސިއްޙީ ދާއިރާ</v>
          </cell>
        </row>
        <row r="685">
          <cell r="E685">
            <v>2900000</v>
          </cell>
          <cell r="L685" t="str">
            <v>ޑޮމެސްޓިކް</v>
          </cell>
          <cell r="M685" t="str">
            <v>ޕެނިޓެންޝަރީ</v>
          </cell>
        </row>
        <row r="686">
          <cell r="E686">
            <v>1000000</v>
          </cell>
          <cell r="L686" t="str">
            <v>ޑޮމެސްޓިކް</v>
          </cell>
          <cell r="M686" t="str">
            <v>ކައުންސިލްތައް ތަރައްޤީކުރުން</v>
          </cell>
        </row>
        <row r="687">
          <cell r="E687">
            <v>11459457</v>
          </cell>
          <cell r="L687" t="str">
            <v>ޓްރަސްޓް ފަންޑް</v>
          </cell>
          <cell r="M687" t="str">
            <v>ނަރުދަމާ ނިޒާމް</v>
          </cell>
        </row>
        <row r="688">
          <cell r="E688">
            <v>580000</v>
          </cell>
          <cell r="L688" t="str">
            <v>ޑޮމެސްޓިކް</v>
          </cell>
          <cell r="M688" t="str">
            <v>މިސްކިތް ޢިމާރާތްކުރުން</v>
          </cell>
        </row>
        <row r="689">
          <cell r="E689">
            <v>575000</v>
          </cell>
          <cell r="L689" t="str">
            <v>ޑޮމެސްޓިކް</v>
          </cell>
          <cell r="M689" t="str">
            <v>ކައުންސިލްތައް ތަރައްޤީކުރުން</v>
          </cell>
        </row>
        <row r="690">
          <cell r="E690">
            <v>22734289</v>
          </cell>
          <cell r="L690" t="str">
            <v>ޓްރަސްޓް ފަންޑް</v>
          </cell>
          <cell r="M690" t="str">
            <v>ނަރުދަމާ ނިޒާމް</v>
          </cell>
        </row>
        <row r="691">
          <cell r="E691">
            <v>20290815</v>
          </cell>
          <cell r="L691" t="str">
            <v>ޓްރަސްޓް ފަންޑް</v>
          </cell>
          <cell r="M691" t="str">
            <v>ނަރުދަމާ ނިޒާމް</v>
          </cell>
        </row>
        <row r="692">
          <cell r="E692">
            <v>19240981</v>
          </cell>
          <cell r="L692" t="str">
            <v>ޓްރަސްޓް ފަންޑް</v>
          </cell>
          <cell r="M692" t="str">
            <v>ނަރުދަމާ ނިޒާމް</v>
          </cell>
        </row>
        <row r="693">
          <cell r="E693">
            <v>520000</v>
          </cell>
          <cell r="L693" t="str">
            <v>ޑޮމެސްޓިކް</v>
          </cell>
          <cell r="M693" t="str">
            <v>ކައުންސިލްތައް ތަރައްޤީކުރުން</v>
          </cell>
        </row>
        <row r="694">
          <cell r="E694">
            <v>400000</v>
          </cell>
          <cell r="L694" t="str">
            <v>ޑޮމެސްޓިކް</v>
          </cell>
          <cell r="M694" t="str">
            <v>ކައުންސިލްތައް ތަރައްޤީކުރުން</v>
          </cell>
        </row>
        <row r="695">
          <cell r="E695">
            <v>514952</v>
          </cell>
          <cell r="L695" t="str">
            <v>ޑޮމެސްޓިކް</v>
          </cell>
          <cell r="M695" t="str">
            <v>ތަޢުލީމީ ދާއިރާ</v>
          </cell>
        </row>
        <row r="696">
          <cell r="E696">
            <v>4290075</v>
          </cell>
          <cell r="L696" t="str">
            <v>ޑޮމެސްޓިކް</v>
          </cell>
          <cell r="M696" t="str">
            <v>ސިއްޙީ ދާއިރާ</v>
          </cell>
        </row>
        <row r="697">
          <cell r="E697">
            <v>0</v>
          </cell>
          <cell r="L697" t="str">
            <v>ޑޮމެސްޓިކް</v>
          </cell>
          <cell r="M697" t="str">
            <v>ފެނާއި ނަރުދަމާ</v>
          </cell>
        </row>
        <row r="698">
          <cell r="E698">
            <v>3611361</v>
          </cell>
          <cell r="L698" t="str">
            <v>ޑޮމެސްޓިކް</v>
          </cell>
          <cell r="M698" t="str">
            <v>ބަނދަރު ހެދުން</v>
          </cell>
        </row>
        <row r="699">
          <cell r="E699">
            <v>12990044</v>
          </cell>
          <cell r="L699" t="str">
            <v>ޓްރަސްޓް ފަންޑް</v>
          </cell>
          <cell r="M699" t="str">
            <v>ނަރުދަމާ ނިޒާމް</v>
          </cell>
        </row>
        <row r="700">
          <cell r="E700">
            <v>0</v>
          </cell>
          <cell r="L700" t="str">
            <v>ޑޮމެސްޓިކް</v>
          </cell>
          <cell r="M700" t="str">
            <v>ފެނާއި ނަރުދަމާ</v>
          </cell>
        </row>
        <row r="701">
          <cell r="E701">
            <v>0</v>
          </cell>
          <cell r="L701" t="str">
            <v>ޑޮމެސްޓިކް</v>
          </cell>
          <cell r="M701" t="str">
            <v>ފެނާއި ނަރުދަމާ</v>
          </cell>
        </row>
        <row r="702">
          <cell r="E702">
            <v>562500</v>
          </cell>
          <cell r="L702" t="str">
            <v>ޑޮމެސްޓިކް</v>
          </cell>
          <cell r="M702" t="str">
            <v>ދަނޑުވެރިކަން/މަސްވެރިކަން</v>
          </cell>
        </row>
        <row r="703">
          <cell r="E703">
            <v>1161620</v>
          </cell>
          <cell r="L703" t="str">
            <v>ޑޮމެސްޓިކް</v>
          </cell>
          <cell r="M703" t="str">
            <v>ތަޢުލީމީ ދާއިރާ</v>
          </cell>
        </row>
        <row r="704">
          <cell r="E704">
            <v>485000</v>
          </cell>
          <cell r="L704" t="str">
            <v>ޑޮމެސްޓިކް</v>
          </cell>
          <cell r="M704" t="str">
            <v>ސިއްޙީ ދާއިރާ</v>
          </cell>
        </row>
        <row r="705">
          <cell r="E705">
            <v>485000</v>
          </cell>
          <cell r="L705" t="str">
            <v>ޑޮމެސްޓިކް</v>
          </cell>
          <cell r="M705" t="str">
            <v>ކައުންސިލްތައް ތަރައްޤީކުރުން</v>
          </cell>
        </row>
        <row r="706">
          <cell r="E706">
            <v>1134783</v>
          </cell>
          <cell r="L706" t="str">
            <v>ޑޮމެސްޓިކް</v>
          </cell>
          <cell r="M706" t="str">
            <v>ވައިގެ ބަނދަރު</v>
          </cell>
        </row>
        <row r="707">
          <cell r="E707">
            <v>477500</v>
          </cell>
          <cell r="L707" t="str">
            <v>ޑޮމެސްޓިކް</v>
          </cell>
          <cell r="M707" t="str">
            <v>ސިއްޙީ ދާއިރާ</v>
          </cell>
        </row>
        <row r="708">
          <cell r="E708">
            <v>1265903</v>
          </cell>
          <cell r="L708" t="str">
            <v>ޑޮމެސްޓިކް</v>
          </cell>
          <cell r="M708" t="str">
            <v>ކޯސްޓަލް ޕްރޮޓެކްޝަން</v>
          </cell>
        </row>
        <row r="709">
          <cell r="E709">
            <v>475000</v>
          </cell>
          <cell r="L709" t="str">
            <v>ޑޮމެސްޓިކް</v>
          </cell>
          <cell r="M709" t="str">
            <v>އިޖްތިމާއީ ދާއިރާ</v>
          </cell>
        </row>
        <row r="710">
          <cell r="E710">
            <v>0</v>
          </cell>
          <cell r="L710" t="str">
            <v>ޑޮމެސްޓިކް</v>
          </cell>
          <cell r="M710" t="str">
            <v>ފެނާއި ނަރުދަމާ</v>
          </cell>
        </row>
        <row r="711">
          <cell r="E711">
            <v>465500</v>
          </cell>
          <cell r="L711" t="str">
            <v>ޑޮމެސްޓިކް</v>
          </cell>
          <cell r="M711" t="str">
            <v>ސިއްޙީ ދާއިރާ</v>
          </cell>
        </row>
        <row r="712">
          <cell r="E712">
            <v>0</v>
          </cell>
          <cell r="L712" t="str">
            <v>ޑޮމެސްޓިކް</v>
          </cell>
          <cell r="M712" t="str">
            <v>ފެނާއި ނަރުދަމާ</v>
          </cell>
        </row>
        <row r="713">
          <cell r="E713">
            <v>455000</v>
          </cell>
          <cell r="L713" t="str">
            <v>ޑޮމެސްޓިކް</v>
          </cell>
          <cell r="M713" t="str">
            <v>ސިއްޙީ ދާއިރާ</v>
          </cell>
        </row>
        <row r="714">
          <cell r="E714">
            <v>455000</v>
          </cell>
          <cell r="L714" t="str">
            <v>ޑޮމެސްޓިކް</v>
          </cell>
          <cell r="M714" t="str">
            <v>ސިއްޙީ ދާއިރާ</v>
          </cell>
        </row>
        <row r="715">
          <cell r="E715">
            <v>455000</v>
          </cell>
          <cell r="L715" t="str">
            <v>ޑޮމެސްޓިކް</v>
          </cell>
          <cell r="M715" t="str">
            <v>ސިއްޙީ ދާއިރާ</v>
          </cell>
        </row>
        <row r="716">
          <cell r="E716">
            <v>455000</v>
          </cell>
          <cell r="L716" t="str">
            <v>ޑޮމެސްޓިކް</v>
          </cell>
          <cell r="M716" t="str">
            <v>ސިއްޙީ ދާއިރާ</v>
          </cell>
        </row>
        <row r="717">
          <cell r="E717">
            <v>455000</v>
          </cell>
          <cell r="L717" t="str">
            <v>ޑޮމެސްޓިކް</v>
          </cell>
          <cell r="M717" t="str">
            <v>ސިއްޙީ ދާއިރާ</v>
          </cell>
        </row>
        <row r="718">
          <cell r="E718">
            <v>455000</v>
          </cell>
          <cell r="L718" t="str">
            <v>ޑޮމެސްޓިކް</v>
          </cell>
          <cell r="M718" t="str">
            <v>ސިއްޙީ ދާއިރާ</v>
          </cell>
        </row>
        <row r="719">
          <cell r="E719">
            <v>455000</v>
          </cell>
          <cell r="L719" t="str">
            <v>ޑޮމެސްޓިކް</v>
          </cell>
          <cell r="M719" t="str">
            <v>ސިއްޙީ ދާއިރާ</v>
          </cell>
        </row>
        <row r="720">
          <cell r="E720">
            <v>1000000</v>
          </cell>
          <cell r="L720" t="str">
            <v>ޓްރަސްޓް ފަންޑް</v>
          </cell>
          <cell r="M720" t="str">
            <v>ކޯސްޓަލް ޕްރޮޓެކްޝަން</v>
          </cell>
        </row>
        <row r="721">
          <cell r="E721">
            <v>0</v>
          </cell>
          <cell r="L721" t="str">
            <v>ޑޮމެސްޓިކް</v>
          </cell>
          <cell r="M721" t="str">
            <v>ފެނާއި ނަރުދަމާ</v>
          </cell>
        </row>
        <row r="722">
          <cell r="E722">
            <v>0</v>
          </cell>
          <cell r="L722" t="str">
            <v>ޑޮމެސްޓިކް</v>
          </cell>
          <cell r="M722" t="str">
            <v>ފެނާއި ނަރުދަމާ</v>
          </cell>
        </row>
        <row r="723">
          <cell r="E723">
            <v>5669868</v>
          </cell>
          <cell r="L723" t="str">
            <v>ޑޮމެސްޓިކް</v>
          </cell>
          <cell r="M723" t="str">
            <v>ޕެނިޓެންޝަރީ</v>
          </cell>
        </row>
        <row r="724">
          <cell r="E724">
            <v>0</v>
          </cell>
          <cell r="L724" t="str">
            <v>ޑޮމެސްޓިކް</v>
          </cell>
          <cell r="M724" t="str">
            <v>ފެނާއި ނަރުދަމާ</v>
          </cell>
        </row>
        <row r="725">
          <cell r="E725">
            <v>1875000</v>
          </cell>
          <cell r="L725" t="str">
            <v>ޑޮމެސްޓިކް</v>
          </cell>
          <cell r="M725" t="str">
            <v>ސިއްޙީ ދާއިރާ</v>
          </cell>
        </row>
        <row r="726">
          <cell r="E726">
            <v>420000</v>
          </cell>
          <cell r="L726" t="str">
            <v>ޑޮމެސްޓިކް</v>
          </cell>
          <cell r="M726" t="str">
            <v>އޮފީސް ޢިމާރާތް</v>
          </cell>
        </row>
        <row r="727">
          <cell r="E727">
            <v>6465014</v>
          </cell>
          <cell r="L727" t="str">
            <v>ޓްރަސްޓް ފަންޑް</v>
          </cell>
          <cell r="M727" t="str">
            <v>ނަރުދަމާ ނިޒާމް</v>
          </cell>
        </row>
        <row r="728">
          <cell r="E728">
            <v>405000</v>
          </cell>
          <cell r="L728" t="str">
            <v>ޑޮމެސްޓިކް</v>
          </cell>
          <cell r="M728" t="str">
            <v>ކައުންސިލްތައް ތަރައްޤީކުރުން</v>
          </cell>
        </row>
        <row r="729">
          <cell r="E729">
            <v>1945000</v>
          </cell>
          <cell r="L729" t="str">
            <v>ޓްރަސްޓް ފަންޑް</v>
          </cell>
          <cell r="M729" t="str">
            <v>ކުނި ނައްތާލުން</v>
          </cell>
        </row>
        <row r="730">
          <cell r="E730">
            <v>1500000</v>
          </cell>
          <cell r="L730" t="str">
            <v>ޑޮމެސްޓިކް</v>
          </cell>
          <cell r="M730" t="str">
            <v>ދަނޑުވެރިކަން/މަސްވެރިކަން</v>
          </cell>
        </row>
        <row r="731">
          <cell r="E731">
            <v>1500000</v>
          </cell>
          <cell r="L731" t="str">
            <v>ޓްރަސްޓް ފަންޑް</v>
          </cell>
          <cell r="M731" t="str">
            <v>ކުނި ނައްތާލުން</v>
          </cell>
        </row>
        <row r="732">
          <cell r="E732">
            <v>500000</v>
          </cell>
          <cell r="L732" t="str">
            <v>ޑޮމެސްޓިކް</v>
          </cell>
          <cell r="M732" t="str">
            <v>ބޯހިޔާވަހިކަން</v>
          </cell>
        </row>
        <row r="733">
          <cell r="E733">
            <v>500000</v>
          </cell>
          <cell r="L733" t="str">
            <v>ޑޮމެސްޓިކް</v>
          </cell>
          <cell r="M733" t="str">
            <v>ޕޮލިސް</v>
          </cell>
        </row>
        <row r="734">
          <cell r="E734">
            <v>400000</v>
          </cell>
          <cell r="L734" t="str">
            <v>ޑޮމެސްޓިކް</v>
          </cell>
          <cell r="M734" t="str">
            <v>ސިއްޙީ ދާއިރާ</v>
          </cell>
        </row>
        <row r="735">
          <cell r="E735">
            <v>400000</v>
          </cell>
          <cell r="L735" t="str">
            <v>ޑޮމެސްޓިކް</v>
          </cell>
          <cell r="M735" t="str">
            <v>ސިއްޙީ ދާއިރާ</v>
          </cell>
        </row>
        <row r="736">
          <cell r="E736">
            <v>400000</v>
          </cell>
          <cell r="L736" t="str">
            <v>ޑޮމެސްޓިކް</v>
          </cell>
          <cell r="M736" t="str">
            <v>ފެންހިންދާ ނިޒާމް</v>
          </cell>
        </row>
        <row r="737">
          <cell r="E737">
            <v>395000</v>
          </cell>
          <cell r="L737" t="str">
            <v>ޑޮމެސްޓިކް</v>
          </cell>
          <cell r="M737" t="str">
            <v>ދަނޑުވެރިކަން/މަސްވެރިކަން</v>
          </cell>
        </row>
        <row r="738">
          <cell r="E738">
            <v>387500</v>
          </cell>
          <cell r="L738" t="str">
            <v>ޑޮމެސްޓިކް</v>
          </cell>
          <cell r="M738" t="str">
            <v>އިޖްތިމާއީ ދާއިރާ</v>
          </cell>
        </row>
        <row r="739">
          <cell r="E739">
            <v>387500</v>
          </cell>
          <cell r="L739" t="str">
            <v>ޑޮމެސްޓިކް</v>
          </cell>
          <cell r="M739" t="str">
            <v>އިޖްތިމާއީ ދާއިރާ</v>
          </cell>
        </row>
        <row r="740">
          <cell r="E740">
            <v>387500</v>
          </cell>
          <cell r="L740" t="str">
            <v>ޑޮމެސްޓިކް</v>
          </cell>
          <cell r="M740" t="str">
            <v>އިޖްތިމާއީ ދާއިރާ</v>
          </cell>
        </row>
        <row r="741">
          <cell r="E741">
            <v>375000</v>
          </cell>
          <cell r="L741" t="str">
            <v>ޑޮމެސްޓިކް</v>
          </cell>
          <cell r="M741" t="str">
            <v>ސިއްޙީ ދާއިރާ</v>
          </cell>
        </row>
        <row r="742">
          <cell r="E742">
            <v>1175653</v>
          </cell>
          <cell r="L742" t="str">
            <v>ޑޮމެސްޓިކް</v>
          </cell>
          <cell r="M742" t="str">
            <v>ތަޢުލީމީ ދާއިރާ</v>
          </cell>
        </row>
        <row r="743">
          <cell r="E743">
            <v>1349185</v>
          </cell>
          <cell r="L743" t="str">
            <v>ޓްރަސްޓް ފަންޑް</v>
          </cell>
          <cell r="M743" t="str">
            <v>ނަރުދަމާ ނިޒާމް</v>
          </cell>
        </row>
        <row r="744">
          <cell r="E744">
            <v>500000</v>
          </cell>
          <cell r="L744" t="str">
            <v>ޑޮމެސްޓިކް</v>
          </cell>
          <cell r="M744" t="str">
            <v>ޤައުމީ ސަލާމަތް</v>
          </cell>
        </row>
        <row r="745">
          <cell r="E745">
            <v>500000</v>
          </cell>
          <cell r="L745" t="str">
            <v>ޑޮމެސްޓިކް</v>
          </cell>
          <cell r="M745" t="str">
            <v>ޤައުމީ ސަލާމަތް</v>
          </cell>
        </row>
        <row r="746">
          <cell r="E746">
            <v>2000000</v>
          </cell>
          <cell r="L746" t="str">
            <v>ޑޮމެސްޓިކް</v>
          </cell>
          <cell r="M746" t="str">
            <v>ކުޅިވަރު</v>
          </cell>
        </row>
        <row r="747">
          <cell r="E747">
            <v>1817052</v>
          </cell>
          <cell r="L747" t="str">
            <v>ޓްރަސްޓް ފަންޑް</v>
          </cell>
          <cell r="M747" t="str">
            <v>ކުނި ނައްތާލުން</v>
          </cell>
        </row>
        <row r="748">
          <cell r="E748">
            <v>0</v>
          </cell>
          <cell r="L748" t="str">
            <v>ޑޮމެސްޓިކް</v>
          </cell>
          <cell r="M748" t="str">
            <v>ފެނުގެ ނިޒާމް</v>
          </cell>
        </row>
        <row r="749">
          <cell r="E749">
            <v>500000</v>
          </cell>
          <cell r="L749" t="str">
            <v>ޓްރަސްޓް ފަންޑް</v>
          </cell>
          <cell r="M749" t="str">
            <v>ކުނި ނައްތާލުން</v>
          </cell>
        </row>
        <row r="750">
          <cell r="E750">
            <v>1000000</v>
          </cell>
          <cell r="L750" t="str">
            <v>ޑޮމެސްޓިކް</v>
          </cell>
          <cell r="M750" t="str">
            <v>ފެންހިންދާ ނިޒާމް</v>
          </cell>
        </row>
        <row r="751">
          <cell r="E751">
            <v>4698755</v>
          </cell>
          <cell r="L751" t="str">
            <v>ޑޮމެސްޓިކް</v>
          </cell>
          <cell r="M751" t="str">
            <v>ތަޢުލީމީ ދާއިރާ</v>
          </cell>
        </row>
        <row r="752">
          <cell r="E752">
            <v>6188222</v>
          </cell>
          <cell r="L752" t="str">
            <v>ޑޮމެސްޓިކް</v>
          </cell>
          <cell r="M752" t="str">
            <v>ތަޢުލީމީ ދާއިރާ</v>
          </cell>
        </row>
        <row r="753">
          <cell r="E753">
            <v>904300</v>
          </cell>
          <cell r="L753" t="str">
            <v>ޑޮމެސްޓިކް</v>
          </cell>
          <cell r="M753" t="str">
            <v>ސިއްޙީ ދާއިރާ</v>
          </cell>
        </row>
        <row r="754">
          <cell r="E754">
            <v>1685981</v>
          </cell>
          <cell r="L754" t="str">
            <v>ޑޮމެސްޓިކް</v>
          </cell>
          <cell r="M754" t="str">
            <v>ތަޢުލީމީ ދާއިރާ</v>
          </cell>
        </row>
        <row r="755">
          <cell r="E755">
            <v>0</v>
          </cell>
          <cell r="L755" t="str">
            <v>ޑޮމެސްޓިކް</v>
          </cell>
          <cell r="M755" t="str">
            <v>ފެނުގެ ނިޒާމް</v>
          </cell>
        </row>
        <row r="756">
          <cell r="E756">
            <v>390000</v>
          </cell>
          <cell r="L756" t="str">
            <v>ޑޮމެސްޓިކް</v>
          </cell>
          <cell r="M756" t="str">
            <v>ކުޅިވަރު</v>
          </cell>
        </row>
        <row r="757">
          <cell r="E757">
            <v>390000</v>
          </cell>
          <cell r="L757" t="str">
            <v>ޑޮމެސްޓިކް</v>
          </cell>
          <cell r="M757" t="str">
            <v>ކުޅިވަރު</v>
          </cell>
        </row>
        <row r="758">
          <cell r="E758">
            <v>260000</v>
          </cell>
          <cell r="L758" t="str">
            <v>ޑޮމެސްޓިކް</v>
          </cell>
          <cell r="M758" t="str">
            <v>ސިއްޙީ ދާއިރާ</v>
          </cell>
        </row>
        <row r="759">
          <cell r="E759">
            <v>0</v>
          </cell>
          <cell r="L759" t="str">
            <v>ޑޮމެސްޓިކް</v>
          </cell>
          <cell r="M759" t="str">
            <v>ފެނުގެ ނިޒާމް</v>
          </cell>
        </row>
        <row r="760">
          <cell r="E760">
            <v>693878</v>
          </cell>
          <cell r="L760" t="str">
            <v>ޑޮމެސްޓިކް</v>
          </cell>
          <cell r="M760" t="str">
            <v>ކުޅިވަރު</v>
          </cell>
        </row>
        <row r="761">
          <cell r="E761">
            <v>693878</v>
          </cell>
          <cell r="L761" t="str">
            <v>ޑޮމެސްޓިކް</v>
          </cell>
          <cell r="M761" t="str">
            <v>ކުޅިވަރު</v>
          </cell>
        </row>
        <row r="762">
          <cell r="E762">
            <v>693878</v>
          </cell>
          <cell r="L762" t="str">
            <v>ޑޮމެސްޓިކް</v>
          </cell>
          <cell r="M762" t="str">
            <v>ކުޅިވަރު</v>
          </cell>
        </row>
        <row r="763">
          <cell r="E763">
            <v>693878</v>
          </cell>
          <cell r="L763" t="str">
            <v>ޑޮމެސްޓިކް</v>
          </cell>
          <cell r="M763" t="str">
            <v>ކުޅިވަރު</v>
          </cell>
        </row>
        <row r="764">
          <cell r="E764">
            <v>693878</v>
          </cell>
          <cell r="L764" t="str">
            <v>ޑޮމެސްޓިކް</v>
          </cell>
          <cell r="M764" t="str">
            <v>ކުޅިވަރު</v>
          </cell>
        </row>
        <row r="765">
          <cell r="E765">
            <v>693878</v>
          </cell>
          <cell r="L765" t="str">
            <v>ޑޮމެސްޓިކް</v>
          </cell>
          <cell r="M765" t="str">
            <v>ކުޅިވަރު</v>
          </cell>
        </row>
        <row r="766">
          <cell r="E766">
            <v>1800000</v>
          </cell>
          <cell r="L766" t="str">
            <v>ޑޮމެސްޓިކް</v>
          </cell>
          <cell r="M766" t="str">
            <v>އިޖްތިމާއީ ދާއިރާ</v>
          </cell>
        </row>
        <row r="767">
          <cell r="E767">
            <v>2387500</v>
          </cell>
          <cell r="L767" t="str">
            <v>ޑޮމެސްޓިކް</v>
          </cell>
          <cell r="M767" t="str">
            <v>ސިއްޙީ ދާއިރާ</v>
          </cell>
        </row>
        <row r="768">
          <cell r="E768">
            <v>1547500</v>
          </cell>
          <cell r="L768" t="str">
            <v>ޑޮމެސްޓިކް</v>
          </cell>
          <cell r="M768" t="str">
            <v>ކުޅިވަރު</v>
          </cell>
        </row>
        <row r="769">
          <cell r="E769">
            <v>1300000</v>
          </cell>
          <cell r="L769" t="str">
            <v>ޑޮމެސްޓިކް</v>
          </cell>
          <cell r="M769" t="str">
            <v>ކުޅިވަރު</v>
          </cell>
        </row>
        <row r="770">
          <cell r="E770">
            <v>195000</v>
          </cell>
          <cell r="L770" t="str">
            <v>ޑޮމެސްޓިކް</v>
          </cell>
          <cell r="M770" t="str">
            <v>ކުޅިވަރު</v>
          </cell>
        </row>
        <row r="771">
          <cell r="E771">
            <v>4500000</v>
          </cell>
          <cell r="L771" t="str">
            <v>ޑޮމެސްޓިކް</v>
          </cell>
          <cell r="M771" t="str">
            <v>ސިއްޙީ ދާއިރާ</v>
          </cell>
        </row>
        <row r="772">
          <cell r="E772">
            <v>1500000</v>
          </cell>
          <cell r="L772" t="str">
            <v>ޑޮމެސްޓިކް</v>
          </cell>
          <cell r="M772" t="str">
            <v>ތަޢުލީމީ ދާއިރާ</v>
          </cell>
        </row>
        <row r="773">
          <cell r="E773">
            <v>1188709</v>
          </cell>
          <cell r="L773" t="str">
            <v>ޑޮމެސްޓިކް</v>
          </cell>
          <cell r="M773" t="str">
            <v>ބަނދަރު ހެދުން</v>
          </cell>
        </row>
        <row r="774">
          <cell r="E774">
            <v>2535089</v>
          </cell>
          <cell r="L774" t="str">
            <v>ހިލޭ އެހީ</v>
          </cell>
          <cell r="M774" t="str">
            <v>ސިއްޙީ ދާއިރާ</v>
          </cell>
        </row>
        <row r="775">
          <cell r="E775">
            <v>160000</v>
          </cell>
          <cell r="L775" t="str">
            <v>ޑޮމެސްޓިކް</v>
          </cell>
          <cell r="M775" t="str">
            <v>ސިއްޙީ ދާއިރާ</v>
          </cell>
        </row>
        <row r="776">
          <cell r="E776">
            <v>6317500</v>
          </cell>
          <cell r="L776" t="str">
            <v>ޑޮމެސްޓިކް</v>
          </cell>
          <cell r="M776" t="str">
            <v>ދަނޑުވެރިކަން/މަސްވެރިކަން</v>
          </cell>
        </row>
        <row r="777">
          <cell r="E777">
            <v>150000</v>
          </cell>
          <cell r="L777" t="str">
            <v>ޑޮމެސްޓިކް</v>
          </cell>
          <cell r="M777" t="str">
            <v>ކުޅިވަރު</v>
          </cell>
        </row>
        <row r="778">
          <cell r="E778">
            <v>4806314</v>
          </cell>
          <cell r="L778" t="str">
            <v>ޑޮމެސްޓިކް</v>
          </cell>
          <cell r="M778" t="str">
            <v>ތަޢުލީމީ ދާއިރާ</v>
          </cell>
        </row>
        <row r="779">
          <cell r="E779">
            <v>4941583</v>
          </cell>
          <cell r="L779" t="str">
            <v>ޑޮމެސްޓިކް</v>
          </cell>
          <cell r="M779" t="str">
            <v>ތަޢުލީމީ ދާއިރާ</v>
          </cell>
        </row>
        <row r="780">
          <cell r="E780">
            <v>4726138</v>
          </cell>
          <cell r="L780" t="str">
            <v>ޑޮމެސްޓިކް</v>
          </cell>
          <cell r="M780" t="str">
            <v>ތަޢުލީމީ ދާއިރާ</v>
          </cell>
        </row>
        <row r="781">
          <cell r="E781">
            <v>4681302</v>
          </cell>
          <cell r="L781" t="str">
            <v>ޑޮމެސްޓިކް</v>
          </cell>
          <cell r="M781" t="str">
            <v>ތަޢުލީމީ ދާއިރާ</v>
          </cell>
        </row>
        <row r="782">
          <cell r="E782">
            <v>4139027</v>
          </cell>
          <cell r="L782" t="str">
            <v>ޑޮމެސްޓިކް</v>
          </cell>
          <cell r="M782" t="str">
            <v>ތަޢުލީމީ ދާއިރާ</v>
          </cell>
        </row>
        <row r="783">
          <cell r="E783">
            <v>4097899</v>
          </cell>
          <cell r="L783" t="str">
            <v>ޑޮމެސްޓިކް</v>
          </cell>
          <cell r="M783" t="str">
            <v>ކައުންސިލްތައް ތަރައްޤީކުރުން</v>
          </cell>
        </row>
        <row r="784">
          <cell r="E784">
            <v>5714222</v>
          </cell>
          <cell r="L784" t="str">
            <v>ހިލޭ އެހީ</v>
          </cell>
          <cell r="M784" t="str">
            <v>ރިހެބިލިޓޭޝަން</v>
          </cell>
        </row>
        <row r="785">
          <cell r="E785">
            <v>5700000</v>
          </cell>
          <cell r="L785" t="str">
            <v>ޑޮމެސްޓިކް</v>
          </cell>
          <cell r="M785" t="str">
            <v>ކޯޓް ޢިމާރާތްކުރުން</v>
          </cell>
        </row>
        <row r="786">
          <cell r="E786">
            <v>700000</v>
          </cell>
          <cell r="L786" t="str">
            <v>ޑޮމެސްޓިކް</v>
          </cell>
          <cell r="M786" t="str">
            <v>ސިއްޙީ ދާއިރާ</v>
          </cell>
        </row>
        <row r="787">
          <cell r="E787">
            <v>500000</v>
          </cell>
          <cell r="L787" t="str">
            <v>ޑޮމެސްޓިކް</v>
          </cell>
          <cell r="M787" t="str">
            <v>އެހެނިހެން</v>
          </cell>
        </row>
        <row r="788">
          <cell r="E788">
            <v>1172369</v>
          </cell>
          <cell r="L788" t="str">
            <v>ޑޮމެސްޓިކް</v>
          </cell>
          <cell r="M788" t="str">
            <v>ކައުންސިލްތައް ތަރައްޤީކުރުން</v>
          </cell>
        </row>
        <row r="789">
          <cell r="E789">
            <v>4075912</v>
          </cell>
          <cell r="L789" t="str">
            <v>ހިލޭ އެހީ</v>
          </cell>
          <cell r="M789" t="str">
            <v>ކައުންސިލްތައް ތަރައްޤީކުރުން</v>
          </cell>
        </row>
        <row r="790">
          <cell r="E790">
            <v>1373199</v>
          </cell>
          <cell r="L790" t="str">
            <v>ޑޮމެސްޓިކް</v>
          </cell>
          <cell r="M790" t="str">
            <v>ކައުންސިލްތައް ތަރައްޤީކުރުން</v>
          </cell>
        </row>
        <row r="791">
          <cell r="E791">
            <v>751500</v>
          </cell>
          <cell r="L791" t="str">
            <v>ޑޮމެސްޓިކް</v>
          </cell>
          <cell r="M791" t="str">
            <v>ބޯހިޔާވަހިކަން</v>
          </cell>
        </row>
        <row r="792">
          <cell r="E792">
            <v>4750000</v>
          </cell>
          <cell r="L792" t="str">
            <v>ޑޮމެސްޓިކް</v>
          </cell>
          <cell r="M792" t="str">
            <v>ސިއްޙީ ދާއިރާ</v>
          </cell>
        </row>
        <row r="793">
          <cell r="E793">
            <v>2999172</v>
          </cell>
          <cell r="L793" t="str">
            <v>ޑޮމެސްޓިކް</v>
          </cell>
          <cell r="M793" t="str">
            <v>ކުޅިވަރު</v>
          </cell>
        </row>
        <row r="794">
          <cell r="E794">
            <v>1000000</v>
          </cell>
          <cell r="L794" t="str">
            <v>ޓްރަސްޓް ފަންޑް</v>
          </cell>
          <cell r="M794" t="str">
            <v>ފެނުގެ ނިޒާމް</v>
          </cell>
        </row>
        <row r="795">
          <cell r="E795">
            <v>1166694</v>
          </cell>
          <cell r="L795" t="str">
            <v>ޑޮމެސްޓިކް</v>
          </cell>
          <cell r="M795" t="str">
            <v>ކައުންސިލްތައް ތަރައްޤީކުރުން</v>
          </cell>
        </row>
        <row r="796">
          <cell r="E796">
            <v>4140000</v>
          </cell>
          <cell r="L796" t="str">
            <v>ޑޮމެސްޓިކް</v>
          </cell>
          <cell r="M796" t="str">
            <v>ދަނޑުވެރިކަން/މަސްވެރިކަން</v>
          </cell>
        </row>
        <row r="797">
          <cell r="E797">
            <v>3200000</v>
          </cell>
          <cell r="L797" t="str">
            <v>ޑޮމެސްޓިކް</v>
          </cell>
          <cell r="M797" t="str">
            <v>ސިއްޙީ ދާއިރާ</v>
          </cell>
        </row>
        <row r="798">
          <cell r="E798">
            <v>3200000</v>
          </cell>
          <cell r="L798" t="str">
            <v>ޑޮމެސްޓިކް</v>
          </cell>
          <cell r="M798" t="str">
            <v>ސިއްޙީ ދާއިރާ</v>
          </cell>
        </row>
        <row r="799">
          <cell r="E799">
            <v>500000</v>
          </cell>
          <cell r="L799" t="str">
            <v>ޑޮމެސްޓިކް</v>
          </cell>
          <cell r="M799" t="str">
            <v>ކުޅިވަރު</v>
          </cell>
        </row>
        <row r="800">
          <cell r="E800">
            <v>500000</v>
          </cell>
          <cell r="L800" t="str">
            <v>ޑޮމެސްޓިކް</v>
          </cell>
          <cell r="M800" t="str">
            <v>ކުޅިވަރު</v>
          </cell>
        </row>
        <row r="801">
          <cell r="E801">
            <v>500000</v>
          </cell>
          <cell r="L801" t="str">
            <v>ޑޮމެސްޓިކް</v>
          </cell>
          <cell r="M801" t="str">
            <v>ކުޅިވަރު</v>
          </cell>
        </row>
        <row r="802">
          <cell r="E802">
            <v>500000</v>
          </cell>
          <cell r="L802" t="str">
            <v>ޑޮމެސްޓިކް</v>
          </cell>
          <cell r="M802" t="str">
            <v>ކުޅިވަރު</v>
          </cell>
        </row>
        <row r="803">
          <cell r="E803">
            <v>500000</v>
          </cell>
          <cell r="L803" t="str">
            <v>ޑޮމެސްޓިކް</v>
          </cell>
          <cell r="M803" t="str">
            <v>ކުޅިވަރު</v>
          </cell>
        </row>
        <row r="804">
          <cell r="E804">
            <v>500000</v>
          </cell>
          <cell r="L804" t="str">
            <v>ޑޮމެސްޓިކް</v>
          </cell>
          <cell r="M804" t="str">
            <v>ކުޅިވަރު</v>
          </cell>
        </row>
        <row r="805">
          <cell r="E805">
            <v>500000</v>
          </cell>
          <cell r="L805" t="str">
            <v>ޑޮމެސްޓިކް</v>
          </cell>
          <cell r="M805" t="str">
            <v>ކުޅިވަރު</v>
          </cell>
        </row>
        <row r="806">
          <cell r="E806">
            <v>500000</v>
          </cell>
          <cell r="L806" t="str">
            <v>ޑޮމެސްޓިކް</v>
          </cell>
          <cell r="M806" t="str">
            <v>ކުޅިވަރު</v>
          </cell>
        </row>
        <row r="807">
          <cell r="E807">
            <v>500000</v>
          </cell>
          <cell r="L807" t="str">
            <v>ޑޮމެސްޓިކް</v>
          </cell>
          <cell r="M807" t="str">
            <v>ކުޅިވަރު</v>
          </cell>
        </row>
        <row r="808">
          <cell r="E808">
            <v>500000</v>
          </cell>
          <cell r="L808" t="str">
            <v>ޑޮމެސްޓިކް</v>
          </cell>
          <cell r="M808" t="str">
            <v>ކުޅިވަރު</v>
          </cell>
        </row>
        <row r="809">
          <cell r="E809">
            <v>500000</v>
          </cell>
          <cell r="L809" t="str">
            <v>ޑޮމެސްޓިކް</v>
          </cell>
          <cell r="M809" t="str">
            <v>ކުޅިވަރު</v>
          </cell>
        </row>
        <row r="810">
          <cell r="E810">
            <v>500000</v>
          </cell>
          <cell r="L810" t="str">
            <v>ޑޮމެސްޓިކް</v>
          </cell>
          <cell r="M810" t="str">
            <v>ކުޅިވަރު</v>
          </cell>
        </row>
        <row r="811">
          <cell r="E811">
            <v>500000</v>
          </cell>
          <cell r="L811" t="str">
            <v>ޑޮމެސްޓިކް</v>
          </cell>
          <cell r="M811" t="str">
            <v>ކުޅިވަރު</v>
          </cell>
        </row>
        <row r="812">
          <cell r="E812">
            <v>500000</v>
          </cell>
          <cell r="L812" t="str">
            <v>ޑޮމެސްޓިކް</v>
          </cell>
          <cell r="M812" t="str">
            <v>ކުޅިވަރު</v>
          </cell>
        </row>
        <row r="813">
          <cell r="E813">
            <v>500000</v>
          </cell>
          <cell r="L813" t="str">
            <v>ޑޮމެސްޓިކް</v>
          </cell>
          <cell r="M813" t="str">
            <v>ކުޅިވަރު</v>
          </cell>
        </row>
        <row r="814">
          <cell r="E814">
            <v>500000</v>
          </cell>
          <cell r="L814" t="str">
            <v>ޑޮމެސްޓިކް</v>
          </cell>
          <cell r="M814" t="str">
            <v>ކުޅިވަރު</v>
          </cell>
        </row>
        <row r="815">
          <cell r="E815">
            <v>500000</v>
          </cell>
          <cell r="L815" t="str">
            <v>ޑޮމެސްޓިކް</v>
          </cell>
          <cell r="M815" t="str">
            <v>ކުޅިވަރު</v>
          </cell>
        </row>
        <row r="816">
          <cell r="E816">
            <v>500000</v>
          </cell>
          <cell r="L816" t="str">
            <v>ޑޮމެސްޓިކް</v>
          </cell>
          <cell r="M816" t="str">
            <v>ކުޅިވަރު</v>
          </cell>
        </row>
        <row r="817">
          <cell r="E817">
            <v>500000</v>
          </cell>
          <cell r="L817" t="str">
            <v>ޑޮމެސްޓިކް</v>
          </cell>
          <cell r="M817" t="str">
            <v>ކުޅިވަރު</v>
          </cell>
        </row>
        <row r="818">
          <cell r="E818">
            <v>500000</v>
          </cell>
          <cell r="L818" t="str">
            <v>ޑޮމެސްޓިކް</v>
          </cell>
          <cell r="M818" t="str">
            <v>ކުޅިވަރު</v>
          </cell>
        </row>
        <row r="819">
          <cell r="E819">
            <v>1907151</v>
          </cell>
          <cell r="L819" t="str">
            <v>ޑޮމެސްޓިކް</v>
          </cell>
          <cell r="M819" t="str">
            <v>ކުޅިވަރު</v>
          </cell>
        </row>
        <row r="820">
          <cell r="E820">
            <v>1905613</v>
          </cell>
          <cell r="L820" t="str">
            <v>ޑޮމެސްޓިކް</v>
          </cell>
          <cell r="M820" t="str">
            <v>ކުޅިވަރު</v>
          </cell>
        </row>
        <row r="821">
          <cell r="E821">
            <v>1780651</v>
          </cell>
          <cell r="L821" t="str">
            <v>ޑޮމެސްޓިކް</v>
          </cell>
          <cell r="M821" t="str">
            <v>ކުޅިވަރު</v>
          </cell>
        </row>
        <row r="822">
          <cell r="E822">
            <v>1780651</v>
          </cell>
          <cell r="L822" t="str">
            <v>ޑޮމެސްޓިކް</v>
          </cell>
          <cell r="M822" t="str">
            <v>ކުޅިވަރު</v>
          </cell>
        </row>
        <row r="823">
          <cell r="E823">
            <v>1780651</v>
          </cell>
          <cell r="L823" t="str">
            <v>ޑޮމެސްޓިކް</v>
          </cell>
          <cell r="M823" t="str">
            <v>ކުޅިވަރު</v>
          </cell>
        </row>
        <row r="824">
          <cell r="E824">
            <v>1780651</v>
          </cell>
          <cell r="L824" t="str">
            <v>ޑޮމެސްޓިކް</v>
          </cell>
          <cell r="M824" t="str">
            <v>ކުޅިވަރު</v>
          </cell>
        </row>
        <row r="825">
          <cell r="E825">
            <v>2575499</v>
          </cell>
          <cell r="L825" t="str">
            <v>ޑޮމެސްޓިކް</v>
          </cell>
          <cell r="M825" t="str">
            <v>ސިއްޙީ ދާއިރާ</v>
          </cell>
        </row>
        <row r="826">
          <cell r="E826">
            <v>1774096</v>
          </cell>
          <cell r="L826" t="str">
            <v>ޑޮމެސްޓިކް</v>
          </cell>
          <cell r="M826" t="str">
            <v>ކުޅިވަރު</v>
          </cell>
        </row>
        <row r="827">
          <cell r="E827">
            <v>2521002</v>
          </cell>
          <cell r="L827" t="str">
            <v>ޑޮމެސްޓިކް</v>
          </cell>
          <cell r="M827" t="str">
            <v>ކުޅިވަރު</v>
          </cell>
        </row>
        <row r="828">
          <cell r="E828">
            <v>1738600</v>
          </cell>
          <cell r="L828" t="str">
            <v>ޑޮމެސްޓިކް</v>
          </cell>
          <cell r="M828" t="str">
            <v>ކުޅިވަރު</v>
          </cell>
        </row>
        <row r="829">
          <cell r="E829">
            <v>1718673</v>
          </cell>
          <cell r="L829" t="str">
            <v>ޑޮމެސްޓިކް</v>
          </cell>
          <cell r="M829" t="str">
            <v>ކުޅިވަރު</v>
          </cell>
        </row>
        <row r="830">
          <cell r="E830">
            <v>2538768</v>
          </cell>
          <cell r="L830" t="str">
            <v>ޑޮމެސްޓިކް</v>
          </cell>
          <cell r="M830" t="str">
            <v>ކުޅިވަރު</v>
          </cell>
        </row>
        <row r="831">
          <cell r="E831">
            <v>2304791</v>
          </cell>
          <cell r="L831" t="str">
            <v>ޑޮމެސްޓިކް</v>
          </cell>
          <cell r="M831" t="str">
            <v>ކުޅިވަރު</v>
          </cell>
        </row>
        <row r="832">
          <cell r="E832">
            <v>1626317</v>
          </cell>
          <cell r="L832" t="str">
            <v>ޑޮމެސްޓިކް</v>
          </cell>
          <cell r="M832" t="str">
            <v>ކުޅިވަރު</v>
          </cell>
        </row>
        <row r="833">
          <cell r="E833">
            <v>630052</v>
          </cell>
          <cell r="L833" t="str">
            <v>ހިލޭ އެހީ</v>
          </cell>
          <cell r="M833" t="str">
            <v>މިސްކިތް ޢިމާރާތްކުރުން</v>
          </cell>
        </row>
        <row r="834">
          <cell r="E834">
            <v>2850000</v>
          </cell>
          <cell r="L834" t="str">
            <v>ޑޮމެސްޓިކް</v>
          </cell>
          <cell r="M834" t="str">
            <v>ސިއްޙީ ދާއިރާ</v>
          </cell>
        </row>
        <row r="835">
          <cell r="E835">
            <v>2850000</v>
          </cell>
          <cell r="L835" t="str">
            <v>ޑޮމެސްޓިކް</v>
          </cell>
          <cell r="M835" t="str">
            <v>ޕެނިޓެންޝަރީ</v>
          </cell>
        </row>
        <row r="836">
          <cell r="E836">
            <v>2927489</v>
          </cell>
          <cell r="L836" t="str">
            <v>ޑޮމެސްޓިކް</v>
          </cell>
          <cell r="M836" t="str">
            <v>ސިއްޙީ ދާއިރާ</v>
          </cell>
        </row>
        <row r="837">
          <cell r="E837">
            <v>1538126</v>
          </cell>
          <cell r="L837" t="str">
            <v>ޑޮމެސްޓިކް</v>
          </cell>
          <cell r="M837" t="str">
            <v>ކުޅިވަރު</v>
          </cell>
        </row>
        <row r="838">
          <cell r="E838">
            <v>1495911</v>
          </cell>
          <cell r="L838" t="str">
            <v>ޑޮމެސްޓިކް</v>
          </cell>
          <cell r="M838" t="str">
            <v>ކުޅިވަރު</v>
          </cell>
        </row>
        <row r="839">
          <cell r="E839">
            <v>1483986</v>
          </cell>
          <cell r="L839" t="str">
            <v>ޑޮމެސްޓިކް</v>
          </cell>
          <cell r="M839" t="str">
            <v>ކުޅިވަރު</v>
          </cell>
        </row>
        <row r="840">
          <cell r="E840">
            <v>1771608</v>
          </cell>
          <cell r="L840" t="str">
            <v>ޑޮމެސްޓިކް</v>
          </cell>
          <cell r="M840" t="str">
            <v>ކުޅިވަރު</v>
          </cell>
        </row>
        <row r="841">
          <cell r="E841">
            <v>1469155</v>
          </cell>
          <cell r="L841" t="str">
            <v>ޑޮމެސްޓިކް</v>
          </cell>
          <cell r="M841" t="str">
            <v>ކުޅިވަރު</v>
          </cell>
        </row>
        <row r="842">
          <cell r="E842">
            <v>1345500</v>
          </cell>
          <cell r="L842" t="str">
            <v>ޑޮމެސްޓިކް</v>
          </cell>
          <cell r="M842" t="str">
            <v>ކުޅިވަރު</v>
          </cell>
        </row>
        <row r="843">
          <cell r="E843">
            <v>1396009</v>
          </cell>
          <cell r="L843" t="str">
            <v>ޑޮމެސްޓިކް</v>
          </cell>
          <cell r="M843" t="str">
            <v>ކުޅިވަރު</v>
          </cell>
        </row>
        <row r="844">
          <cell r="E844">
            <v>1299343</v>
          </cell>
          <cell r="L844" t="str">
            <v>ޑޮމެސްޓިކް</v>
          </cell>
          <cell r="M844" t="str">
            <v>ކުޅިވަރު</v>
          </cell>
        </row>
        <row r="845">
          <cell r="E845">
            <v>225000</v>
          </cell>
          <cell r="L845" t="str">
            <v>ޑޮމެސްޓިކް</v>
          </cell>
          <cell r="M845" t="str">
            <v>ކުޅިވަރު</v>
          </cell>
        </row>
        <row r="846">
          <cell r="E846">
            <v>2345890</v>
          </cell>
          <cell r="L846" t="str">
            <v>ޑޮމެސްޓިކް</v>
          </cell>
          <cell r="M846" t="str">
            <v>މިސްކިތް ޢިމާރާތްކުރުން</v>
          </cell>
        </row>
        <row r="847">
          <cell r="E847">
            <v>3747542</v>
          </cell>
          <cell r="L847" t="str">
            <v>ހިލޭ އެހީ</v>
          </cell>
          <cell r="M847" t="str">
            <v>މިސްކިތް ޢިމާރާތްކުރުން</v>
          </cell>
        </row>
        <row r="848">
          <cell r="E848">
            <v>2341419</v>
          </cell>
          <cell r="L848" t="str">
            <v>ޓްރަސްޓް ފަންޑް</v>
          </cell>
          <cell r="M848" t="str">
            <v>މިސްކިތް ޢިމާރާތްކުރުން</v>
          </cell>
        </row>
        <row r="849">
          <cell r="E849">
            <v>2437500</v>
          </cell>
          <cell r="L849" t="str">
            <v>ޑޮމެސްޓިކް</v>
          </cell>
          <cell r="M849" t="str">
            <v>އިޖްތިމާއީ ދާއިރާ</v>
          </cell>
        </row>
        <row r="850">
          <cell r="E850">
            <v>2009893</v>
          </cell>
          <cell r="L850" t="str">
            <v>ޑޮމެސްޓިކް</v>
          </cell>
          <cell r="M850" t="str">
            <v>މިސްކިތް ޢިމާރާތްކުރުން</v>
          </cell>
        </row>
        <row r="851">
          <cell r="E851">
            <v>3256102</v>
          </cell>
          <cell r="L851" t="str">
            <v>ޑޮމެސްޓިކް</v>
          </cell>
          <cell r="M851" t="str">
            <v>މިސްކިތް ޢިމާރާތްކުރުން</v>
          </cell>
        </row>
        <row r="852">
          <cell r="E852">
            <v>301500</v>
          </cell>
          <cell r="L852" t="str">
            <v>ޑޮމެސްޓިކް</v>
          </cell>
          <cell r="M852" t="str">
            <v>ބޯހިޔާވަހިކަން</v>
          </cell>
        </row>
        <row r="853">
          <cell r="E853">
            <v>1945000</v>
          </cell>
          <cell r="L853" t="str">
            <v>ޓްރަސްޓް ފަންޑް</v>
          </cell>
          <cell r="M853" t="str">
            <v>ކުނި ނައްތާލުން</v>
          </cell>
        </row>
        <row r="854">
          <cell r="E854">
            <v>1352487</v>
          </cell>
          <cell r="L854" t="str">
            <v>ހިލޭ އެހީ</v>
          </cell>
          <cell r="M854" t="str">
            <v>މިސްކިތް ޢިމާރާތްކުރުން</v>
          </cell>
        </row>
        <row r="855">
          <cell r="E855">
            <v>2375000</v>
          </cell>
          <cell r="L855" t="str">
            <v>ޑޮމެސްޓިކް</v>
          </cell>
          <cell r="M855" t="str">
            <v>އިޖްތިމާއީ ދާއިރާ</v>
          </cell>
        </row>
        <row r="856">
          <cell r="E856">
            <v>1101845</v>
          </cell>
          <cell r="L856" t="str">
            <v>ޓްރަސްޓް ފަންޑް</v>
          </cell>
          <cell r="M856" t="str">
            <v>ކުނި ނައްތާލުން</v>
          </cell>
        </row>
        <row r="857">
          <cell r="E857">
            <v>1045475</v>
          </cell>
          <cell r="L857" t="str">
            <v>ޓްރަސްޓް ފަންޑް</v>
          </cell>
          <cell r="M857" t="str">
            <v>ކުނި ނައްތާލުން</v>
          </cell>
        </row>
        <row r="858">
          <cell r="E858">
            <v>712500</v>
          </cell>
          <cell r="L858" t="str">
            <v>ޑޮމެސްޓިކް</v>
          </cell>
          <cell r="M858" t="str">
            <v>ކުޅިވަރު</v>
          </cell>
        </row>
        <row r="859">
          <cell r="E859">
            <v>475000</v>
          </cell>
          <cell r="L859" t="str">
            <v>ޑޮމެސްޓިކް</v>
          </cell>
          <cell r="M859" t="str">
            <v>ކުޅިވަރު</v>
          </cell>
        </row>
        <row r="860">
          <cell r="E860">
            <v>332500</v>
          </cell>
          <cell r="L860" t="str">
            <v>ޑޮމެސްޓިކް</v>
          </cell>
          <cell r="M860" t="str">
            <v>ކުޅިވަރު</v>
          </cell>
        </row>
        <row r="861">
          <cell r="E861">
            <v>53970000</v>
          </cell>
          <cell r="L861" t="str">
            <v>ޑޮމެސްޓިކް</v>
          </cell>
          <cell r="M861" t="str">
            <v>ބިން ހިއްކުން</v>
          </cell>
        </row>
        <row r="862">
          <cell r="E862">
            <v>32330506</v>
          </cell>
          <cell r="L862" t="str">
            <v>ލޯނު</v>
          </cell>
          <cell r="M862" t="str">
            <v>ސިއްޙީ ދާއިރާ</v>
          </cell>
        </row>
        <row r="863">
          <cell r="E863">
            <v>25000000</v>
          </cell>
          <cell r="L863" t="str">
            <v>ޑޮމެސްޓިކް</v>
          </cell>
          <cell r="M863" t="str">
            <v>އޮފީސް ޢިމާރާތް</v>
          </cell>
        </row>
        <row r="864">
          <cell r="E864">
            <v>21504818</v>
          </cell>
          <cell r="L864" t="str">
            <v>ޑޮމެސްޓިކް</v>
          </cell>
          <cell r="M864" t="str">
            <v>ވައިގެ ބަނދަރު</v>
          </cell>
        </row>
        <row r="865">
          <cell r="E865">
            <v>20181579</v>
          </cell>
          <cell r="L865" t="str">
            <v>ޑޮމެސްޓިކް</v>
          </cell>
          <cell r="M865" t="str">
            <v>ވައިގެ ބަނދަރު</v>
          </cell>
        </row>
        <row r="866">
          <cell r="E866">
            <v>16687876</v>
          </cell>
          <cell r="L866" t="str">
            <v>ޑޮމެސްޓިކް</v>
          </cell>
          <cell r="M866" t="str">
            <v>ވައިގެ ބަނދަރު</v>
          </cell>
        </row>
        <row r="867">
          <cell r="E867">
            <v>9551100</v>
          </cell>
          <cell r="L867" t="str">
            <v>ޑޮމެސްޓިކް</v>
          </cell>
          <cell r="M867" t="str">
            <v>ވައިގެ ބަނދަރު</v>
          </cell>
        </row>
        <row r="868">
          <cell r="E868">
            <v>7998303</v>
          </cell>
          <cell r="L868" t="str">
            <v>ޓްރަސްޓް ފަންޑް</v>
          </cell>
          <cell r="M868" t="str">
            <v>ކޯސްޓަލް ޕްރޮޓެކްޝަން</v>
          </cell>
        </row>
        <row r="869">
          <cell r="E869">
            <v>7336614</v>
          </cell>
          <cell r="L869" t="str">
            <v>ހިލޭ އެހީ</v>
          </cell>
          <cell r="M869" t="str">
            <v>އިއާދަކުރަނިވި ހަކަތަ</v>
          </cell>
        </row>
        <row r="870">
          <cell r="E870">
            <v>6360170</v>
          </cell>
          <cell r="L870" t="str">
            <v>ހިލޭ އެހީ</v>
          </cell>
          <cell r="M870" t="str">
            <v>އިއާދަކުރަނިވި ހަކަތަ</v>
          </cell>
        </row>
        <row r="871">
          <cell r="E871">
            <v>6000000</v>
          </cell>
          <cell r="L871" t="str">
            <v>ލޯނު</v>
          </cell>
          <cell r="M871" t="str">
            <v>ސިއްޙީ ދާއިރާ</v>
          </cell>
        </row>
        <row r="872">
          <cell r="E872">
            <v>5858211</v>
          </cell>
          <cell r="L872" t="str">
            <v>ޓްރަސްޓް ފަންޑް</v>
          </cell>
          <cell r="M872" t="str">
            <v>ބިން ހިއްކުން</v>
          </cell>
        </row>
        <row r="873">
          <cell r="E873">
            <v>5000000</v>
          </cell>
          <cell r="L873" t="str">
            <v>ޑޮމެސްޓިކް</v>
          </cell>
          <cell r="M873" t="str">
            <v>ކުޅިވަރު</v>
          </cell>
        </row>
        <row r="874">
          <cell r="E874">
            <v>4011111</v>
          </cell>
          <cell r="L874" t="str">
            <v>ހިލޭ އެހީ</v>
          </cell>
          <cell r="M874" t="str">
            <v>އިޖްތިމާއީ ދާއިރާ</v>
          </cell>
        </row>
        <row r="875">
          <cell r="E875">
            <v>4000000</v>
          </cell>
          <cell r="L875" t="str">
            <v>ޑޮމެސްޓިކް</v>
          </cell>
          <cell r="M875" t="str">
            <v>ޕެނިޓެންޝަރީ</v>
          </cell>
        </row>
        <row r="876">
          <cell r="E876">
            <v>4000000</v>
          </cell>
          <cell r="L876" t="str">
            <v>ހިލޭ އެހީ</v>
          </cell>
          <cell r="M876" t="str">
            <v>އެހެނިހެން</v>
          </cell>
        </row>
        <row r="877">
          <cell r="E877">
            <v>4000000</v>
          </cell>
          <cell r="L877" t="str">
            <v>ޑޮމެސްޓިކް</v>
          </cell>
          <cell r="M877" t="str">
            <v>ދަނޑުވެރިކަން/މަސްވެރިކަން</v>
          </cell>
        </row>
        <row r="878">
          <cell r="E878">
            <v>3843584</v>
          </cell>
          <cell r="L878" t="str">
            <v>ހިލޭ އެހީ</v>
          </cell>
          <cell r="M878" t="str">
            <v>ދަނޑުވެރިކަން/މަސްވެރިކަން</v>
          </cell>
        </row>
        <row r="879">
          <cell r="E879">
            <v>3843584</v>
          </cell>
          <cell r="L879" t="str">
            <v>ހިލޭ އެހީ</v>
          </cell>
          <cell r="M879" t="str">
            <v>ދަނޑުވެރިކަން/މަސްވެރިކަން</v>
          </cell>
        </row>
        <row r="880">
          <cell r="E880">
            <v>3843584</v>
          </cell>
          <cell r="L880" t="str">
            <v>ހިލޭ އެހީ</v>
          </cell>
          <cell r="M880" t="str">
            <v>ދަނޑުވެރިކަން/މަސްވެރިކަން</v>
          </cell>
        </row>
        <row r="881">
          <cell r="E881">
            <v>3832032</v>
          </cell>
          <cell r="L881" t="str">
            <v>ހިލޭ އެހީ</v>
          </cell>
          <cell r="M881" t="str">
            <v>އެހެނިހެން</v>
          </cell>
        </row>
        <row r="882">
          <cell r="E882">
            <v>3832032</v>
          </cell>
          <cell r="L882" t="str">
            <v>ހިލޭ އެހީ</v>
          </cell>
          <cell r="M882" t="str">
            <v>އެހެނިހެން</v>
          </cell>
        </row>
        <row r="883">
          <cell r="E883">
            <v>3832032</v>
          </cell>
          <cell r="L883" t="str">
            <v>ހިލޭ އެހީ</v>
          </cell>
          <cell r="M883" t="str">
            <v>އެހެނިހެން</v>
          </cell>
        </row>
        <row r="884">
          <cell r="E884">
            <v>3832032</v>
          </cell>
          <cell r="L884" t="str">
            <v>ހިލޭ އެހީ</v>
          </cell>
          <cell r="M884" t="str">
            <v>އެހެނިހެން</v>
          </cell>
        </row>
        <row r="885">
          <cell r="E885">
            <v>3832032</v>
          </cell>
          <cell r="L885" t="str">
            <v>ހިލޭ އެހީ</v>
          </cell>
          <cell r="M885" t="str">
            <v>އެހެނިހެން</v>
          </cell>
        </row>
        <row r="886">
          <cell r="E886">
            <v>3600000</v>
          </cell>
          <cell r="L886" t="str">
            <v>ޑޮމެސްޓިކް</v>
          </cell>
          <cell r="M886" t="str">
            <v>ސިއްޙީ ދާއިރާ</v>
          </cell>
        </row>
        <row r="887">
          <cell r="E887">
            <v>3299880</v>
          </cell>
          <cell r="L887" t="str">
            <v>ހިލޭ އެހީ</v>
          </cell>
          <cell r="M887" t="str">
            <v>ޤައުމީ ސަލާމަތް</v>
          </cell>
        </row>
        <row r="888">
          <cell r="E888">
            <v>3222972</v>
          </cell>
          <cell r="L888" t="str">
            <v>ޓްރަސްޓް ފަންޑް</v>
          </cell>
          <cell r="M888" t="str">
            <v>ފެނުގެ ނިޒާމް</v>
          </cell>
        </row>
        <row r="889">
          <cell r="E889">
            <v>3006782</v>
          </cell>
          <cell r="L889" t="str">
            <v>ޑޮމެސްޓިކް</v>
          </cell>
          <cell r="M889" t="str">
            <v>ބަނދަރު ހެދުން</v>
          </cell>
        </row>
        <row r="890">
          <cell r="E890">
            <v>2971641</v>
          </cell>
          <cell r="L890" t="str">
            <v>ޑޮމެސްޓިކް</v>
          </cell>
          <cell r="M890" t="str">
            <v>އޮފީސް ޢިމާރާތް</v>
          </cell>
        </row>
        <row r="891">
          <cell r="E891">
            <v>2881522</v>
          </cell>
          <cell r="L891" t="str">
            <v>ޑޮމެސްޓިކް</v>
          </cell>
          <cell r="M891" t="str">
            <v>ރިހެބިލިޓޭޝަން</v>
          </cell>
        </row>
        <row r="892">
          <cell r="E892">
            <v>2620594</v>
          </cell>
          <cell r="L892" t="str">
            <v>ޓްރަސްޓް ފަންޑް</v>
          </cell>
          <cell r="M892" t="str">
            <v>އިއާދަކުރަނިވި ހަކަތަ</v>
          </cell>
        </row>
        <row r="893">
          <cell r="E893">
            <v>2500000</v>
          </cell>
          <cell r="L893" t="str">
            <v>ޑޮމެސްޓިކް</v>
          </cell>
          <cell r="M893" t="str">
            <v>އިޖްތިމާއީ ދާއިރާ</v>
          </cell>
        </row>
        <row r="894">
          <cell r="E894">
            <v>2500000</v>
          </cell>
          <cell r="L894" t="str">
            <v>ޑޮމެސްޓިކް</v>
          </cell>
          <cell r="M894" t="str">
            <v>އިޖްތިމާއީ ދާއިރާ</v>
          </cell>
        </row>
        <row r="895">
          <cell r="E895">
            <v>2500000</v>
          </cell>
          <cell r="L895" t="str">
            <v>ޑޮމެސްޓިކް</v>
          </cell>
          <cell r="M895" t="str">
            <v>އިޖްތިމާއީ ދާއިރާ</v>
          </cell>
        </row>
        <row r="896">
          <cell r="E896">
            <v>2496838</v>
          </cell>
          <cell r="L896" t="str">
            <v>ޑޮމެސްޓިކް</v>
          </cell>
          <cell r="M896" t="str">
            <v>ބަނދަރު ހެދުން</v>
          </cell>
        </row>
        <row r="897">
          <cell r="E897">
            <v>2400000</v>
          </cell>
          <cell r="L897" t="str">
            <v>ޑޮމެސްޓިކް</v>
          </cell>
          <cell r="M897" t="str">
            <v>އިޖްތިމާއީ ދާއިރާ</v>
          </cell>
        </row>
        <row r="898">
          <cell r="E898">
            <v>2317475</v>
          </cell>
          <cell r="L898" t="str">
            <v>ޑޮމެސްޓިކް</v>
          </cell>
          <cell r="M898" t="str">
            <v>ޕޮލިސް</v>
          </cell>
        </row>
        <row r="899">
          <cell r="E899">
            <v>2199557</v>
          </cell>
          <cell r="L899" t="str">
            <v>ޓްރަސްޓް ފަންޑް</v>
          </cell>
          <cell r="M899" t="str">
            <v>ނަރުދަމާ ނިޒާމް</v>
          </cell>
        </row>
        <row r="900">
          <cell r="E900">
            <v>2161431</v>
          </cell>
          <cell r="L900" t="str">
            <v>ޓްރަސްޓް ފަންޑް</v>
          </cell>
          <cell r="M900" t="str">
            <v>ނަރުދަމާ ނިޒާމް</v>
          </cell>
        </row>
        <row r="901">
          <cell r="E901">
            <v>2000000</v>
          </cell>
          <cell r="L901" t="str">
            <v>ޑޮމެސްޓިކް</v>
          </cell>
          <cell r="M901" t="str">
            <v>ޤައުމީ ސަލާމަތް</v>
          </cell>
        </row>
        <row r="902">
          <cell r="E902">
            <v>2000000</v>
          </cell>
          <cell r="L902" t="str">
            <v>ޑޮމެސްޓިކް</v>
          </cell>
          <cell r="M902" t="str">
            <v>އިޖްތިމާއީ ދާއިރާ</v>
          </cell>
        </row>
        <row r="903">
          <cell r="E903">
            <v>2000000</v>
          </cell>
          <cell r="L903" t="str">
            <v>ޑޮމެސްޓިކް</v>
          </cell>
          <cell r="M903" t="str">
            <v>އިޖްތިމާއީ ދާއިރާ</v>
          </cell>
        </row>
        <row r="904">
          <cell r="E904">
            <v>1939830</v>
          </cell>
          <cell r="L904" t="str">
            <v>ޑޮމެސްޓިކް</v>
          </cell>
          <cell r="M904" t="str">
            <v>ސިއްޙީ ދާއިރާ</v>
          </cell>
        </row>
        <row r="905">
          <cell r="E905">
            <v>1911883</v>
          </cell>
          <cell r="L905" t="str">
            <v>ޑޮމެސްޓިކް</v>
          </cell>
          <cell r="M905" t="str">
            <v>ބޯހިޔާވަހިކަން</v>
          </cell>
        </row>
        <row r="906">
          <cell r="E906">
            <v>1908718</v>
          </cell>
          <cell r="L906" t="str">
            <v>ޑޮމެސްޓިކް</v>
          </cell>
          <cell r="M906" t="str">
            <v>ފެނާއި ނަރުދަމާ</v>
          </cell>
        </row>
        <row r="907">
          <cell r="E907">
            <v>1860000</v>
          </cell>
          <cell r="L907" t="str">
            <v>ޑޮމެސްޓިކް</v>
          </cell>
          <cell r="M907" t="str">
            <v>ބިން ހިއްކުން</v>
          </cell>
        </row>
        <row r="908">
          <cell r="E908">
            <v>1836510</v>
          </cell>
          <cell r="L908" t="str">
            <v>ޑޮމެސްޓިކް</v>
          </cell>
          <cell r="M908" t="str">
            <v>މިސްކިތް ޢިމާރާތްކުރުން</v>
          </cell>
        </row>
        <row r="909">
          <cell r="E909">
            <v>1818180</v>
          </cell>
          <cell r="L909" t="str">
            <v>ޑޮމެސްޓިކް</v>
          </cell>
          <cell r="M909" t="str">
            <v>ކުޅިވަރު</v>
          </cell>
        </row>
        <row r="910">
          <cell r="E910">
            <v>1710377</v>
          </cell>
          <cell r="L910" t="str">
            <v>ޑޮމެސްޓިކް</v>
          </cell>
          <cell r="M910" t="str">
            <v>ބަނދަރު ހެދުން</v>
          </cell>
        </row>
        <row r="911">
          <cell r="E911">
            <v>1589818</v>
          </cell>
          <cell r="L911" t="str">
            <v>ޑޮމެސްޓިކް</v>
          </cell>
          <cell r="M911" t="str">
            <v>ބޯހިޔާވަހިކަން</v>
          </cell>
        </row>
        <row r="912">
          <cell r="E912">
            <v>1515449</v>
          </cell>
          <cell r="L912" t="str">
            <v>ޑޮމެސްޓިކް</v>
          </cell>
          <cell r="M912" t="str">
            <v>ބަނދަރު ހެދުން</v>
          </cell>
        </row>
        <row r="913">
          <cell r="E913">
            <v>1500000</v>
          </cell>
          <cell r="L913" t="str">
            <v>ޑޮމެސްޓިކް</v>
          </cell>
          <cell r="M913" t="str">
            <v>ފެނުގެ ނިޒާމް</v>
          </cell>
        </row>
        <row r="914">
          <cell r="E914">
            <v>1458722</v>
          </cell>
          <cell r="L914" t="str">
            <v>ޓްރަސްޓް ފަންޑް</v>
          </cell>
          <cell r="M914" t="str">
            <v>ނަރުދަމާ ނިޒާމް</v>
          </cell>
        </row>
        <row r="915">
          <cell r="E915">
            <v>1437500</v>
          </cell>
          <cell r="L915" t="str">
            <v>ޑޮމެސްޓިކް</v>
          </cell>
          <cell r="M915" t="str">
            <v>ޕެނިޓެންޝަރީ</v>
          </cell>
        </row>
        <row r="916">
          <cell r="E916">
            <v>1412368</v>
          </cell>
          <cell r="L916" t="str">
            <v>ޑޮމެސްޓިކް</v>
          </cell>
          <cell r="M916" t="str">
            <v>ބަނދަރު ހެދުން</v>
          </cell>
        </row>
        <row r="917">
          <cell r="E917">
            <v>1399999</v>
          </cell>
          <cell r="L917" t="str">
            <v>ޑޮމެސްޓިކް</v>
          </cell>
          <cell r="M917" t="str">
            <v>ޕެނިޓެންޝަރީ</v>
          </cell>
        </row>
        <row r="918">
          <cell r="E918">
            <v>1396771</v>
          </cell>
          <cell r="L918" t="str">
            <v>ޑޮމެސްޓިކް</v>
          </cell>
          <cell r="M918" t="str">
            <v>ބަނދަރު ހެދުން</v>
          </cell>
        </row>
        <row r="919">
          <cell r="E919">
            <v>1377485</v>
          </cell>
          <cell r="L919" t="str">
            <v>ޑޮމެސްޓިކް</v>
          </cell>
          <cell r="M919" t="str">
            <v>ޕޮލިސް</v>
          </cell>
        </row>
        <row r="920">
          <cell r="E920">
            <v>1350000</v>
          </cell>
          <cell r="L920" t="str">
            <v>ޑޮމެސްޓިކް</v>
          </cell>
          <cell r="M920" t="str">
            <v>ބަނދަރު ހެދުން</v>
          </cell>
        </row>
        <row r="921">
          <cell r="E921">
            <v>1300000</v>
          </cell>
          <cell r="L921" t="str">
            <v>ޑޮމެސްޓިކް</v>
          </cell>
          <cell r="M921" t="str">
            <v>މަގުހެދުން</v>
          </cell>
        </row>
        <row r="922">
          <cell r="E922">
            <v>1296847</v>
          </cell>
          <cell r="L922" t="str">
            <v>ޓްރަސްޓް ފަންޑް</v>
          </cell>
          <cell r="M922" t="str">
            <v>ފެނުގެ ނިޒާމް</v>
          </cell>
        </row>
        <row r="923">
          <cell r="E923">
            <v>1245815</v>
          </cell>
          <cell r="L923" t="str">
            <v>ޑޮމެސްޓިކް</v>
          </cell>
          <cell r="M923" t="str">
            <v>ކުޅިވަރު</v>
          </cell>
        </row>
        <row r="924">
          <cell r="E924">
            <v>1151575</v>
          </cell>
          <cell r="L924" t="str">
            <v>ޑޮމެސްޓިކް</v>
          </cell>
          <cell r="M924" t="str">
            <v>ކުޅިވަރު</v>
          </cell>
        </row>
        <row r="925">
          <cell r="E925">
            <v>1151215</v>
          </cell>
          <cell r="L925" t="str">
            <v>ޓްރަސްޓް ފަންޑް</v>
          </cell>
          <cell r="M925" t="str">
            <v>ފެންހިންދާ ނިޒާމް</v>
          </cell>
        </row>
        <row r="926">
          <cell r="E926">
            <v>1122810</v>
          </cell>
          <cell r="L926" t="str">
            <v>ޑޮމެސްޓިކް</v>
          </cell>
          <cell r="M926" t="str">
            <v>ކުޅިވަރު</v>
          </cell>
        </row>
        <row r="927">
          <cell r="E927">
            <v>1055839</v>
          </cell>
          <cell r="L927" t="str">
            <v>ޑޮމެސްޓިކް</v>
          </cell>
          <cell r="M927" t="str">
            <v>ބަނދަރު ހެދުން</v>
          </cell>
        </row>
        <row r="928">
          <cell r="E928">
            <v>1040000</v>
          </cell>
          <cell r="L928" t="str">
            <v>ޓްރަސްޓް ފަންޑް</v>
          </cell>
          <cell r="M928" t="str">
            <v>ކުނި ނައްތާލުން</v>
          </cell>
        </row>
        <row r="929">
          <cell r="E929">
            <v>1017278</v>
          </cell>
          <cell r="L929" t="str">
            <v>ޑޮމެސްޓިކް</v>
          </cell>
          <cell r="M929" t="str">
            <v>ބަނދަރު ހެދުން</v>
          </cell>
        </row>
        <row r="930">
          <cell r="E930">
            <v>1000000</v>
          </cell>
          <cell r="L930" t="str">
            <v>ޑޮމެސްޓިކް</v>
          </cell>
          <cell r="M930" t="str">
            <v>ބްރިޖު އެޅުން</v>
          </cell>
        </row>
        <row r="931">
          <cell r="E931">
            <v>1000000</v>
          </cell>
          <cell r="L931" t="str">
            <v>ހިލޭ އެހީ</v>
          </cell>
          <cell r="M931" t="str">
            <v>ޔުނިވަރސިޓީ</v>
          </cell>
        </row>
        <row r="932">
          <cell r="E932">
            <v>1000000</v>
          </cell>
          <cell r="L932" t="str">
            <v>ޑޮމެސްޓިކް</v>
          </cell>
          <cell r="M932" t="str">
            <v>ކުޅިވަރު</v>
          </cell>
        </row>
        <row r="933">
          <cell r="E933">
            <v>990000</v>
          </cell>
          <cell r="L933" t="str">
            <v>ޓްރަސްޓް ފަންޑް</v>
          </cell>
          <cell r="M933" t="str">
            <v>ކުނި ނައްތާލުން</v>
          </cell>
        </row>
        <row r="934">
          <cell r="E934">
            <v>990000</v>
          </cell>
          <cell r="L934" t="str">
            <v>ޓްރަސްޓް ފަންޑް</v>
          </cell>
          <cell r="M934" t="str">
            <v>ކުނި ނައްތާލުން</v>
          </cell>
        </row>
        <row r="935">
          <cell r="E935">
            <v>985000</v>
          </cell>
          <cell r="L935" t="str">
            <v>ޓްރަސްޓް ފަންޑް</v>
          </cell>
          <cell r="M935" t="str">
            <v>ކުނި ނައްތާލުން</v>
          </cell>
        </row>
        <row r="936">
          <cell r="E936">
            <v>985000</v>
          </cell>
          <cell r="L936" t="str">
            <v>ޓްރަސްޓް ފަންޑް</v>
          </cell>
          <cell r="M936" t="str">
            <v>ކުނި ނައްތާލުން</v>
          </cell>
        </row>
        <row r="937">
          <cell r="E937">
            <v>955889</v>
          </cell>
          <cell r="L937" t="str">
            <v>ޑޮމެސްޓިކް</v>
          </cell>
          <cell r="M937" t="str">
            <v>ބޯހިޔާވަހިކަން</v>
          </cell>
        </row>
        <row r="938">
          <cell r="E938">
            <v>953717</v>
          </cell>
          <cell r="L938" t="str">
            <v>ޑޮމެސްޓިކް</v>
          </cell>
          <cell r="M938" t="str">
            <v>ކުޅިވަރު</v>
          </cell>
        </row>
        <row r="939">
          <cell r="E939">
            <v>925435</v>
          </cell>
          <cell r="L939" t="str">
            <v>ޑޮމެސްޓިކް</v>
          </cell>
          <cell r="M939" t="str">
            <v>ބަނދަރު ހެދުން</v>
          </cell>
        </row>
        <row r="940">
          <cell r="E940">
            <v>909963</v>
          </cell>
          <cell r="L940" t="str">
            <v>ޑޮމެސްޓިކް</v>
          </cell>
          <cell r="M940" t="str">
            <v>ކުޅިވަރު</v>
          </cell>
        </row>
        <row r="941">
          <cell r="E941">
            <v>872300</v>
          </cell>
          <cell r="L941" t="str">
            <v>ޑޮމެސްޓިކް</v>
          </cell>
          <cell r="M941" t="str">
            <v>ބަނދަރު ހެދުން</v>
          </cell>
        </row>
        <row r="942">
          <cell r="E942">
            <v>868958</v>
          </cell>
          <cell r="L942" t="str">
            <v>ޑޮމެސްޓިކް</v>
          </cell>
          <cell r="M942" t="str">
            <v>ކުޅިވަރު</v>
          </cell>
        </row>
        <row r="943">
          <cell r="E943">
            <v>819640</v>
          </cell>
          <cell r="L943" t="str">
            <v>ޑޮމެސްޓިކް</v>
          </cell>
          <cell r="M943" t="str">
            <v>ތަޢުލީމީ ދާއިރާ</v>
          </cell>
        </row>
        <row r="944">
          <cell r="E944">
            <v>800000</v>
          </cell>
          <cell r="L944" t="str">
            <v>ޑޮމެސްޓިކް</v>
          </cell>
          <cell r="M944" t="str">
            <v>ކުޅިވަރު</v>
          </cell>
        </row>
        <row r="945">
          <cell r="E945">
            <v>800000</v>
          </cell>
          <cell r="L945" t="str">
            <v>ޑޮމެސްޓިކް</v>
          </cell>
          <cell r="M945" t="str">
            <v>ކުޅިވަރު</v>
          </cell>
        </row>
        <row r="946">
          <cell r="E946">
            <v>790000</v>
          </cell>
          <cell r="L946" t="str">
            <v>ޓްރަސްޓް ފަންޑް</v>
          </cell>
          <cell r="M946" t="str">
            <v>ކުނި ނައްތާލުން</v>
          </cell>
        </row>
        <row r="947">
          <cell r="E947">
            <v>786340</v>
          </cell>
          <cell r="L947" t="str">
            <v>ޑޮމެސްޓިކް</v>
          </cell>
          <cell r="M947" t="str">
            <v>ބަނދަރު ހެދުން</v>
          </cell>
        </row>
        <row r="948">
          <cell r="E948">
            <v>770150</v>
          </cell>
          <cell r="L948" t="str">
            <v>ޑޮމެސްޓިކް</v>
          </cell>
          <cell r="M948" t="str">
            <v>އިޖްތިމާއީ ދާއިރާ</v>
          </cell>
        </row>
        <row r="949">
          <cell r="E949">
            <v>747500</v>
          </cell>
          <cell r="L949" t="str">
            <v>ޓްރަސްޓް ފަންޑް</v>
          </cell>
          <cell r="M949" t="str">
            <v>ކުނި ނައްތާލުން</v>
          </cell>
        </row>
        <row r="950">
          <cell r="E950">
            <v>738487</v>
          </cell>
          <cell r="L950" t="str">
            <v>ޑޮމެސްޓިކް</v>
          </cell>
          <cell r="M950" t="str">
            <v>ކުޅިވަރު</v>
          </cell>
        </row>
        <row r="951">
          <cell r="E951">
            <v>720528</v>
          </cell>
          <cell r="L951" t="str">
            <v>ޑޮމެސްޓިކް</v>
          </cell>
          <cell r="M951" t="str">
            <v>ތަޢުލީމީ ދާއިރާ</v>
          </cell>
        </row>
        <row r="952">
          <cell r="E952">
            <v>703850</v>
          </cell>
          <cell r="L952" t="str">
            <v>ޓްރަސްޓް ފަންޑް</v>
          </cell>
          <cell r="M952" t="str">
            <v>ފެނުގެ ނިޒާމް</v>
          </cell>
        </row>
        <row r="953">
          <cell r="E953">
            <v>703228</v>
          </cell>
          <cell r="L953" t="str">
            <v>ޓްރަސްޓް ފަންޑް</v>
          </cell>
          <cell r="M953" t="str">
            <v>ނަރުދަމާ ނިޒާމް</v>
          </cell>
        </row>
        <row r="954">
          <cell r="E954">
            <v>660458</v>
          </cell>
          <cell r="L954" t="str">
            <v>ޑޮމެސްޓިކް</v>
          </cell>
          <cell r="M954" t="str">
            <v>ސިއްޙީ ދާއިރާ</v>
          </cell>
        </row>
        <row r="955">
          <cell r="E955">
            <v>629478</v>
          </cell>
          <cell r="L955" t="str">
            <v>ޑޮމެސްޓިކް</v>
          </cell>
          <cell r="M955" t="str">
            <v>ސިއްޙީ ދާއިރާ</v>
          </cell>
        </row>
        <row r="956">
          <cell r="E956">
            <v>627162</v>
          </cell>
          <cell r="L956" t="str">
            <v>ޑޮމެސްޓިކް</v>
          </cell>
          <cell r="M956" t="str">
            <v>ކުޅިވަރު</v>
          </cell>
        </row>
        <row r="957">
          <cell r="E957">
            <v>600000</v>
          </cell>
          <cell r="L957" t="str">
            <v>ޑޮމެސްޓިކް</v>
          </cell>
          <cell r="M957" t="str">
            <v>ކުޅިވަރު</v>
          </cell>
        </row>
        <row r="958">
          <cell r="E958">
            <v>592000</v>
          </cell>
          <cell r="L958" t="str">
            <v>ޑޮމެސްޓިކް</v>
          </cell>
          <cell r="M958" t="str">
            <v>ސިއްޙީ ދާއިރާ</v>
          </cell>
        </row>
        <row r="959">
          <cell r="E959">
            <v>560873</v>
          </cell>
          <cell r="L959" t="str">
            <v>ޑޮމެސްޓިކް</v>
          </cell>
          <cell r="M959" t="str">
            <v>ބަނދަރު ހެދުން</v>
          </cell>
        </row>
        <row r="960">
          <cell r="E960">
            <v>554770</v>
          </cell>
          <cell r="L960" t="str">
            <v>ޑޮމެސްޓިކް</v>
          </cell>
          <cell r="M960" t="str">
            <v>ތަޢުލީމީ ދާއިރާ</v>
          </cell>
        </row>
        <row r="961">
          <cell r="E961">
            <v>543922</v>
          </cell>
          <cell r="L961" t="str">
            <v>ޑޮމެސްޓިކް</v>
          </cell>
          <cell r="M961" t="str">
            <v>ބަނދަރު ހެދުން</v>
          </cell>
        </row>
        <row r="962">
          <cell r="E962">
            <v>536573</v>
          </cell>
          <cell r="L962" t="str">
            <v>ޑޮމެސްޓިކް</v>
          </cell>
          <cell r="M962" t="str">
            <v>ކުޅިވަރު</v>
          </cell>
        </row>
        <row r="963">
          <cell r="E963">
            <v>532661</v>
          </cell>
          <cell r="L963" t="str">
            <v>ޑޮމެސްޓިކް</v>
          </cell>
          <cell r="M963" t="str">
            <v>ބަނދަރު ހެދުން</v>
          </cell>
        </row>
        <row r="964">
          <cell r="E964">
            <v>500000</v>
          </cell>
          <cell r="L964" t="str">
            <v>ޑޮމެސްޓިކް</v>
          </cell>
          <cell r="M964" t="str">
            <v>ސިއްޙީ ދާއިރާ</v>
          </cell>
        </row>
        <row r="965">
          <cell r="E965">
            <v>499304</v>
          </cell>
          <cell r="L965" t="str">
            <v>ޑޮމެސްޓިކް</v>
          </cell>
          <cell r="M965" t="str">
            <v>ކުޅިވަރު</v>
          </cell>
        </row>
        <row r="966">
          <cell r="E966">
            <v>485343</v>
          </cell>
          <cell r="L966" t="str">
            <v>ޑޮމެސްޓިކް</v>
          </cell>
          <cell r="M966" t="str">
            <v>ތަޢުލީމީ ދާއިރާ</v>
          </cell>
        </row>
        <row r="967">
          <cell r="E967">
            <v>456066</v>
          </cell>
          <cell r="L967" t="str">
            <v>ޑޮމެސްޓިކް</v>
          </cell>
          <cell r="M967" t="str">
            <v>އިޖްތިމާއީ ދާއިރާ</v>
          </cell>
        </row>
        <row r="968">
          <cell r="E968">
            <v>437489</v>
          </cell>
          <cell r="L968" t="str">
            <v>ޑޮމެސްޓިކް</v>
          </cell>
          <cell r="M968" t="str">
            <v>ކުޅިވަރު</v>
          </cell>
        </row>
        <row r="969">
          <cell r="E969">
            <v>427582</v>
          </cell>
          <cell r="L969" t="str">
            <v>ޑޮމެސްޓިކް</v>
          </cell>
          <cell r="M969" t="str">
            <v>ކުޅިވަރު</v>
          </cell>
        </row>
        <row r="970">
          <cell r="E970">
            <v>415787</v>
          </cell>
          <cell r="L970" t="str">
            <v>ޑޮމެސްޓިކް</v>
          </cell>
          <cell r="M970" t="str">
            <v>ތަޢުލީމީ ދާއިރާ</v>
          </cell>
        </row>
        <row r="971">
          <cell r="E971">
            <v>394500</v>
          </cell>
          <cell r="L971" t="str">
            <v>ޓްރަސްޓް ފަންޑް</v>
          </cell>
          <cell r="M971" t="str">
            <v>ކުނި ނައްތާލުން</v>
          </cell>
        </row>
        <row r="972">
          <cell r="E972">
            <v>380630</v>
          </cell>
          <cell r="L972" t="str">
            <v>ޓްރަސްޓް ފަންޑް</v>
          </cell>
          <cell r="M972" t="str">
            <v>ކޯސްޓަލް ޕްރޮޓެކްޝަން</v>
          </cell>
        </row>
        <row r="973">
          <cell r="E973">
            <v>375462</v>
          </cell>
          <cell r="L973" t="str">
            <v>ޑޮމެސްޓިކް</v>
          </cell>
          <cell r="M973" t="str">
            <v>ކުޅިވަރު</v>
          </cell>
        </row>
        <row r="974">
          <cell r="E974">
            <v>367084</v>
          </cell>
          <cell r="L974" t="str">
            <v>ޓްރަސްޓް ފަންޑް</v>
          </cell>
          <cell r="M974" t="str">
            <v>ފެންހިންދާ ނިޒާމް</v>
          </cell>
        </row>
        <row r="975">
          <cell r="E975">
            <v>350000</v>
          </cell>
          <cell r="L975" t="str">
            <v>ޑޮމެސްޓިކް</v>
          </cell>
          <cell r="M975" t="str">
            <v>ބިން ހިއްކުން</v>
          </cell>
        </row>
        <row r="976">
          <cell r="E976">
            <v>350000</v>
          </cell>
          <cell r="L976" t="str">
            <v>ޑޮމެސްޓިކް</v>
          </cell>
          <cell r="M976" t="str">
            <v>ފެނާއި ނަރުދަމާ</v>
          </cell>
        </row>
        <row r="977">
          <cell r="E977">
            <v>347429</v>
          </cell>
          <cell r="L977" t="str">
            <v>ޑޮމެސްޓިކް</v>
          </cell>
          <cell r="M977" t="str">
            <v>ކުޅިވަރު</v>
          </cell>
        </row>
        <row r="978">
          <cell r="E978">
            <v>345868</v>
          </cell>
          <cell r="L978" t="str">
            <v>ޑޮމެސްޓިކް</v>
          </cell>
          <cell r="M978" t="str">
            <v>ކުޅިވަރު</v>
          </cell>
        </row>
        <row r="979">
          <cell r="E979">
            <v>340418</v>
          </cell>
          <cell r="L979" t="str">
            <v>ޑޮމެސްޓިކް</v>
          </cell>
          <cell r="M979" t="str">
            <v>ތަޢުލީމީ ދާއިރާ</v>
          </cell>
        </row>
        <row r="980">
          <cell r="E980">
            <v>340000</v>
          </cell>
          <cell r="L980" t="str">
            <v>ޑޮމެސްޓިކް</v>
          </cell>
          <cell r="M980" t="str">
            <v>އިޖްތިމާއީ ދާއިރާ</v>
          </cell>
        </row>
        <row r="981">
          <cell r="E981">
            <v>305654</v>
          </cell>
          <cell r="L981" t="str">
            <v>ޑޮމެސްޓިކް</v>
          </cell>
          <cell r="M981" t="str">
            <v>ސިއްޙީ ދާއިރާ</v>
          </cell>
        </row>
        <row r="982">
          <cell r="E982">
            <v>303060</v>
          </cell>
          <cell r="L982" t="str">
            <v>ޑޮމެސްޓިކް</v>
          </cell>
          <cell r="M982" t="str">
            <v>ކުޅިވަރު</v>
          </cell>
        </row>
        <row r="983">
          <cell r="E983">
            <v>300523</v>
          </cell>
          <cell r="L983" t="str">
            <v>ޑޮމެސްޓިކް</v>
          </cell>
          <cell r="M983" t="str">
            <v>ކުޅިވަރު</v>
          </cell>
        </row>
        <row r="984">
          <cell r="E984">
            <v>300000</v>
          </cell>
          <cell r="L984" t="str">
            <v>ޑޮމެސްޓިކް</v>
          </cell>
          <cell r="M984" t="str">
            <v>އޮފީސް ޢިމާރާތް</v>
          </cell>
        </row>
        <row r="985">
          <cell r="E985">
            <v>275204</v>
          </cell>
          <cell r="L985" t="str">
            <v>ޑޮމެސްޓިކް</v>
          </cell>
          <cell r="M985" t="str">
            <v>ކުޅިވަރު</v>
          </cell>
        </row>
        <row r="986">
          <cell r="E986">
            <v>256619</v>
          </cell>
          <cell r="L986" t="str">
            <v>ހިލޭ އެހީ</v>
          </cell>
          <cell r="M986" t="str">
            <v>ތަޢުލީމީ ދާއިރާ</v>
          </cell>
        </row>
        <row r="987">
          <cell r="E987">
            <v>250745</v>
          </cell>
          <cell r="L987" t="str">
            <v>ހިލޭ އެހީ</v>
          </cell>
          <cell r="M987" t="str">
            <v>ތަޢުލީމީ ދާއިރާ</v>
          </cell>
        </row>
        <row r="988">
          <cell r="E988">
            <v>250000</v>
          </cell>
          <cell r="L988" t="str">
            <v>ޑޮމެސްޓިކް</v>
          </cell>
          <cell r="M988" t="str">
            <v>ކުޅިވަރު</v>
          </cell>
        </row>
        <row r="989">
          <cell r="E989">
            <v>250000</v>
          </cell>
          <cell r="L989" t="str">
            <v>ޑޮމެސްޓިކް</v>
          </cell>
          <cell r="M989" t="str">
            <v>ކުޅިވަރު</v>
          </cell>
        </row>
        <row r="990">
          <cell r="E990">
            <v>250000</v>
          </cell>
          <cell r="L990" t="str">
            <v>ޑޮމެސްޓިކް</v>
          </cell>
          <cell r="M990" t="str">
            <v>ކުޅިވަރު</v>
          </cell>
        </row>
        <row r="991">
          <cell r="E991">
            <v>250000</v>
          </cell>
          <cell r="L991" t="str">
            <v>ޑޮމެސްޓިކް</v>
          </cell>
          <cell r="M991" t="str">
            <v>ކުޅިވަރު</v>
          </cell>
        </row>
        <row r="992">
          <cell r="E992">
            <v>250000</v>
          </cell>
          <cell r="L992" t="str">
            <v>ޑޮމެސްޓިކް</v>
          </cell>
          <cell r="M992" t="str">
            <v>ކުޅިވަރު</v>
          </cell>
        </row>
        <row r="993">
          <cell r="E993">
            <v>250000</v>
          </cell>
          <cell r="L993" t="str">
            <v>ޑޮމެސްޓިކް</v>
          </cell>
          <cell r="M993" t="str">
            <v>ކުޅިވަރު</v>
          </cell>
        </row>
        <row r="994">
          <cell r="E994">
            <v>250000</v>
          </cell>
          <cell r="L994" t="str">
            <v>ޑޮމެސްޓިކް</v>
          </cell>
          <cell r="M994" t="str">
            <v>ކުޅިވަރު</v>
          </cell>
        </row>
        <row r="995">
          <cell r="E995">
            <v>250000</v>
          </cell>
          <cell r="L995" t="str">
            <v>ޑޮމެސްޓިކް</v>
          </cell>
          <cell r="M995" t="str">
            <v>ކުޅިވަރު</v>
          </cell>
        </row>
        <row r="996">
          <cell r="E996">
            <v>240144</v>
          </cell>
          <cell r="L996" t="str">
            <v>ޑޮމެސްޓިކް</v>
          </cell>
          <cell r="M996" t="str">
            <v>ބަނދަރު ހެދުން</v>
          </cell>
        </row>
        <row r="997">
          <cell r="E997">
            <v>226586</v>
          </cell>
          <cell r="L997" t="str">
            <v>ޑޮމެސްޓިކް</v>
          </cell>
          <cell r="M997" t="str">
            <v>ކައުންސިލްތައް ތަރައްޤީކުރުން</v>
          </cell>
        </row>
        <row r="998">
          <cell r="E998">
            <v>224340</v>
          </cell>
          <cell r="L998" t="str">
            <v>ޑޮމެސްޓިކް</v>
          </cell>
          <cell r="M998" t="str">
            <v>ތަޢުލީމީ ދާއިރާ</v>
          </cell>
        </row>
        <row r="999">
          <cell r="E999">
            <v>210345</v>
          </cell>
          <cell r="L999" t="str">
            <v>ޑޮމެސްޓިކް</v>
          </cell>
          <cell r="M999" t="str">
            <v>ކުޅިވަރު</v>
          </cell>
        </row>
        <row r="1000">
          <cell r="E1000">
            <v>207756</v>
          </cell>
          <cell r="L1000" t="str">
            <v>ޑޮމެސްޓިކް</v>
          </cell>
          <cell r="M1000" t="str">
            <v>ކުޅިވަރު</v>
          </cell>
        </row>
        <row r="1001">
          <cell r="E1001">
            <v>191040</v>
          </cell>
          <cell r="L1001" t="str">
            <v>ޑޮމެސްޓިކް</v>
          </cell>
          <cell r="M1001" t="str">
            <v>ސިއްޙީ ދާއިރާ</v>
          </cell>
        </row>
        <row r="1002">
          <cell r="E1002">
            <v>181131</v>
          </cell>
          <cell r="L1002" t="str">
            <v>ޑޮމެސްޓިކް</v>
          </cell>
          <cell r="M1002" t="str">
            <v>ކައުންސިލްތައް ތަރައްޤީކުރުން</v>
          </cell>
        </row>
        <row r="1003">
          <cell r="E1003">
            <v>158565</v>
          </cell>
          <cell r="L1003" t="str">
            <v>ޑޮމެސްޓިކް</v>
          </cell>
          <cell r="M1003" t="str">
            <v>ބަނދަރު ހެދުން</v>
          </cell>
        </row>
        <row r="1004">
          <cell r="E1004">
            <v>128175</v>
          </cell>
          <cell r="L1004" t="str">
            <v>ޑޮމެސްޓިކް</v>
          </cell>
          <cell r="M1004" t="str">
            <v>ސިއްޙީ ދާއިރާ</v>
          </cell>
        </row>
        <row r="1005">
          <cell r="E1005">
            <v>124956</v>
          </cell>
          <cell r="L1005" t="str">
            <v>ޑޮމެސްޓިކް</v>
          </cell>
          <cell r="M1005" t="str">
            <v>ތަޢުލީމީ ދާއިރާ</v>
          </cell>
        </row>
        <row r="1006">
          <cell r="E1006">
            <v>120000</v>
          </cell>
          <cell r="L1006" t="str">
            <v>ޑޮމެސްޓިކް</v>
          </cell>
          <cell r="M1006" t="str">
            <v>ސިއްޙީ ދާއިރާ</v>
          </cell>
        </row>
        <row r="1007">
          <cell r="E1007">
            <v>118418</v>
          </cell>
          <cell r="L1007" t="str">
            <v>ޑޮމެސްޓިކް</v>
          </cell>
          <cell r="M1007" t="str">
            <v>ތަޢުލީމީ ދާއިރާ</v>
          </cell>
        </row>
        <row r="1008">
          <cell r="E1008">
            <v>117853</v>
          </cell>
          <cell r="L1008" t="str">
            <v>ޑޮމެސްޓިކް</v>
          </cell>
          <cell r="M1008" t="str">
            <v>ސިއްޙީ ދާއިރާ</v>
          </cell>
        </row>
        <row r="1009">
          <cell r="E1009">
            <v>113247</v>
          </cell>
          <cell r="L1009" t="str">
            <v>ހިލޭ އެހީ</v>
          </cell>
          <cell r="M1009" t="str">
            <v>މިސްކިތް ޢިމާރާތްކުރުން</v>
          </cell>
        </row>
        <row r="1010">
          <cell r="E1010">
            <v>104038</v>
          </cell>
          <cell r="L1010" t="str">
            <v>ޑޮމެސްޓިކް</v>
          </cell>
          <cell r="M1010" t="str">
            <v>މިސްކިތް ޢިމާރާތްކުރުން</v>
          </cell>
        </row>
        <row r="1011">
          <cell r="E1011">
            <v>101137</v>
          </cell>
          <cell r="L1011" t="str">
            <v>ޑޮމެސްޓިކް</v>
          </cell>
          <cell r="M1011" t="str">
            <v>ތަޢުލީމީ ދާއިރާ</v>
          </cell>
        </row>
        <row r="1012">
          <cell r="E1012">
            <v>94931</v>
          </cell>
          <cell r="L1012" t="str">
            <v>ޓްރަސްޓް ފަންޑް</v>
          </cell>
          <cell r="M1012" t="str">
            <v>ކުނި ނައްތާލުން</v>
          </cell>
        </row>
        <row r="1013">
          <cell r="E1013">
            <v>87597</v>
          </cell>
          <cell r="L1013" t="str">
            <v>ޑޮމެސްޓިކް</v>
          </cell>
          <cell r="M1013" t="str">
            <v>ދަނޑުވެރިކަން/މަސްވެރިކަން</v>
          </cell>
        </row>
        <row r="1014">
          <cell r="E1014">
            <v>83200</v>
          </cell>
          <cell r="L1014" t="str">
            <v>ޑޮމެސްޓިކް</v>
          </cell>
          <cell r="M1014" t="str">
            <v>ބަނދަރު ހެދުން</v>
          </cell>
        </row>
        <row r="1015">
          <cell r="E1015">
            <v>79302</v>
          </cell>
          <cell r="L1015" t="str">
            <v>ޑޮމެސްޓިކް</v>
          </cell>
          <cell r="M1015" t="str">
            <v>ތަޢުލީމީ ދާއިރާ</v>
          </cell>
        </row>
        <row r="1016">
          <cell r="E1016">
            <v>78842</v>
          </cell>
          <cell r="L1016" t="str">
            <v>ޑޮމެސްޓިކް</v>
          </cell>
          <cell r="M1016" t="str">
            <v>ކުޅިވަރު</v>
          </cell>
        </row>
        <row r="1017">
          <cell r="E1017">
            <v>75010</v>
          </cell>
          <cell r="L1017" t="str">
            <v>ޑޮމެސްޓިކް</v>
          </cell>
          <cell r="M1017" t="str">
            <v>ކުޅިވަރު</v>
          </cell>
        </row>
        <row r="1018">
          <cell r="E1018">
            <v>75000</v>
          </cell>
          <cell r="L1018" t="str">
            <v>ޑޮމެސްޓިކް</v>
          </cell>
          <cell r="M1018" t="str">
            <v>ތަޢުލީމީ ދާއިރާ</v>
          </cell>
        </row>
        <row r="1019">
          <cell r="E1019">
            <v>75000</v>
          </cell>
          <cell r="L1019" t="str">
            <v>ޑޮމެސްޓިކް</v>
          </cell>
          <cell r="M1019" t="str">
            <v>ކުޅިވަރު</v>
          </cell>
        </row>
        <row r="1020">
          <cell r="E1020">
            <v>75000</v>
          </cell>
          <cell r="L1020" t="str">
            <v>ޑޮމެސްޓިކް</v>
          </cell>
          <cell r="M1020" t="str">
            <v>ކުޅިވަރު</v>
          </cell>
        </row>
        <row r="1021">
          <cell r="E1021">
            <v>75000</v>
          </cell>
          <cell r="L1021" t="str">
            <v>ޑޮމެސްޓިކް</v>
          </cell>
          <cell r="M1021" t="str">
            <v>ކުޅިވަރު</v>
          </cell>
        </row>
        <row r="1022">
          <cell r="E1022">
            <v>75000</v>
          </cell>
          <cell r="L1022" t="str">
            <v>ޑޮމެސްޓިކް</v>
          </cell>
          <cell r="M1022" t="str">
            <v>ކުޅިވަރު</v>
          </cell>
        </row>
        <row r="1023">
          <cell r="E1023">
            <v>75000</v>
          </cell>
          <cell r="L1023" t="str">
            <v>ޑޮމެސްޓިކް</v>
          </cell>
          <cell r="M1023" t="str">
            <v>ކުޅިވަރު</v>
          </cell>
        </row>
        <row r="1024">
          <cell r="E1024">
            <v>75000</v>
          </cell>
          <cell r="L1024" t="str">
            <v>ޑޮމެސްޓިކް</v>
          </cell>
          <cell r="M1024" t="str">
            <v>ކުޅިވަރު</v>
          </cell>
        </row>
        <row r="1025">
          <cell r="E1025">
            <v>75000</v>
          </cell>
          <cell r="L1025" t="str">
            <v>ޑޮމެސްޓިކް</v>
          </cell>
          <cell r="M1025" t="str">
            <v>ކުޅިވަރު</v>
          </cell>
        </row>
        <row r="1026">
          <cell r="E1026">
            <v>75000</v>
          </cell>
          <cell r="L1026" t="str">
            <v>ޑޮމެސްޓިކް</v>
          </cell>
          <cell r="M1026" t="str">
            <v>ކުޅިވަރު</v>
          </cell>
        </row>
        <row r="1027">
          <cell r="E1027">
            <v>75000</v>
          </cell>
          <cell r="L1027" t="str">
            <v>ޑޮމެސްޓިކް</v>
          </cell>
          <cell r="M1027" t="str">
            <v>ކުޅިވަރު</v>
          </cell>
        </row>
        <row r="1028">
          <cell r="E1028">
            <v>75000</v>
          </cell>
          <cell r="L1028" t="str">
            <v>ޑޮމެސްޓިކް</v>
          </cell>
          <cell r="M1028" t="str">
            <v>ކުޅިވަރު</v>
          </cell>
        </row>
        <row r="1029">
          <cell r="E1029">
            <v>75000</v>
          </cell>
          <cell r="L1029" t="str">
            <v>ޑޮމެސްޓިކް</v>
          </cell>
          <cell r="M1029" t="str">
            <v>ކުޅިވަރު</v>
          </cell>
        </row>
        <row r="1030">
          <cell r="E1030">
            <v>75000</v>
          </cell>
          <cell r="L1030" t="str">
            <v>ޑޮމެސްޓިކް</v>
          </cell>
          <cell r="M1030" t="str">
            <v>ކުޅިވަރު</v>
          </cell>
        </row>
        <row r="1031">
          <cell r="E1031">
            <v>75000</v>
          </cell>
          <cell r="L1031" t="str">
            <v>ޑޮމެސްޓިކް</v>
          </cell>
          <cell r="M1031" t="str">
            <v>ކުޅިވަރު</v>
          </cell>
        </row>
        <row r="1032">
          <cell r="E1032">
            <v>75000</v>
          </cell>
          <cell r="L1032" t="str">
            <v>ޑޮމެސްޓިކް</v>
          </cell>
          <cell r="M1032" t="str">
            <v>ކުޅިވަރު</v>
          </cell>
        </row>
        <row r="1033">
          <cell r="E1033">
            <v>75000</v>
          </cell>
          <cell r="L1033" t="str">
            <v>ޑޮމެސްޓިކް</v>
          </cell>
          <cell r="M1033" t="str">
            <v>ކުޅިވަރު</v>
          </cell>
        </row>
        <row r="1034">
          <cell r="E1034">
            <v>75000</v>
          </cell>
          <cell r="L1034" t="str">
            <v>ޑޮމެސްޓިކް</v>
          </cell>
          <cell r="M1034" t="str">
            <v>ކުޅިވަރު</v>
          </cell>
        </row>
        <row r="1035">
          <cell r="E1035">
            <v>75000</v>
          </cell>
          <cell r="L1035" t="str">
            <v>ޑޮމެސްޓިކް</v>
          </cell>
          <cell r="M1035" t="str">
            <v>ކުޅިވަރު</v>
          </cell>
        </row>
        <row r="1036">
          <cell r="E1036">
            <v>75000</v>
          </cell>
          <cell r="L1036" t="str">
            <v>ޑޮމެސްޓިކް</v>
          </cell>
          <cell r="M1036" t="str">
            <v>ކުޅިވަރު</v>
          </cell>
        </row>
        <row r="1037">
          <cell r="E1037">
            <v>75000</v>
          </cell>
          <cell r="L1037" t="str">
            <v>ޑޮމެސްޓިކް</v>
          </cell>
          <cell r="M1037" t="str">
            <v>ކުޅިވަރު</v>
          </cell>
        </row>
        <row r="1038">
          <cell r="E1038">
            <v>75000</v>
          </cell>
          <cell r="L1038" t="str">
            <v>ޑޮމެސްޓިކް</v>
          </cell>
          <cell r="M1038" t="str">
            <v>ކުޅިވަރު</v>
          </cell>
        </row>
        <row r="1039">
          <cell r="E1039">
            <v>75000</v>
          </cell>
          <cell r="L1039" t="str">
            <v>ޑޮމެސްޓިކް</v>
          </cell>
          <cell r="M1039" t="str">
            <v>ކުޅިވަރު</v>
          </cell>
        </row>
        <row r="1040">
          <cell r="E1040">
            <v>75000</v>
          </cell>
          <cell r="L1040" t="str">
            <v>ޑޮމެސްޓިކް</v>
          </cell>
          <cell r="M1040" t="str">
            <v>ކުޅިވަރު</v>
          </cell>
        </row>
        <row r="1041">
          <cell r="E1041">
            <v>75000</v>
          </cell>
          <cell r="L1041" t="str">
            <v>ޑޮމެސްޓިކް</v>
          </cell>
          <cell r="M1041" t="str">
            <v>ކުޅިވަރު</v>
          </cell>
        </row>
        <row r="1042">
          <cell r="E1042">
            <v>75000</v>
          </cell>
          <cell r="L1042" t="str">
            <v>ޑޮމެސްޓިކް</v>
          </cell>
          <cell r="M1042" t="str">
            <v>ކުޅިވަރު</v>
          </cell>
        </row>
        <row r="1043">
          <cell r="E1043">
            <v>75000</v>
          </cell>
          <cell r="L1043" t="str">
            <v>ޑޮމެސްޓިކް</v>
          </cell>
          <cell r="M1043" t="str">
            <v>ކުޅިވަރު</v>
          </cell>
        </row>
        <row r="1044">
          <cell r="E1044">
            <v>75000</v>
          </cell>
          <cell r="L1044" t="str">
            <v>ޑޮމެސްޓިކް</v>
          </cell>
          <cell r="M1044" t="str">
            <v>ކުޅިވަރު</v>
          </cell>
        </row>
        <row r="1045">
          <cell r="E1045">
            <v>75000</v>
          </cell>
          <cell r="L1045" t="str">
            <v>ޑޮމެސްޓިކް</v>
          </cell>
          <cell r="M1045" t="str">
            <v>ކުޅިވަރު</v>
          </cell>
        </row>
        <row r="1046">
          <cell r="E1046">
            <v>75000</v>
          </cell>
          <cell r="L1046" t="str">
            <v>ޑޮމެސްޓިކް</v>
          </cell>
          <cell r="M1046" t="str">
            <v>ކުޅިވަރު</v>
          </cell>
        </row>
        <row r="1047">
          <cell r="E1047">
            <v>75000</v>
          </cell>
          <cell r="L1047" t="str">
            <v>ޑޮމެސްޓިކް</v>
          </cell>
          <cell r="M1047" t="str">
            <v>ކުޅިވަރު</v>
          </cell>
        </row>
        <row r="1048">
          <cell r="E1048">
            <v>75000</v>
          </cell>
          <cell r="L1048" t="str">
            <v>ޑޮމެސްޓިކް</v>
          </cell>
          <cell r="M1048" t="str">
            <v>ކުޅިވަރު</v>
          </cell>
        </row>
        <row r="1049">
          <cell r="E1049">
            <v>75000</v>
          </cell>
          <cell r="L1049" t="str">
            <v>ޑޮމެސްޓިކް</v>
          </cell>
          <cell r="M1049" t="str">
            <v>ކުޅިވަރު</v>
          </cell>
        </row>
        <row r="1050">
          <cell r="E1050">
            <v>75000</v>
          </cell>
          <cell r="L1050" t="str">
            <v>ޑޮމެސްޓިކް</v>
          </cell>
          <cell r="M1050" t="str">
            <v>ކުޅިވަރު</v>
          </cell>
        </row>
        <row r="1051">
          <cell r="E1051">
            <v>75000</v>
          </cell>
          <cell r="L1051" t="str">
            <v>ޑޮމެސްޓިކް</v>
          </cell>
          <cell r="M1051" t="str">
            <v>ކުޅިވަރު</v>
          </cell>
        </row>
        <row r="1052">
          <cell r="E1052">
            <v>75000</v>
          </cell>
          <cell r="L1052" t="str">
            <v>ޑޮމެސްޓިކް</v>
          </cell>
          <cell r="M1052" t="str">
            <v>ކުޅިވަރު</v>
          </cell>
        </row>
        <row r="1053">
          <cell r="E1053">
            <v>75000</v>
          </cell>
          <cell r="L1053" t="str">
            <v>ޑޮމެސްޓިކް</v>
          </cell>
          <cell r="M1053" t="str">
            <v>ކުޅިވަރު</v>
          </cell>
        </row>
        <row r="1054">
          <cell r="E1054">
            <v>75000</v>
          </cell>
          <cell r="L1054" t="str">
            <v>ޑޮމެސްޓިކް</v>
          </cell>
          <cell r="M1054" t="str">
            <v>ކުޅިވަރު</v>
          </cell>
        </row>
        <row r="1055">
          <cell r="E1055">
            <v>75000</v>
          </cell>
          <cell r="L1055" t="str">
            <v>ޑޮމެސްޓިކް</v>
          </cell>
          <cell r="M1055" t="str">
            <v>ކުޅިވަރު</v>
          </cell>
        </row>
        <row r="1056">
          <cell r="E1056">
            <v>75000</v>
          </cell>
          <cell r="L1056" t="str">
            <v>ޑޮމެސްޓިކް</v>
          </cell>
          <cell r="M1056" t="str">
            <v>ކުޅިވަރު</v>
          </cell>
        </row>
        <row r="1057">
          <cell r="E1057">
            <v>75000</v>
          </cell>
          <cell r="L1057" t="str">
            <v>ޑޮމެސްޓިކް</v>
          </cell>
          <cell r="M1057" t="str">
            <v>ކުޅިވަރު</v>
          </cell>
        </row>
        <row r="1058">
          <cell r="E1058">
            <v>75000</v>
          </cell>
          <cell r="L1058" t="str">
            <v>ޑޮމެސްޓިކް</v>
          </cell>
          <cell r="M1058" t="str">
            <v>ކުޅިވަރު</v>
          </cell>
        </row>
        <row r="1059">
          <cell r="E1059">
            <v>75000</v>
          </cell>
          <cell r="L1059" t="str">
            <v>ޑޮމެސްޓިކް</v>
          </cell>
          <cell r="M1059" t="str">
            <v>ކުޅިވަރު</v>
          </cell>
        </row>
        <row r="1060">
          <cell r="E1060">
            <v>75000</v>
          </cell>
          <cell r="L1060" t="str">
            <v>ޑޮމެސްޓިކް</v>
          </cell>
          <cell r="M1060" t="str">
            <v>ކުޅިވަރު</v>
          </cell>
        </row>
        <row r="1061">
          <cell r="E1061">
            <v>75000</v>
          </cell>
          <cell r="L1061" t="str">
            <v>ޑޮމެސްޓިކް</v>
          </cell>
          <cell r="M1061" t="str">
            <v>ކުޅިވަރު</v>
          </cell>
        </row>
        <row r="1062">
          <cell r="E1062">
            <v>75000</v>
          </cell>
          <cell r="L1062" t="str">
            <v>ޑޮމެސްޓިކް</v>
          </cell>
          <cell r="M1062" t="str">
            <v>ކުޅިވަރު</v>
          </cell>
        </row>
        <row r="1063">
          <cell r="E1063">
            <v>75000</v>
          </cell>
          <cell r="L1063" t="str">
            <v>ޑޮމެސްޓިކް</v>
          </cell>
          <cell r="M1063" t="str">
            <v>ކުޅިވަރު</v>
          </cell>
        </row>
        <row r="1064">
          <cell r="E1064">
            <v>75000</v>
          </cell>
          <cell r="L1064" t="str">
            <v>ޑޮމެސްޓިކް</v>
          </cell>
          <cell r="M1064" t="str">
            <v>ކުޅިވަރު</v>
          </cell>
        </row>
        <row r="1065">
          <cell r="E1065">
            <v>75000</v>
          </cell>
          <cell r="L1065" t="str">
            <v>ޑޮމެސްޓިކް</v>
          </cell>
          <cell r="M1065" t="str">
            <v>ކުޅިވަރު</v>
          </cell>
        </row>
        <row r="1066">
          <cell r="E1066">
            <v>75000</v>
          </cell>
          <cell r="L1066" t="str">
            <v>ޑޮމެސްޓިކް</v>
          </cell>
          <cell r="M1066" t="str">
            <v>ކުޅިވަރު</v>
          </cell>
        </row>
        <row r="1067">
          <cell r="E1067">
            <v>75000</v>
          </cell>
          <cell r="L1067" t="str">
            <v>ޑޮމެސްޓިކް</v>
          </cell>
          <cell r="M1067" t="str">
            <v>ކުޅިވަރު</v>
          </cell>
        </row>
        <row r="1068">
          <cell r="E1068">
            <v>75000</v>
          </cell>
          <cell r="L1068" t="str">
            <v>ޑޮމެސްޓިކް</v>
          </cell>
          <cell r="M1068" t="str">
            <v>ކުޅިވަރު</v>
          </cell>
        </row>
        <row r="1069">
          <cell r="E1069">
            <v>75000</v>
          </cell>
          <cell r="L1069" t="str">
            <v>ޑޮމެސްޓިކް</v>
          </cell>
          <cell r="M1069" t="str">
            <v>ކުޅިވަރު</v>
          </cell>
        </row>
        <row r="1070">
          <cell r="E1070">
            <v>70336</v>
          </cell>
          <cell r="L1070" t="str">
            <v>ޑޮމެސްޓިކް</v>
          </cell>
          <cell r="M1070" t="str">
            <v>ކުޅިވަރު</v>
          </cell>
        </row>
        <row r="1071">
          <cell r="E1071">
            <v>69604</v>
          </cell>
          <cell r="L1071" t="str">
            <v>ޑޮމެސްޓިކް</v>
          </cell>
          <cell r="M1071" t="str">
            <v>ކުޅިވަރު</v>
          </cell>
        </row>
        <row r="1072">
          <cell r="E1072">
            <v>69459</v>
          </cell>
          <cell r="L1072" t="str">
            <v>ޑޮމެސްޓިކް</v>
          </cell>
          <cell r="M1072" t="str">
            <v>ކުޅިވަރު</v>
          </cell>
        </row>
        <row r="1073">
          <cell r="E1073">
            <v>69420</v>
          </cell>
          <cell r="L1073" t="str">
            <v>ޑޮމެސްޓިކް</v>
          </cell>
          <cell r="M1073" t="str">
            <v>ކުޅިވަރު</v>
          </cell>
        </row>
        <row r="1074">
          <cell r="E1074">
            <v>69388</v>
          </cell>
          <cell r="L1074" t="str">
            <v>ޑޮމެސްޓިކް</v>
          </cell>
          <cell r="M1074" t="str">
            <v>ކުޅިވަރު</v>
          </cell>
        </row>
        <row r="1075">
          <cell r="E1075">
            <v>69388</v>
          </cell>
          <cell r="L1075" t="str">
            <v>ޑޮމެސްޓިކް</v>
          </cell>
          <cell r="M1075" t="str">
            <v>ކުޅިވަރު</v>
          </cell>
        </row>
        <row r="1076">
          <cell r="E1076">
            <v>69373</v>
          </cell>
          <cell r="L1076" t="str">
            <v>ޑޮމެސްޓިކް</v>
          </cell>
          <cell r="M1076" t="str">
            <v>ކުޅިވަރު</v>
          </cell>
        </row>
        <row r="1077">
          <cell r="E1077">
            <v>65018</v>
          </cell>
          <cell r="L1077" t="str">
            <v>ޑޮމެސްޓިކް</v>
          </cell>
          <cell r="M1077" t="str">
            <v>ކުޅިވަރު</v>
          </cell>
        </row>
        <row r="1078">
          <cell r="E1078">
            <v>65000</v>
          </cell>
          <cell r="L1078" t="str">
            <v>ޑޮމެސްޓިކް</v>
          </cell>
          <cell r="M1078" t="str">
            <v>ތަޢުލީމީ ދާއިރާ</v>
          </cell>
        </row>
        <row r="1079">
          <cell r="E1079">
            <v>60000</v>
          </cell>
          <cell r="L1079" t="str">
            <v>ޑޮމެސްޓިކް</v>
          </cell>
          <cell r="M1079" t="str">
            <v>ޔުނިވަރސިޓީ</v>
          </cell>
        </row>
        <row r="1080">
          <cell r="E1080">
            <v>58300</v>
          </cell>
          <cell r="L1080" t="str">
            <v>ޑޮމެސްޓިކް</v>
          </cell>
          <cell r="M1080" t="str">
            <v>ކުޅިވަރު</v>
          </cell>
        </row>
        <row r="1081">
          <cell r="E1081">
            <v>58252</v>
          </cell>
          <cell r="L1081" t="str">
            <v>ޑޮމެސްޓިކް</v>
          </cell>
          <cell r="M1081" t="str">
            <v>ކުޅިވަރު</v>
          </cell>
        </row>
        <row r="1082">
          <cell r="E1082">
            <v>57500</v>
          </cell>
          <cell r="L1082" t="str">
            <v>ޑޮމެސްޓިކް</v>
          </cell>
          <cell r="M1082" t="str">
            <v>ކުޅިވަރު</v>
          </cell>
        </row>
        <row r="1083">
          <cell r="E1083">
            <v>56934</v>
          </cell>
          <cell r="L1083" t="str">
            <v>ޑޮމެސްޓިކް</v>
          </cell>
          <cell r="M1083" t="str">
            <v>ކުޅިވަރު</v>
          </cell>
        </row>
        <row r="1084">
          <cell r="E1084">
            <v>49986</v>
          </cell>
          <cell r="L1084" t="str">
            <v>ޑޮމެސްޓިކް</v>
          </cell>
          <cell r="M1084" t="str">
            <v>ކުޅިވަރު</v>
          </cell>
        </row>
        <row r="1085">
          <cell r="E1085">
            <v>49389</v>
          </cell>
          <cell r="L1085" t="str">
            <v>ޑޮމެސްޓިކް</v>
          </cell>
          <cell r="M1085" t="str">
            <v>ބޯހިޔާވަހިކަން</v>
          </cell>
        </row>
        <row r="1086">
          <cell r="E1086">
            <v>49389</v>
          </cell>
          <cell r="L1086" t="str">
            <v>ޑޮމެސްޓިކް</v>
          </cell>
          <cell r="M1086" t="str">
            <v>ބޯހިޔާވަހިކަން</v>
          </cell>
        </row>
        <row r="1087">
          <cell r="E1087">
            <v>45587</v>
          </cell>
          <cell r="L1087" t="str">
            <v>ޑޮމެސްޓިކް</v>
          </cell>
          <cell r="M1087" t="str">
            <v>ކުޅިވަރު</v>
          </cell>
        </row>
        <row r="1088">
          <cell r="E1088">
            <v>44939</v>
          </cell>
          <cell r="L1088" t="str">
            <v>ޑޮމެސްޓިކް</v>
          </cell>
          <cell r="M1088" t="str">
            <v>އިޖްތިމާއީ ދާއިރާ</v>
          </cell>
        </row>
        <row r="1089">
          <cell r="E1089">
            <v>42400</v>
          </cell>
          <cell r="L1089" t="str">
            <v>ޑޮމެސްޓިކް</v>
          </cell>
          <cell r="M1089" t="str">
            <v>ކުޅިވަރު</v>
          </cell>
        </row>
        <row r="1090">
          <cell r="E1090">
            <v>41887</v>
          </cell>
          <cell r="L1090" t="str">
            <v>ޑޮމެސްޓިކް</v>
          </cell>
          <cell r="M1090" t="str">
            <v>ތަޢުލީމީ ދާއިރާ</v>
          </cell>
        </row>
        <row r="1091">
          <cell r="E1091">
            <v>40900</v>
          </cell>
          <cell r="L1091" t="str">
            <v>ޑޮމެސްޓިކް</v>
          </cell>
          <cell r="M1091" t="str">
            <v>ކުޅިވަރު</v>
          </cell>
        </row>
        <row r="1092">
          <cell r="E1092">
            <v>40713</v>
          </cell>
          <cell r="L1092" t="str">
            <v>ޑޮމެސްޓިކް</v>
          </cell>
          <cell r="M1092" t="str">
            <v>ކުޅިވަރު</v>
          </cell>
        </row>
        <row r="1093">
          <cell r="E1093">
            <v>39873</v>
          </cell>
          <cell r="L1093" t="str">
            <v>ޑޮމެސްޓިކް</v>
          </cell>
          <cell r="M1093" t="str">
            <v>ތަޢުލީމީ ދާއިރާ</v>
          </cell>
        </row>
        <row r="1094">
          <cell r="E1094">
            <v>32510</v>
          </cell>
          <cell r="L1094" t="str">
            <v>ޑޮމެސްޓިކް</v>
          </cell>
          <cell r="M1094" t="str">
            <v>ކުޅިވަރު</v>
          </cell>
        </row>
        <row r="1095">
          <cell r="E1095">
            <v>31279</v>
          </cell>
          <cell r="L1095" t="str">
            <v>ޑޮމެސްޓިކް</v>
          </cell>
          <cell r="M1095" t="str">
            <v>ކުޅިވަރު</v>
          </cell>
        </row>
        <row r="1096">
          <cell r="E1096">
            <v>24996</v>
          </cell>
          <cell r="L1096" t="str">
            <v>ޑޮމެސްޓިކް</v>
          </cell>
          <cell r="M1096" t="str">
            <v>ތަޢުލީމީ ދާއިރާ</v>
          </cell>
        </row>
        <row r="1097">
          <cell r="E1097">
            <v>15644</v>
          </cell>
          <cell r="L1097" t="str">
            <v>ޑޮމެސްޓިކް</v>
          </cell>
          <cell r="M1097" t="str">
            <v>ސިއްޙީ ދާއިރާ</v>
          </cell>
        </row>
        <row r="1098">
          <cell r="E1098">
            <v>12741</v>
          </cell>
          <cell r="L1098" t="str">
            <v>ޑޮމެސްޓިކް</v>
          </cell>
          <cell r="M1098" t="str">
            <v>ކުޅިވަރު</v>
          </cell>
        </row>
        <row r="1099">
          <cell r="E1099">
            <v>5000000</v>
          </cell>
          <cell r="L1099" t="str">
            <v>ޑޮމެސްޓިކް</v>
          </cell>
          <cell r="M1099" t="str">
            <v>ބަނދަރު ހެދުން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9566-6B65-40C0-AD03-BA6721898E42}">
  <sheetPr>
    <pageSetUpPr fitToPage="1"/>
  </sheetPr>
  <dimension ref="A1:J51"/>
  <sheetViews>
    <sheetView showGridLines="0" tabSelected="1" view="pageBreakPreview" zoomScaleNormal="100" zoomScaleSheetLayoutView="100" workbookViewId="0">
      <selection activeCell="M11" sqref="M11"/>
    </sheetView>
  </sheetViews>
  <sheetFormatPr defaultColWidth="10.42578125" defaultRowHeight="21.75"/>
  <cols>
    <col min="1" max="1" width="7.85546875" style="62" bestFit="1" customWidth="1"/>
    <col min="2" max="2" width="17" style="30" bestFit="1" customWidth="1"/>
    <col min="3" max="3" width="1.42578125" customWidth="1"/>
    <col min="4" max="5" width="14.140625" style="30" customWidth="1"/>
    <col min="6" max="7" width="15.85546875" style="30" customWidth="1"/>
    <col min="8" max="8" width="1.42578125" style="4" customWidth="1"/>
    <col min="9" max="9" width="46.28515625" style="59" customWidth="1"/>
    <col min="10" max="10" width="5.42578125" style="30" customWidth="1"/>
    <col min="11" max="16384" width="10.42578125" style="30"/>
  </cols>
  <sheetData>
    <row r="1" spans="1:10" s="6" customFormat="1" ht="37.5" customHeight="1">
      <c r="A1" s="1"/>
      <c r="B1" s="2"/>
      <c r="C1"/>
      <c r="D1" s="3"/>
      <c r="E1" s="3"/>
      <c r="F1" s="3"/>
      <c r="G1" s="3"/>
      <c r="H1" s="4"/>
      <c r="I1" s="2"/>
      <c r="J1" s="5" t="s">
        <v>0</v>
      </c>
    </row>
    <row r="2" spans="1:10" s="6" customFormat="1" ht="18.75" customHeight="1">
      <c r="A2" s="1"/>
      <c r="B2" s="2"/>
      <c r="C2"/>
      <c r="D2" s="2"/>
      <c r="E2" s="1"/>
      <c r="F2" s="1"/>
      <c r="G2" s="2"/>
      <c r="H2" s="4"/>
      <c r="J2" s="7" t="s">
        <v>1</v>
      </c>
    </row>
    <row r="3" spans="1:10" s="6" customFormat="1" ht="11.25" customHeight="1">
      <c r="A3" s="8"/>
      <c r="B3" s="9"/>
      <c r="C3"/>
      <c r="D3" s="9"/>
      <c r="E3" s="9"/>
      <c r="F3" s="9"/>
      <c r="G3" s="9"/>
      <c r="H3" s="4"/>
      <c r="I3" s="9"/>
      <c r="J3" s="9"/>
    </row>
    <row r="4" spans="1:10" s="12" customFormat="1" ht="60" customHeight="1">
      <c r="A4" s="10" t="s">
        <v>2</v>
      </c>
      <c r="B4" s="10" t="s">
        <v>3</v>
      </c>
      <c r="C4"/>
      <c r="D4" s="10" t="s">
        <v>4</v>
      </c>
      <c r="E4" s="10" t="s">
        <v>5</v>
      </c>
      <c r="F4" s="10" t="s">
        <v>6</v>
      </c>
      <c r="G4" s="10" t="s">
        <v>7</v>
      </c>
      <c r="H4" s="4"/>
      <c r="I4" s="11"/>
      <c r="J4" s="11"/>
    </row>
    <row r="5" spans="1:10" s="6" customFormat="1" ht="11.25" customHeight="1" thickBot="1">
      <c r="A5" s="1"/>
      <c r="B5" s="2"/>
      <c r="C5"/>
      <c r="D5" s="1"/>
      <c r="E5" s="1"/>
      <c r="F5" s="2"/>
      <c r="G5" s="2"/>
      <c r="H5" s="4"/>
      <c r="I5" s="2"/>
      <c r="J5" s="2"/>
    </row>
    <row r="6" spans="1:10" s="6" customFormat="1" ht="30" customHeight="1" thickBot="1">
      <c r="A6" s="13">
        <f>+A49+A47+A44+A42+A40+A37+A31+A27+A22+A19+A15+A8</f>
        <v>100</v>
      </c>
      <c r="B6" s="14">
        <f>+B49+B47+B44+B42+B40+B37+B31+B27+B22+B19+B15+B8</f>
        <v>8306297058</v>
      </c>
      <c r="C6"/>
      <c r="D6" s="15">
        <f>+D49+D47+D44+D42+D40+D37+D31+D27+D22+D19+D15+D8</f>
        <v>596191345</v>
      </c>
      <c r="E6" s="15">
        <f>+E49+E47+E44+E42+E40+E37+E31+E27+E22+E19+E15+E8</f>
        <v>561505638</v>
      </c>
      <c r="F6" s="15">
        <f>+F49+F47+F44+F42+F40+F37+F31+F27+F22+F19+F15+F8</f>
        <v>3890371283</v>
      </c>
      <c r="G6" s="15">
        <f>+G49+G47+G44+G42+G40+G37+G31+G27+G22+G19+G15+G8</f>
        <v>3258228792</v>
      </c>
      <c r="H6" s="16"/>
      <c r="I6" s="17" t="s">
        <v>3</v>
      </c>
      <c r="J6" s="18"/>
    </row>
    <row r="7" spans="1:10" s="6" customFormat="1" ht="11.25" customHeight="1">
      <c r="A7" s="19"/>
      <c r="B7" s="20"/>
      <c r="C7"/>
      <c r="D7" s="21"/>
      <c r="E7" s="21"/>
      <c r="F7" s="21"/>
      <c r="G7" s="21"/>
      <c r="H7" s="4"/>
      <c r="I7" s="22"/>
      <c r="J7" s="23"/>
    </row>
    <row r="8" spans="1:10" ht="30" customHeight="1">
      <c r="A8" s="24">
        <f t="shared" ref="A8:F8" si="0">SUM(A9:A14)</f>
        <v>2.2153776191133185</v>
      </c>
      <c r="B8" s="25">
        <f t="shared" si="0"/>
        <v>184015846</v>
      </c>
      <c r="D8" s="26">
        <f t="shared" si="0"/>
        <v>0</v>
      </c>
      <c r="E8" s="26">
        <f t="shared" si="0"/>
        <v>9014102</v>
      </c>
      <c r="F8" s="26">
        <f t="shared" si="0"/>
        <v>37500000</v>
      </c>
      <c r="G8" s="26">
        <f>SUM(G9:G14)</f>
        <v>137501744</v>
      </c>
      <c r="H8" s="27"/>
      <c r="I8" s="28" t="s">
        <v>8</v>
      </c>
      <c r="J8" s="29">
        <v>1</v>
      </c>
    </row>
    <row r="9" spans="1:10" ht="30" customHeight="1">
      <c r="A9" s="31">
        <f t="shared" ref="A9:A14" si="1">B9/$B$6*100</f>
        <v>0.69739771640129566</v>
      </c>
      <c r="B9" s="32">
        <f t="shared" ref="B9:B50" si="2">G9+F9+E9+D9</f>
        <v>57927926</v>
      </c>
      <c r="D9" s="33">
        <f>SUMIFS([1]CleanedList!E:E,[1]CleanedList!L:L,'6.6 Function'!$D$4,[1]CleanedList!M:M,'6.6 Function'!I9)</f>
        <v>0</v>
      </c>
      <c r="E9" s="33">
        <v>0</v>
      </c>
      <c r="F9" s="33">
        <v>37500000</v>
      </c>
      <c r="G9" s="33">
        <v>20427926</v>
      </c>
      <c r="H9" s="34"/>
      <c r="I9" s="35" t="s">
        <v>9</v>
      </c>
      <c r="J9" s="36"/>
    </row>
    <row r="10" spans="1:10" ht="30" customHeight="1">
      <c r="A10" s="37">
        <f t="shared" si="1"/>
        <v>0.19623521632062491</v>
      </c>
      <c r="B10" s="38">
        <f t="shared" si="2"/>
        <v>16299880</v>
      </c>
      <c r="D10" s="39">
        <f>SUMIFS([1]CleanedList!E:E,[1]CleanedList!L:L,'6.6 Function'!$D$4,[1]CleanedList!M:M,'6.6 Function'!I10)</f>
        <v>0</v>
      </c>
      <c r="E10" s="39">
        <v>3299880</v>
      </c>
      <c r="F10" s="39">
        <v>0</v>
      </c>
      <c r="G10" s="39">
        <v>13000000</v>
      </c>
      <c r="H10" s="40"/>
      <c r="I10" s="41" t="s">
        <v>10</v>
      </c>
      <c r="J10" s="42"/>
    </row>
    <row r="11" spans="1:10" ht="30" customHeight="1">
      <c r="A11" s="37">
        <f t="shared" si="1"/>
        <v>0.66283888735923413</v>
      </c>
      <c r="B11" s="38">
        <f t="shared" si="2"/>
        <v>55057367</v>
      </c>
      <c r="D11" s="39">
        <f>SUMIFS([1]CleanedList!E:E,[1]CleanedList!L:L,'6.6 Function'!$D$4,[1]CleanedList!M:M,'6.6 Function'!I11)</f>
        <v>0</v>
      </c>
      <c r="E11" s="39">
        <v>0</v>
      </c>
      <c r="F11" s="39">
        <v>0</v>
      </c>
      <c r="G11" s="39">
        <v>55057367</v>
      </c>
      <c r="H11" s="40"/>
      <c r="I11" s="41" t="s">
        <v>11</v>
      </c>
      <c r="J11" s="42"/>
    </row>
    <row r="12" spans="1:10" ht="30" customHeight="1">
      <c r="A12" s="37">
        <f t="shared" si="1"/>
        <v>0.25846354699442053</v>
      </c>
      <c r="B12" s="38">
        <f t="shared" si="2"/>
        <v>21468750</v>
      </c>
      <c r="D12" s="39">
        <f>SUMIFS([1]CleanedList!E:E,[1]CleanedList!L:L,'6.6 Function'!$D$4,[1]CleanedList!M:M,'6.6 Function'!I12)</f>
        <v>0</v>
      </c>
      <c r="E12" s="39">
        <v>0</v>
      </c>
      <c r="F12" s="39">
        <v>0</v>
      </c>
      <c r="G12" s="39">
        <v>21468750</v>
      </c>
      <c r="H12" s="40"/>
      <c r="I12" s="41" t="s">
        <v>12</v>
      </c>
      <c r="J12" s="42"/>
    </row>
    <row r="13" spans="1:10" ht="30" customHeight="1">
      <c r="A13" s="37">
        <f t="shared" si="1"/>
        <v>0.30965355344747408</v>
      </c>
      <c r="B13" s="38">
        <f t="shared" si="2"/>
        <v>25720744</v>
      </c>
      <c r="D13" s="39">
        <f>SUMIFS([1]CleanedList!E:E,[1]CleanedList!L:L,'6.6 Function'!$D$4,[1]CleanedList!M:M,'6.6 Function'!I13)</f>
        <v>0</v>
      </c>
      <c r="E13" s="39">
        <v>5714222</v>
      </c>
      <c r="F13" s="39">
        <v>0</v>
      </c>
      <c r="G13" s="39">
        <v>20006522</v>
      </c>
      <c r="H13" s="40"/>
      <c r="I13" s="41" t="s">
        <v>13</v>
      </c>
      <c r="J13" s="42"/>
    </row>
    <row r="14" spans="1:10" s="49" customFormat="1" ht="30" customHeight="1">
      <c r="A14" s="43">
        <f t="shared" si="1"/>
        <v>9.0788698590268974E-2</v>
      </c>
      <c r="B14" s="44">
        <f t="shared" si="2"/>
        <v>7541179</v>
      </c>
      <c r="C14"/>
      <c r="D14" s="45">
        <f>SUMIFS([1]CleanedList!E:E,[1]CleanedList!L:L,'6.6 Function'!$D$4,[1]CleanedList!M:M,'6.6 Function'!I14)</f>
        <v>0</v>
      </c>
      <c r="E14" s="45">
        <v>0</v>
      </c>
      <c r="F14" s="45">
        <v>0</v>
      </c>
      <c r="G14" s="45">
        <v>7541179</v>
      </c>
      <c r="H14" s="46"/>
      <c r="I14" s="47" t="s">
        <v>14</v>
      </c>
      <c r="J14" s="48"/>
    </row>
    <row r="15" spans="1:10" ht="30" customHeight="1">
      <c r="A15" s="24">
        <f t="shared" ref="A15:B15" si="3">SUM(A16:A18)</f>
        <v>9.9372882072044</v>
      </c>
      <c r="B15" s="25">
        <f t="shared" si="3"/>
        <v>825420678</v>
      </c>
      <c r="D15" s="26">
        <f>SUM(D16:D18)</f>
        <v>0</v>
      </c>
      <c r="E15" s="26">
        <f t="shared" ref="E15:G15" si="4">SUM(E16:E18)</f>
        <v>6546200</v>
      </c>
      <c r="F15" s="26">
        <f t="shared" si="4"/>
        <v>305484506</v>
      </c>
      <c r="G15" s="26">
        <f t="shared" si="4"/>
        <v>513389972</v>
      </c>
      <c r="H15" s="27"/>
      <c r="I15" s="28" t="s">
        <v>15</v>
      </c>
      <c r="J15" s="29">
        <v>2</v>
      </c>
    </row>
    <row r="16" spans="1:10" s="49" customFormat="1" ht="30" customHeight="1">
      <c r="A16" s="31">
        <f>B16/$B$6*100</f>
        <v>5.6620057495661023</v>
      </c>
      <c r="B16" s="32">
        <f t="shared" si="2"/>
        <v>470303017</v>
      </c>
      <c r="C16"/>
      <c r="D16" s="33">
        <f>SUMIFS([1]CleanedList!E:E,[1]CleanedList!L:L,'6.6 Function'!$D$4,[1]CleanedList!M:M,'6.6 Function'!I16)</f>
        <v>0</v>
      </c>
      <c r="E16" s="33">
        <v>2535089</v>
      </c>
      <c r="F16" s="33">
        <v>180850506</v>
      </c>
      <c r="G16" s="33">
        <v>286917422</v>
      </c>
      <c r="H16" s="34"/>
      <c r="I16" s="35" t="s">
        <v>16</v>
      </c>
      <c r="J16" s="36"/>
    </row>
    <row r="17" spans="1:10" s="49" customFormat="1" ht="30" customHeight="1">
      <c r="A17" s="37">
        <f>B17/$B$6*100</f>
        <v>0.72363016372150557</v>
      </c>
      <c r="B17" s="38">
        <f t="shared" si="2"/>
        <v>60106871</v>
      </c>
      <c r="C17"/>
      <c r="D17" s="39">
        <f>SUMIFS([1]CleanedList!E:E,[1]CleanedList!L:L,'6.6 Function'!$D$4,[1]CleanedList!M:M,'6.6 Function'!I17)</f>
        <v>0</v>
      </c>
      <c r="E17" s="39">
        <v>4011111</v>
      </c>
      <c r="F17" s="39">
        <v>0</v>
      </c>
      <c r="G17" s="39">
        <v>56095760</v>
      </c>
      <c r="H17" s="40"/>
      <c r="I17" s="41" t="s">
        <v>17</v>
      </c>
      <c r="J17" s="42"/>
    </row>
    <row r="18" spans="1:10" s="49" customFormat="1" ht="30" customHeight="1">
      <c r="A18" s="43">
        <f>B18/$B$6*100</f>
        <v>3.551652293916792</v>
      </c>
      <c r="B18" s="44">
        <f t="shared" si="2"/>
        <v>295010790</v>
      </c>
      <c r="C18"/>
      <c r="D18" s="45">
        <f>SUMIFS([1]CleanedList!E:E,[1]CleanedList!L:L,'6.6 Function'!$D$4,[1]CleanedList!M:M,'6.6 Function'!I18)</f>
        <v>0</v>
      </c>
      <c r="E18" s="45">
        <v>0</v>
      </c>
      <c r="F18" s="45">
        <v>124634000</v>
      </c>
      <c r="G18" s="45">
        <v>170376790</v>
      </c>
      <c r="H18" s="46"/>
      <c r="I18" s="47" t="s">
        <v>18</v>
      </c>
      <c r="J18" s="48"/>
    </row>
    <row r="19" spans="1:10" ht="30" customHeight="1">
      <c r="A19" s="24">
        <f t="shared" ref="A19:B19" si="5">SUM(A20:A21)</f>
        <v>4.1632504301894659</v>
      </c>
      <c r="B19" s="25">
        <f t="shared" si="5"/>
        <v>345811948</v>
      </c>
      <c r="D19" s="26">
        <f>SUM(D20:D21)</f>
        <v>0</v>
      </c>
      <c r="E19" s="26">
        <f t="shared" ref="E19:G19" si="6">SUM(E20:E21)</f>
        <v>1507364</v>
      </c>
      <c r="F19" s="26">
        <f t="shared" si="6"/>
        <v>0</v>
      </c>
      <c r="G19" s="26">
        <f t="shared" si="6"/>
        <v>344304584</v>
      </c>
      <c r="H19" s="27"/>
      <c r="I19" s="28" t="s">
        <v>19</v>
      </c>
      <c r="J19" s="29">
        <v>3</v>
      </c>
    </row>
    <row r="20" spans="1:10" s="49" customFormat="1" ht="30" customHeight="1">
      <c r="A20" s="31">
        <f>B20/$B$6*100</f>
        <v>0.35575419219494042</v>
      </c>
      <c r="B20" s="32">
        <f t="shared" si="2"/>
        <v>29550000</v>
      </c>
      <c r="C20"/>
      <c r="D20" s="33">
        <f>SUMIFS([1]CleanedList!E:E,[1]CleanedList!L:L,'6.6 Function'!$D$4,[1]CleanedList!M:M,'6.6 Function'!I20)</f>
        <v>0</v>
      </c>
      <c r="E20" s="33">
        <v>1000000</v>
      </c>
      <c r="F20" s="33">
        <v>0</v>
      </c>
      <c r="G20" s="33">
        <v>28550000</v>
      </c>
      <c r="H20" s="34"/>
      <c r="I20" s="35" t="s">
        <v>20</v>
      </c>
      <c r="J20" s="36"/>
    </row>
    <row r="21" spans="1:10" s="49" customFormat="1" ht="30" customHeight="1">
      <c r="A21" s="43">
        <f>B21/$B$6*100</f>
        <v>3.8074962379945259</v>
      </c>
      <c r="B21" s="44">
        <f t="shared" si="2"/>
        <v>316261948</v>
      </c>
      <c r="C21"/>
      <c r="D21" s="45">
        <f>SUMIFS([1]CleanedList!E:E,[1]CleanedList!L:L,'6.6 Function'!$D$4,[1]CleanedList!M:M,'6.6 Function'!I21)</f>
        <v>0</v>
      </c>
      <c r="E21" s="45">
        <v>507364</v>
      </c>
      <c r="F21" s="45">
        <v>0</v>
      </c>
      <c r="G21" s="45">
        <v>315754584</v>
      </c>
      <c r="H21" s="46"/>
      <c r="I21" s="47" t="s">
        <v>21</v>
      </c>
      <c r="J21" s="48"/>
    </row>
    <row r="22" spans="1:10" ht="30" customHeight="1">
      <c r="A22" s="24">
        <f t="shared" ref="A22:B22" si="7">SUM(A23:A26)</f>
        <v>8.9138308903471444</v>
      </c>
      <c r="B22" s="25">
        <f t="shared" si="7"/>
        <v>740409273</v>
      </c>
      <c r="D22" s="26">
        <f>SUM(D23:D26)</f>
        <v>183944979</v>
      </c>
      <c r="E22" s="26">
        <f t="shared" ref="E22:G22" si="8">SUM(E23:E26)</f>
        <v>206150190</v>
      </c>
      <c r="F22" s="26">
        <f t="shared" si="8"/>
        <v>305843328</v>
      </c>
      <c r="G22" s="26">
        <f t="shared" si="8"/>
        <v>44470776</v>
      </c>
      <c r="H22" s="27"/>
      <c r="I22" s="28" t="s">
        <v>22</v>
      </c>
      <c r="J22" s="29">
        <v>4</v>
      </c>
    </row>
    <row r="23" spans="1:10" s="49" customFormat="1" ht="30" customHeight="1">
      <c r="A23" s="31">
        <f>B23/$B$6*100</f>
        <v>4.6940500595807126</v>
      </c>
      <c r="B23" s="32">
        <f t="shared" si="2"/>
        <v>389901742</v>
      </c>
      <c r="C23"/>
      <c r="D23" s="33">
        <f>SUMIFS([1]CleanedList!E:E,[1]CleanedList!L:L,'6.6 Function'!$D$4,[1]CleanedList!M:M,'6.6 Function'!I23)</f>
        <v>67422599</v>
      </c>
      <c r="E23" s="33">
        <v>175584254</v>
      </c>
      <c r="F23" s="33">
        <v>146894889</v>
      </c>
      <c r="G23" s="33">
        <v>0</v>
      </c>
      <c r="H23" s="34"/>
      <c r="I23" s="35" t="s">
        <v>23</v>
      </c>
      <c r="J23" s="36"/>
    </row>
    <row r="24" spans="1:10" s="49" customFormat="1" ht="30" customHeight="1">
      <c r="A24" s="37">
        <f>B24/$B$6*100</f>
        <v>1.9595727778990781</v>
      </c>
      <c r="B24" s="38">
        <f t="shared" si="2"/>
        <v>162767936</v>
      </c>
      <c r="C24"/>
      <c r="D24" s="39">
        <f>SUMIFS([1]CleanedList!E:E,[1]CleanedList!L:L,'6.6 Function'!$D$4,[1]CleanedList!M:M,'6.6 Function'!I24)</f>
        <v>79484869</v>
      </c>
      <c r="E24" s="39">
        <v>14562152</v>
      </c>
      <c r="F24" s="39">
        <v>30050139</v>
      </c>
      <c r="G24" s="39">
        <v>38670776</v>
      </c>
      <c r="H24" s="40"/>
      <c r="I24" s="41" t="s">
        <v>24</v>
      </c>
      <c r="J24" s="42"/>
    </row>
    <row r="25" spans="1:10" s="49" customFormat="1" ht="30" customHeight="1">
      <c r="A25" s="37">
        <f>B25/$B$6*100</f>
        <v>0.48417383485299376</v>
      </c>
      <c r="B25" s="38">
        <f t="shared" si="2"/>
        <v>40216917</v>
      </c>
      <c r="C25"/>
      <c r="D25" s="39">
        <f>SUMIFS([1]CleanedList!E:E,[1]CleanedList!L:L,'6.6 Function'!$D$4,[1]CleanedList!M:M,'6.6 Function'!I25)</f>
        <v>34416917</v>
      </c>
      <c r="E25" s="39">
        <v>0</v>
      </c>
      <c r="F25" s="39">
        <v>0</v>
      </c>
      <c r="G25" s="39">
        <v>5800000</v>
      </c>
      <c r="H25" s="40"/>
      <c r="I25" s="41" t="s">
        <v>25</v>
      </c>
      <c r="J25" s="42"/>
    </row>
    <row r="26" spans="1:10" s="49" customFormat="1" ht="30" customHeight="1">
      <c r="A26" s="43">
        <f>B26/$B$6*100</f>
        <v>1.7760342180143589</v>
      </c>
      <c r="B26" s="44">
        <f t="shared" si="2"/>
        <v>147522678</v>
      </c>
      <c r="C26"/>
      <c r="D26" s="45">
        <f>SUMIFS([1]CleanedList!E:E,[1]CleanedList!L:L,'6.6 Function'!$D$4,[1]CleanedList!M:M,'6.6 Function'!I26)</f>
        <v>2620594</v>
      </c>
      <c r="E26" s="45">
        <v>16003784</v>
      </c>
      <c r="F26" s="45">
        <v>128898300</v>
      </c>
      <c r="G26" s="45">
        <v>0</v>
      </c>
      <c r="H26" s="46"/>
      <c r="I26" s="47" t="s">
        <v>26</v>
      </c>
      <c r="J26" s="48"/>
    </row>
    <row r="27" spans="1:10" ht="30" customHeight="1">
      <c r="A27" s="24">
        <f t="shared" ref="A27:B27" si="9">SUM(A28:A30)</f>
        <v>15.041616321639625</v>
      </c>
      <c r="B27" s="25">
        <f t="shared" si="9"/>
        <v>1249401334</v>
      </c>
      <c r="D27" s="26">
        <f t="shared" ref="D27:F27" si="10">SUM(D28:D30)</f>
        <v>402027363</v>
      </c>
      <c r="E27" s="26">
        <f t="shared" si="10"/>
        <v>12245655</v>
      </c>
      <c r="F27" s="26">
        <f t="shared" si="10"/>
        <v>539673274</v>
      </c>
      <c r="G27" s="26">
        <f>SUM(G28:G30)</f>
        <v>295455042</v>
      </c>
      <c r="H27" s="27"/>
      <c r="I27" s="28" t="s">
        <v>27</v>
      </c>
      <c r="J27" s="29">
        <v>5</v>
      </c>
    </row>
    <row r="28" spans="1:10" s="49" customFormat="1" ht="30" customHeight="1">
      <c r="A28" s="31">
        <f>B28/$B$6*100</f>
        <v>3.0211660051130331</v>
      </c>
      <c r="B28" s="32">
        <f t="shared" si="2"/>
        <v>250947023</v>
      </c>
      <c r="C28"/>
      <c r="D28" s="33">
        <f>SUMIFS([1]CleanedList!E:E,[1]CleanedList!L:L,'6.6 Function'!$D$4,[1]CleanedList!M:M,'6.6 Function'!I28)</f>
        <v>176305537</v>
      </c>
      <c r="E28" s="33">
        <v>0</v>
      </c>
      <c r="F28" s="33">
        <v>50887747</v>
      </c>
      <c r="G28" s="33">
        <v>23753739</v>
      </c>
      <c r="H28" s="34"/>
      <c r="I28" s="35" t="s">
        <v>28</v>
      </c>
      <c r="J28" s="36"/>
    </row>
    <row r="29" spans="1:10" s="49" customFormat="1" ht="30" customHeight="1">
      <c r="A29" s="37">
        <f>B29/$B$6*100</f>
        <v>10.320730561572459</v>
      </c>
      <c r="B29" s="38">
        <f t="shared" si="2"/>
        <v>857270539</v>
      </c>
      <c r="C29"/>
      <c r="D29" s="39">
        <f>SUMIFS([1]CleanedList!E:E,[1]CleanedList!L:L,'6.6 Function'!$D$4,[1]CleanedList!M:M,'6.6 Function'!I29)</f>
        <v>181669541</v>
      </c>
      <c r="E29" s="39">
        <v>0</v>
      </c>
      <c r="F29" s="39">
        <v>488785527</v>
      </c>
      <c r="G29" s="39">
        <v>186815471</v>
      </c>
      <c r="H29" s="40"/>
      <c r="I29" s="41" t="s">
        <v>29</v>
      </c>
      <c r="J29" s="42"/>
    </row>
    <row r="30" spans="1:10" s="49" customFormat="1" ht="30" customHeight="1">
      <c r="A30" s="43">
        <f>B30/$B$6*100</f>
        <v>1.6997197549541334</v>
      </c>
      <c r="B30" s="44">
        <f t="shared" si="2"/>
        <v>141183772</v>
      </c>
      <c r="C30"/>
      <c r="D30" s="45">
        <f>SUMIFS([1]CleanedList!E:E,[1]CleanedList!L:L,'6.6 Function'!$D$4,[1]CleanedList!M:M,'6.6 Function'!I30)</f>
        <v>44052285</v>
      </c>
      <c r="E30" s="45">
        <v>12245655</v>
      </c>
      <c r="F30" s="45">
        <v>0</v>
      </c>
      <c r="G30" s="45">
        <v>84885832</v>
      </c>
      <c r="H30" s="46"/>
      <c r="I30" s="47" t="s">
        <v>30</v>
      </c>
      <c r="J30" s="48"/>
    </row>
    <row r="31" spans="1:10" ht="30" customHeight="1">
      <c r="A31" s="24">
        <f t="shared" ref="A31:F31" si="11">SUM(A32:A36)</f>
        <v>33.498731282673091</v>
      </c>
      <c r="B31" s="25">
        <f t="shared" si="11"/>
        <v>2782504131</v>
      </c>
      <c r="D31" s="26">
        <f t="shared" si="11"/>
        <v>0</v>
      </c>
      <c r="E31" s="26">
        <f t="shared" si="11"/>
        <v>144292000</v>
      </c>
      <c r="F31" s="26">
        <f t="shared" si="11"/>
        <v>1974121963</v>
      </c>
      <c r="G31" s="26">
        <f>SUM(G32:G36)</f>
        <v>664090168</v>
      </c>
      <c r="H31" s="27"/>
      <c r="I31" s="28" t="s">
        <v>31</v>
      </c>
      <c r="J31" s="29">
        <v>6</v>
      </c>
    </row>
    <row r="32" spans="1:10" s="49" customFormat="1" ht="30" customHeight="1">
      <c r="A32" s="31">
        <f>B32/$B$6*100</f>
        <v>4.9950894135238375</v>
      </c>
      <c r="B32" s="32">
        <f t="shared" si="2"/>
        <v>414906965</v>
      </c>
      <c r="C32"/>
      <c r="D32" s="33">
        <f>SUMIFS([1]CleanedList!E:E,[1]CleanedList!L:L,'6.6 Function'!$D$4,[1]CleanedList!M:M,'6.6 Function'!I32)</f>
        <v>0</v>
      </c>
      <c r="E32" s="33">
        <v>0</v>
      </c>
      <c r="F32" s="33">
        <v>9849600</v>
      </c>
      <c r="G32" s="33">
        <v>405057365</v>
      </c>
      <c r="H32" s="34"/>
      <c r="I32" s="35" t="s">
        <v>32</v>
      </c>
      <c r="J32" s="36"/>
    </row>
    <row r="33" spans="1:10" s="49" customFormat="1" ht="30" customHeight="1">
      <c r="A33" s="37">
        <f>B33/$B$6*100</f>
        <v>5.656961046769247</v>
      </c>
      <c r="B33" s="38">
        <f t="shared" si="2"/>
        <v>469883989</v>
      </c>
      <c r="C33"/>
      <c r="D33" s="39">
        <f>SUMIFS([1]CleanedList!E:E,[1]CleanedList!L:L,'6.6 Function'!$D$4,[1]CleanedList!M:M,'6.6 Function'!I33)</f>
        <v>0</v>
      </c>
      <c r="E33" s="39">
        <v>94292000</v>
      </c>
      <c r="F33" s="39">
        <v>350000000</v>
      </c>
      <c r="G33" s="39">
        <v>25591989</v>
      </c>
      <c r="H33" s="40"/>
      <c r="I33" s="41" t="s">
        <v>33</v>
      </c>
      <c r="J33" s="42"/>
    </row>
    <row r="34" spans="1:10" s="49" customFormat="1" ht="30" customHeight="1">
      <c r="A34" s="37">
        <f>B34/$B$6*100</f>
        <v>16.266997743581062</v>
      </c>
      <c r="B34" s="38">
        <f t="shared" si="2"/>
        <v>1351185155</v>
      </c>
      <c r="C34"/>
      <c r="D34" s="39">
        <f>SUMIFS([1]CleanedList!E:E,[1]CleanedList!L:L,'6.6 Function'!$D$4,[1]CleanedList!M:M,'6.6 Function'!I34)</f>
        <v>0</v>
      </c>
      <c r="E34" s="39">
        <v>50000000</v>
      </c>
      <c r="F34" s="39">
        <v>1169377950</v>
      </c>
      <c r="G34" s="39">
        <v>131807205</v>
      </c>
      <c r="H34" s="40"/>
      <c r="I34" s="41" t="s">
        <v>34</v>
      </c>
      <c r="J34" s="42"/>
    </row>
    <row r="35" spans="1:10" s="49" customFormat="1" ht="30" customHeight="1">
      <c r="A35" s="37">
        <f>B35/$B$6*100</f>
        <v>0.84864530497507762</v>
      </c>
      <c r="B35" s="38">
        <f t="shared" si="2"/>
        <v>70491000</v>
      </c>
      <c r="C35"/>
      <c r="D35" s="39">
        <f>SUMIFS([1]CleanedList!E:E,[1]CleanedList!L:L,'6.6 Function'!$D$4,[1]CleanedList!M:M,'6.6 Function'!I35)</f>
        <v>0</v>
      </c>
      <c r="E35" s="39">
        <v>0</v>
      </c>
      <c r="F35" s="39">
        <v>0</v>
      </c>
      <c r="G35" s="39">
        <v>70491000</v>
      </c>
      <c r="H35" s="40"/>
      <c r="I35" s="41" t="s">
        <v>35</v>
      </c>
      <c r="J35" s="42"/>
    </row>
    <row r="36" spans="1:10" s="49" customFormat="1" ht="30" customHeight="1">
      <c r="A36" s="43">
        <f>B36/$B$6*100</f>
        <v>5.7310377738238607</v>
      </c>
      <c r="B36" s="44">
        <f t="shared" si="2"/>
        <v>476037022</v>
      </c>
      <c r="C36"/>
      <c r="D36" s="45">
        <f>SUMIFS([1]CleanedList!E:E,[1]CleanedList!L:L,'6.6 Function'!$D$4,[1]CleanedList!M:M,'6.6 Function'!I36)</f>
        <v>0</v>
      </c>
      <c r="E36" s="45">
        <v>0</v>
      </c>
      <c r="F36" s="45">
        <v>444894413</v>
      </c>
      <c r="G36" s="45">
        <v>31142609</v>
      </c>
      <c r="H36" s="46"/>
      <c r="I36" s="47" t="s">
        <v>36</v>
      </c>
      <c r="J36" s="48"/>
    </row>
    <row r="37" spans="1:10" ht="30" customHeight="1">
      <c r="A37" s="24">
        <f t="shared" ref="A37:B37" si="12">SUM(A38:A39)</f>
        <v>1.5397130166061537</v>
      </c>
      <c r="B37" s="25">
        <f t="shared" si="12"/>
        <v>127893137</v>
      </c>
      <c r="D37" s="26">
        <f>SUM(D38:D39)</f>
        <v>0</v>
      </c>
      <c r="E37" s="26">
        <f>SUM(E38:E39)</f>
        <v>43220994</v>
      </c>
      <c r="F37" s="26">
        <f>SUM(F38:F39)</f>
        <v>0</v>
      </c>
      <c r="G37" s="26">
        <f>SUM(G38:G39)</f>
        <v>84672143</v>
      </c>
      <c r="H37" s="27"/>
      <c r="I37" s="28" t="s">
        <v>37</v>
      </c>
      <c r="J37" s="29">
        <v>7</v>
      </c>
    </row>
    <row r="38" spans="1:10" s="49" customFormat="1" ht="30" customHeight="1">
      <c r="A38" s="31">
        <f>B38/$B$6*100</f>
        <v>1.2485431989229971</v>
      </c>
      <c r="B38" s="32">
        <f t="shared" si="2"/>
        <v>103707707</v>
      </c>
      <c r="C38"/>
      <c r="D38" s="33">
        <f>SUMIFS([1]CleanedList!E:E,[1]CleanedList!L:L,'6.6 Function'!$D$4,[1]CleanedList!M:M,'6.6 Function'!I38)</f>
        <v>0</v>
      </c>
      <c r="E38" s="33">
        <v>39145082</v>
      </c>
      <c r="F38" s="33">
        <v>0</v>
      </c>
      <c r="G38" s="33">
        <v>64562625</v>
      </c>
      <c r="H38" s="34"/>
      <c r="I38" s="35" t="s">
        <v>38</v>
      </c>
      <c r="J38" s="36"/>
    </row>
    <row r="39" spans="1:10" s="49" customFormat="1" ht="30" customHeight="1">
      <c r="A39" s="43">
        <f>B39/$B$6*100</f>
        <v>0.29116981768315658</v>
      </c>
      <c r="B39" s="44">
        <f t="shared" si="2"/>
        <v>24185430</v>
      </c>
      <c r="C39"/>
      <c r="D39" s="45">
        <f>SUMIFS([1]CleanedList!E:E,[1]CleanedList!L:L,'6.6 Function'!$D$4,[1]CleanedList!M:M,'6.6 Function'!I39)</f>
        <v>0</v>
      </c>
      <c r="E39" s="45">
        <v>4075912</v>
      </c>
      <c r="F39" s="45">
        <v>0</v>
      </c>
      <c r="G39" s="45">
        <v>20109518</v>
      </c>
      <c r="H39" s="46"/>
      <c r="I39" s="47" t="s">
        <v>39</v>
      </c>
      <c r="J39" s="48"/>
    </row>
    <row r="40" spans="1:10" ht="30" customHeight="1">
      <c r="A40" s="24">
        <f>SUM(A41:A41)</f>
        <v>8.6193734344048067</v>
      </c>
      <c r="B40" s="25">
        <f>SUM(B41:B41)</f>
        <v>715950762</v>
      </c>
      <c r="D40" s="26">
        <f>SUM(D41:D41)</f>
        <v>0</v>
      </c>
      <c r="E40" s="26">
        <f>SUM(E41:E41)</f>
        <v>0</v>
      </c>
      <c r="F40" s="26">
        <f>SUM(F41:F41)</f>
        <v>70000000</v>
      </c>
      <c r="G40" s="26">
        <f>SUM(G41:G41)</f>
        <v>645950762</v>
      </c>
      <c r="H40" s="27"/>
      <c r="I40" s="28" t="s">
        <v>40</v>
      </c>
      <c r="J40" s="29">
        <v>8</v>
      </c>
    </row>
    <row r="41" spans="1:10" s="49" customFormat="1" ht="30" customHeight="1">
      <c r="A41" s="50">
        <f>B41/$B$6*100</f>
        <v>8.6193734344048067</v>
      </c>
      <c r="B41" s="51">
        <f t="shared" si="2"/>
        <v>715950762</v>
      </c>
      <c r="C41"/>
      <c r="D41" s="52">
        <f>SUMIFS([1]CleanedList!E:E,[1]CleanedList!L:L,'6.6 Function'!$D$4,[1]CleanedList!M:M,'6.6 Function'!I41)</f>
        <v>0</v>
      </c>
      <c r="E41" s="52">
        <v>0</v>
      </c>
      <c r="F41" s="52">
        <v>70000000</v>
      </c>
      <c r="G41" s="52">
        <v>645950762</v>
      </c>
      <c r="H41" s="53"/>
      <c r="I41" s="54" t="s">
        <v>41</v>
      </c>
      <c r="J41" s="55"/>
    </row>
    <row r="42" spans="1:10" ht="30" customHeight="1">
      <c r="A42" s="24">
        <f t="shared" ref="A42:B42" si="13">+A43</f>
        <v>0.29894404000498004</v>
      </c>
      <c r="B42" s="25">
        <f t="shared" si="13"/>
        <v>24831180</v>
      </c>
      <c r="D42" s="26">
        <f>+D43</f>
        <v>2341419</v>
      </c>
      <c r="E42" s="26">
        <f t="shared" ref="E42:G42" si="14">+E43</f>
        <v>5843328</v>
      </c>
      <c r="F42" s="26">
        <f t="shared" si="14"/>
        <v>0</v>
      </c>
      <c r="G42" s="26">
        <f t="shared" si="14"/>
        <v>16646433</v>
      </c>
      <c r="H42" s="27"/>
      <c r="I42" s="28" t="s">
        <v>42</v>
      </c>
      <c r="J42" s="29">
        <v>9</v>
      </c>
    </row>
    <row r="43" spans="1:10" s="49" customFormat="1" ht="30" customHeight="1">
      <c r="A43" s="50">
        <f>B43/$B$6*100</f>
        <v>0.29894404000498004</v>
      </c>
      <c r="B43" s="51">
        <f t="shared" si="2"/>
        <v>24831180</v>
      </c>
      <c r="C43"/>
      <c r="D43" s="52">
        <f>SUMIFS([1]CleanedList!E:E,[1]CleanedList!L:L,'6.6 Function'!$D$4,[1]CleanedList!M:M,'6.6 Function'!I43)</f>
        <v>2341419</v>
      </c>
      <c r="E43" s="52">
        <v>5843328</v>
      </c>
      <c r="F43" s="52">
        <v>0</v>
      </c>
      <c r="G43" s="52">
        <v>16646433</v>
      </c>
      <c r="H43" s="53"/>
      <c r="I43" s="54" t="s">
        <v>43</v>
      </c>
      <c r="J43" s="55"/>
    </row>
    <row r="44" spans="1:10" ht="30" customHeight="1">
      <c r="A44" s="24">
        <f t="shared" ref="A44:B44" si="15">SUM(A45:A46)</f>
        <v>12.387764208468548</v>
      </c>
      <c r="B44" s="25">
        <f t="shared" si="15"/>
        <v>1028964494</v>
      </c>
      <c r="D44" s="26">
        <f>SUM(D45:D46)</f>
        <v>5858211</v>
      </c>
      <c r="E44" s="26">
        <f t="shared" ref="E44:G44" si="16">SUM(E45:E46)</f>
        <v>0</v>
      </c>
      <c r="F44" s="26">
        <f t="shared" si="16"/>
        <v>577748212</v>
      </c>
      <c r="G44" s="26">
        <f t="shared" si="16"/>
        <v>445358071</v>
      </c>
      <c r="H44" s="27"/>
      <c r="I44" s="28" t="s">
        <v>44</v>
      </c>
      <c r="J44" s="29">
        <v>10</v>
      </c>
    </row>
    <row r="45" spans="1:10" s="49" customFormat="1" ht="30" customHeight="1">
      <c r="A45" s="31">
        <f>B45/$B$6*100</f>
        <v>4.9241944652829917</v>
      </c>
      <c r="B45" s="32">
        <f t="shared" si="2"/>
        <v>409018220</v>
      </c>
      <c r="C45"/>
      <c r="D45" s="33">
        <f>SUMIFS([1]CleanedList!E:E,[1]CleanedList!L:L,'6.6 Function'!$D$4,[1]CleanedList!M:M,'6.6 Function'!I45)</f>
        <v>0</v>
      </c>
      <c r="E45" s="33">
        <v>0</v>
      </c>
      <c r="F45" s="33">
        <v>216940212</v>
      </c>
      <c r="G45" s="33">
        <v>192078008</v>
      </c>
      <c r="H45" s="34"/>
      <c r="I45" s="35" t="s">
        <v>45</v>
      </c>
      <c r="J45" s="36"/>
    </row>
    <row r="46" spans="1:10" s="49" customFormat="1" ht="30" customHeight="1">
      <c r="A46" s="43">
        <f>B46/$B$6*100</f>
        <v>7.4635697431855563</v>
      </c>
      <c r="B46" s="44">
        <f t="shared" si="2"/>
        <v>619946274</v>
      </c>
      <c r="C46"/>
      <c r="D46" s="45">
        <f>SUMIFS([1]CleanedList!E:E,[1]CleanedList!L:L,'6.6 Function'!$D$4,[1]CleanedList!M:M,'6.6 Function'!I46)</f>
        <v>5858211</v>
      </c>
      <c r="E46" s="45">
        <v>0</v>
      </c>
      <c r="F46" s="45">
        <v>360808000</v>
      </c>
      <c r="G46" s="45">
        <v>253280063</v>
      </c>
      <c r="H46" s="46"/>
      <c r="I46" s="47" t="s">
        <v>46</v>
      </c>
      <c r="J46" s="48"/>
    </row>
    <row r="47" spans="1:10" ht="30" customHeight="1">
      <c r="A47" s="24">
        <f t="shared" ref="A47:B47" si="17">+A48</f>
        <v>2.1995221423490774</v>
      </c>
      <c r="B47" s="25">
        <f t="shared" si="17"/>
        <v>182698843</v>
      </c>
      <c r="D47" s="26">
        <f>+D48</f>
        <v>0</v>
      </c>
      <c r="E47" s="26">
        <f t="shared" ref="E47:G47" si="18">+E48</f>
        <v>59789746</v>
      </c>
      <c r="F47" s="26">
        <f t="shared" si="18"/>
        <v>80000000</v>
      </c>
      <c r="G47" s="26">
        <f t="shared" si="18"/>
        <v>42909097</v>
      </c>
      <c r="H47" s="27"/>
      <c r="I47" s="28" t="s">
        <v>47</v>
      </c>
      <c r="J47" s="29">
        <v>11</v>
      </c>
    </row>
    <row r="48" spans="1:10" s="49" customFormat="1" ht="30" customHeight="1">
      <c r="A48" s="50">
        <f>B48/$B$6*100</f>
        <v>2.1995221423490774</v>
      </c>
      <c r="B48" s="51">
        <f t="shared" si="2"/>
        <v>182698843</v>
      </c>
      <c r="C48"/>
      <c r="D48" s="52">
        <f>SUMIFS([1]CleanedList!E:E,[1]CleanedList!L:L,'6.6 Function'!$D$4,[1]CleanedList!M:M,'6.6 Function'!I48)</f>
        <v>0</v>
      </c>
      <c r="E48" s="52">
        <v>59789746</v>
      </c>
      <c r="F48" s="52">
        <v>80000000</v>
      </c>
      <c r="G48" s="52">
        <v>42909097</v>
      </c>
      <c r="H48" s="53"/>
      <c r="I48" s="54" t="s">
        <v>48</v>
      </c>
      <c r="J48" s="55"/>
    </row>
    <row r="49" spans="1:10" ht="30" customHeight="1">
      <c r="A49" s="24">
        <f t="shared" ref="A49:F49" si="19">SUM(A50)</f>
        <v>1.1845884069993973</v>
      </c>
      <c r="B49" s="25">
        <f t="shared" si="19"/>
        <v>98395432</v>
      </c>
      <c r="D49" s="26">
        <f t="shared" si="19"/>
        <v>2019373</v>
      </c>
      <c r="E49" s="26">
        <f t="shared" si="19"/>
        <v>72896059</v>
      </c>
      <c r="F49" s="26">
        <f t="shared" si="19"/>
        <v>0</v>
      </c>
      <c r="G49" s="26">
        <f>SUM(G50)</f>
        <v>23480000</v>
      </c>
      <c r="H49" s="27"/>
      <c r="I49" s="28" t="s">
        <v>49</v>
      </c>
      <c r="J49" s="29">
        <v>12</v>
      </c>
    </row>
    <row r="50" spans="1:10" s="49" customFormat="1" ht="30" customHeight="1">
      <c r="A50" s="31">
        <f>B50/$B$6*100</f>
        <v>1.1845884069993973</v>
      </c>
      <c r="B50" s="32">
        <f t="shared" si="2"/>
        <v>98395432</v>
      </c>
      <c r="C50"/>
      <c r="D50" s="33">
        <f>SUMIFS([1]CleanedList!E:E,[1]CleanedList!L:L,'6.6 Function'!$D$4,[1]CleanedList!M:M,'6.6 Function'!I50)</f>
        <v>2019373</v>
      </c>
      <c r="E50" s="33">
        <v>72896059</v>
      </c>
      <c r="F50" s="33">
        <v>0</v>
      </c>
      <c r="G50" s="33">
        <v>23480000</v>
      </c>
      <c r="H50" s="34"/>
      <c r="I50" s="35" t="s">
        <v>49</v>
      </c>
      <c r="J50" s="36"/>
    </row>
    <row r="51" spans="1:10" s="61" customFormat="1" ht="9" customHeight="1">
      <c r="A51" s="56"/>
      <c r="B51" s="57"/>
      <c r="C51"/>
      <c r="D51" s="57"/>
      <c r="E51" s="57"/>
      <c r="F51" s="57"/>
      <c r="G51" s="58"/>
      <c r="H51" s="4"/>
      <c r="I51" s="59"/>
      <c r="J51" s="60"/>
    </row>
  </sheetData>
  <printOptions horizontalCentered="1"/>
  <pageMargins left="0.82677165354330717" right="0.82677165354330717" top="0.9055118110236221" bottom="0.9055118110236221" header="0.31496062992125984" footer="0.31496062992125984"/>
  <pageSetup paperSize="9" scale="6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D9C399B-1C58-4B4E-A946-1E861829B8F7}"/>
</file>

<file path=customXml/itemProps2.xml><?xml version="1.0" encoding="utf-8"?>
<ds:datastoreItem xmlns:ds="http://schemas.openxmlformats.org/officeDocument/2006/customXml" ds:itemID="{8C927845-0282-4B4E-8AF0-2F24E649D9AC}"/>
</file>

<file path=customXml/itemProps3.xml><?xml version="1.0" encoding="utf-8"?>
<ds:datastoreItem xmlns:ds="http://schemas.openxmlformats.org/officeDocument/2006/customXml" ds:itemID="{A698834B-0976-4F51-81B4-8D99043C62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6.6 Function</vt:lpstr>
      <vt:lpstr>'6.6 Function'!Print_Area</vt:lpstr>
      <vt:lpstr>'6.6 Function'!Print_Titles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2020-10-31T13:55:23Z</dcterms:created>
  <dcterms:modified xsi:type="dcterms:W3CDTF">2020-10-31T13:55:35Z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