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3E6D0D8D-BB0B-4F4D-89A0-EC32D5365172}" xr6:coauthVersionLast="36" xr6:coauthVersionMax="36" xr10:uidLastSave="{00000000-0000-0000-0000-000000000000}"/>
  <bookViews>
    <workbookView xWindow="0" yWindow="0" windowWidth="28800" windowHeight="14010" xr2:uid="{F73CB0B7-79BB-4370-A7AD-12A797583D41}"/>
  </bookViews>
  <sheets>
    <sheet name="Report" sheetId="1" r:id="rId1"/>
  </sheets>
  <definedNames>
    <definedName name="_xlnm.Print_Area" localSheetId="0">Report!$A$1:$E$15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C11" i="1"/>
  <c r="B11" i="1"/>
  <c r="C9" i="1"/>
  <c r="C7" i="1" s="1"/>
  <c r="B9" i="1"/>
  <c r="B7" i="1" s="1"/>
  <c r="A9" i="1"/>
  <c r="A7" i="1" s="1"/>
</calcChain>
</file>

<file path=xl/sharedStrings.xml><?xml version="1.0" encoding="utf-8"?>
<sst xmlns="http://schemas.openxmlformats.org/spreadsheetml/2006/main" count="30" uniqueCount="24">
  <si>
    <t>ޕްރޮގްރާމް ބަޖެޓު - ޕްރޮސެކިއުޓަރ ޖެނެރަލްގެ އޮފީސް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</si>
  <si>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</si>
  <si>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</si>
  <si>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</si>
  <si>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</si>
  <si>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</si>
  <si>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S010-001-000-000-000</t>
  </si>
  <si>
    <t>Executive &amp; Corporate Services</t>
  </si>
  <si>
    <t>S010-001-001-000-000</t>
  </si>
  <si>
    <t>ޕްރޮސެކިއުޝަން</t>
  </si>
  <si>
    <t>S010-002-000-000-000</t>
  </si>
  <si>
    <t>Prosecution</t>
  </si>
  <si>
    <t>S010-002-001-000-000</t>
  </si>
  <si>
    <t>Atolls</t>
  </si>
  <si>
    <t>S010-002-002-000-000</t>
  </si>
  <si>
    <t>ވިޓްނަސް އެންޑް ވިކްޓިމް ސަޕޯޓް</t>
  </si>
  <si>
    <t>S010-002-003-000-000</t>
  </si>
  <si>
    <t>Witness &amp; Victim Support</t>
  </si>
  <si>
    <t>ޕްރޮސެކިއުޝަން ސަޕޯޓް</t>
  </si>
  <si>
    <t>S010-002-004-000-000</t>
  </si>
  <si>
    <t>Prosecution Support</t>
  </si>
  <si>
    <t xml:space="preserve">އެގްޒެކެޓިވް އަދި ކޯޕަރޭޓް ސަރވިސަސް </t>
  </si>
  <si>
    <t>އަތޮޅުތަކުގެ ޔުނިޓުތައް</t>
  </si>
  <si>
    <t>ދައުވާކުރުން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</si>
</sst>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medium">
        <color rgb="FFF4D08F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164" fontId="20" fillId="0" borderId="4" xfId="1" applyNumberFormat="1" applyFont="1" applyBorder="1" applyAlignment="1">
      <alignment vertical="center"/>
    </xf>
    <xf numFmtId="164" fontId="18" fillId="3" borderId="4" xfId="1" applyNumberFormat="1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 indent="2"/>
    </xf>
    <xf numFmtId="0" fontId="21" fillId="0" borderId="4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93A91B84-4990-48B7-B01A-F14782FC32E8}"/>
    <cellStyle name="Normal" xfId="0" builtinId="0"/>
    <cellStyle name="Normal 11" xfId="5" xr:uid="{3C09F302-55E9-43BB-946E-76A8D023C652}"/>
    <cellStyle name="Normal 9" xfId="3" xr:uid="{622D7B42-9002-47E0-A7B4-B61796C9F2C7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AD9E-6947-40FC-8D73-2430E0943C5A}">
  <sheetPr>
    <pageSetUpPr fitToPage="1"/>
  </sheetPr>
  <dimension ref="A1:K15"/>
  <sheetViews>
    <sheetView showGridLines="0" tabSelected="1" view="pageBreakPreview" zoomScaleNormal="100" zoomScaleSheetLayoutView="100" workbookViewId="0">
      <selection activeCell="D9" sqref="D9:D15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41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2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ca="1">SUMIF($F$9:$F$66,"SUM",A9:A61)</f>
        <v>66714769</v>
      </c>
      <c r="B7" s="17">
        <f ca="1">SUMIF($F$9:$F$66,"SUM",B9:B61)</f>
        <v>66402839</v>
      </c>
      <c r="C7" s="18">
        <f ca="1">SUMIF($F$9:$F$66,"SUM",C9:C61)</f>
        <v>66100000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" si="0">SUM(A10)</f>
        <v>17425079</v>
      </c>
      <c r="B9" s="17">
        <f t="shared" ref="B9" si="1">SUM(B10)</f>
        <v>17224711</v>
      </c>
      <c r="C9" s="18">
        <f>SUM(C10)</f>
        <v>17030183</v>
      </c>
      <c r="D9" s="27" t="s">
        <v>21</v>
      </c>
      <c r="E9" s="20"/>
      <c r="F9" s="28" t="s">
        <v>5</v>
      </c>
      <c r="G9" s="1" t="s">
        <v>6</v>
      </c>
      <c r="I9" s="1" t="s">
        <v>7</v>
      </c>
    </row>
    <row r="10" spans="1:11" ht="30" customHeight="1" thickBot="1">
      <c r="A10" s="29">
        <v>17425079</v>
      </c>
      <c r="B10" s="29">
        <v>17224711</v>
      </c>
      <c r="C10" s="30">
        <v>17030183</v>
      </c>
      <c r="D10" s="31" t="s">
        <v>21</v>
      </c>
      <c r="E10" s="32"/>
      <c r="F10" s="33"/>
      <c r="G10" s="34" t="s">
        <v>8</v>
      </c>
      <c r="H10" s="34"/>
      <c r="I10" s="34" t="s">
        <v>7</v>
      </c>
      <c r="J10" s="34"/>
    </row>
    <row r="11" spans="1:11" ht="30" customHeight="1" thickBot="1">
      <c r="A11" s="17">
        <f t="shared" ref="A11:B11" si="2">SUM(A12:A15)</f>
        <v>49289690</v>
      </c>
      <c r="B11" s="17">
        <f t="shared" si="2"/>
        <v>49178128</v>
      </c>
      <c r="C11" s="18">
        <f>SUM(C12:C15)</f>
        <v>49069817</v>
      </c>
      <c r="D11" s="27" t="s">
        <v>9</v>
      </c>
      <c r="E11" s="20"/>
      <c r="F11" s="28" t="s">
        <v>5</v>
      </c>
      <c r="G11" s="1" t="s">
        <v>10</v>
      </c>
      <c r="I11" s="1" t="s">
        <v>11</v>
      </c>
    </row>
    <row r="12" spans="1:11" ht="30" customHeight="1">
      <c r="A12" s="35">
        <v>14175201</v>
      </c>
      <c r="B12" s="35">
        <v>14121684</v>
      </c>
      <c r="C12" s="36">
        <v>14069727</v>
      </c>
      <c r="D12" s="37" t="s">
        <v>22</v>
      </c>
      <c r="E12" s="38"/>
      <c r="F12" s="28"/>
      <c r="G12" s="34" t="s">
        <v>12</v>
      </c>
      <c r="H12" s="34"/>
      <c r="I12" s="34" t="s">
        <v>13</v>
      </c>
    </row>
    <row r="13" spans="1:11" ht="30" customHeight="1">
      <c r="A13" s="35">
        <v>25996717</v>
      </c>
      <c r="B13" s="35">
        <v>25996717</v>
      </c>
      <c r="C13" s="36">
        <v>25996717</v>
      </c>
      <c r="D13" s="37" t="s">
        <v>23</v>
      </c>
      <c r="E13" s="38"/>
      <c r="F13" s="28"/>
      <c r="G13" s="34" t="s">
        <v>14</v>
      </c>
      <c r="H13" s="39"/>
      <c r="I13" s="34" t="s">
        <v>11</v>
      </c>
      <c r="K13" s="40"/>
    </row>
    <row r="14" spans="1:11" ht="30" customHeight="1">
      <c r="A14" s="35">
        <v>881772</v>
      </c>
      <c r="B14" s="35">
        <v>881772</v>
      </c>
      <c r="C14" s="36">
        <v>881772</v>
      </c>
      <c r="D14" s="37" t="s">
        <v>15</v>
      </c>
      <c r="E14" s="38"/>
      <c r="F14" s="28"/>
      <c r="G14" s="34" t="s">
        <v>16</v>
      </c>
      <c r="H14" s="34"/>
      <c r="I14" s="34" t="s">
        <v>17</v>
      </c>
      <c r="K14" s="40"/>
    </row>
    <row r="15" spans="1:11" ht="30" customHeight="1">
      <c r="A15" s="35">
        <v>8236000</v>
      </c>
      <c r="B15" s="35">
        <v>8177955</v>
      </c>
      <c r="C15" s="36">
        <v>8121601</v>
      </c>
      <c r="D15" s="37" t="s">
        <v>18</v>
      </c>
      <c r="E15" s="38"/>
      <c r="F15" s="28"/>
      <c r="G15" s="34" t="s">
        <v>19</v>
      </c>
      <c r="H15" s="34"/>
      <c r="I15" s="34" t="s">
        <v>20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DBEC718-B5B8-4C3F-ADA5-052B5A41419E}"/>
</file>

<file path=customXml/itemProps2.xml><?xml version="1.0" encoding="utf-8"?>
<ds:datastoreItem xmlns:ds="http://schemas.openxmlformats.org/officeDocument/2006/customXml" ds:itemID="{B98A8C8E-548A-4605-881F-148930EA62AA}"/>
</file>

<file path=customXml/itemProps3.xml><?xml version="1.0" encoding="utf-8"?>
<ds:datastoreItem xmlns:ds="http://schemas.openxmlformats.org/officeDocument/2006/customXml" ds:itemID="{698E4C8A-FCE6-4CD0-A112-EB70BD4878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2021-12-07T06:42:47Z</dcterms:created>
  <dcterms:modified xsi:type="dcterms:W3CDTF">2021-12-12T06:16:38Z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