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DB63D8C9-FFDA-4C42-AB8B-1D0BB4351AC2}" xr6:coauthVersionLast="36" xr6:coauthVersionMax="36" xr10:uidLastSave="{00000000-0000-0000-0000-000000000000}"/>
  <bookViews>
    <workbookView xWindow="0" yWindow="0" windowWidth="28800" windowHeight="14010" xr2:uid="{5F4BF91B-142A-4946-937E-616295A9CBCA}"/>
  </bookViews>
  <sheets>
    <sheet name="Report" sheetId="1" r:id="rId1"/>
  </sheets>
  <definedNames>
    <definedName name="_xlnm.Print_Area" localSheetId="0">Report!$A$1:$E$15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A14" i="1"/>
  <c r="C14" i="1"/>
  <c r="A11" i="1"/>
  <c r="A7" i="1" s="1"/>
  <c r="C11" i="1"/>
  <c r="B11" i="1"/>
  <c r="B7" i="1" s="1"/>
  <c r="C9" i="1"/>
  <c r="C7" i="1" s="1"/>
  <c r="B9" i="1"/>
  <c r="A9" i="1"/>
</calcChain>
</file>

<file path=xl/sharedStrings.xml><?xml version="1.0" encoding="utf-8"?>
<sst xmlns="http://schemas.openxmlformats.org/spreadsheetml/2006/main" count="31" uniqueCount="25">
  <si>
    <t>ޕްރޮގްރާމް ބަޖެޓު - މޯލްޑިވްސް މީޑިއާ ކައުންސިލް</t>
  </si>
  <si>
    <t>(އަދަދުތައް ރުފިޔާއިން)</t>
  </si>
  <si>
    <t>ޕްރޮގްރާމް / ސަބް ޕްރޮގްރާމް</t>
  </si>
  <si>
    <t>ލަފާކުރި</t>
  </si>
  <si>
    <t>ޖުމުލަ</t>
  </si>
  <si>
    <t>SUM</t>
  </si>
  <si>
    <t>S013-001-000-000-000</t>
  </si>
  <si>
    <t>Corporate Services</t>
  </si>
  <si>
    <t>S013-001-001-000-000</t>
  </si>
  <si>
    <t>S013-002-000-000-000</t>
  </si>
  <si>
    <t>Media Services</t>
  </si>
  <si>
    <t>S013-002-001-000-000</t>
  </si>
  <si>
    <t>Events &amp; Registration</t>
  </si>
  <si>
    <t>S013-002-002-000-000</t>
  </si>
  <si>
    <t>Planning &amp; Development</t>
  </si>
  <si>
    <t>S013-003-000-000-000</t>
  </si>
  <si>
    <t>Legal Services</t>
  </si>
  <si>
    <t>S013-003-002-000-000</t>
  </si>
  <si>
    <t>Complaints</t>
  </si>
  <si>
    <t>ކޯޕަރޭޓް ހިދުމަތްތައް</t>
  </si>
  <si>
    <t>މީޑީއާގެ ހިދުމަތްތައް</t>
  </si>
  <si>
    <t>ރަޖިސްޓަރީކުރުމާއި އިވެންޓުތައް</t>
  </si>
  <si>
    <t>ހިދުމަތްތައް ރޭވުމާއި ތަރައްގީކުރުން</t>
  </si>
  <si>
    <t>ޤާނޫނީ ހިދުމަތްތައް</t>
  </si>
  <si>
    <t>ޝަކުވާ ހުށަހެޅުމާއި ޖަވާބުދިނުން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</si>
</sst>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Alignment="1">
      <alignment vertical="center" wrapText="1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D04A1935-0A34-4A25-A3F6-363C7E77D095}"/>
    <cellStyle name="Normal" xfId="0" builtinId="0"/>
    <cellStyle name="Normal 11" xfId="5" xr:uid="{B3D2F41A-14BF-4A78-8339-C36A76E166AB}"/>
    <cellStyle name="Normal 9" xfId="3" xr:uid="{075C8BA7-181A-4251-BDAB-FD1D43610F17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C9FE-D111-4AB9-A290-13349E798913}">
  <sheetPr>
    <pageSetUpPr fitToPage="1"/>
  </sheetPr>
  <dimension ref="A1:K15"/>
  <sheetViews>
    <sheetView showGridLines="0" tabSelected="1" view="pageBreakPreview" zoomScaleNormal="100" zoomScaleSheetLayoutView="100" workbookViewId="0">
      <selection activeCell="D9" sqref="D9:D15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>
      <c r="E1" s="2" t="s">
        <v>0</v>
      </c>
      <c r="F1" s="2"/>
    </row>
    <row r="2" spans="1:11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>
      <c r="A3" s="5"/>
      <c r="B3" s="6"/>
      <c r="C3" s="6"/>
      <c r="D3" s="7"/>
      <c r="E3" s="7"/>
      <c r="F3" s="7"/>
      <c r="I3" s="8"/>
    </row>
    <row r="4" spans="1:11" customFormat="1" ht="30" customHeight="1">
      <c r="A4" s="9">
        <v>2024</v>
      </c>
      <c r="B4" s="9">
        <v>2023</v>
      </c>
      <c r="C4" s="10">
        <v>2022</v>
      </c>
      <c r="D4" s="37" t="s">
        <v>2</v>
      </c>
      <c r="E4" s="9"/>
      <c r="F4" s="11"/>
      <c r="I4" s="8"/>
    </row>
    <row r="5" spans="1:11" customFormat="1" ht="30" customHeight="1" thickBot="1">
      <c r="A5" s="12" t="s">
        <v>3</v>
      </c>
      <c r="B5" s="12" t="s">
        <v>3</v>
      </c>
      <c r="C5" s="13" t="s">
        <v>3</v>
      </c>
      <c r="D5" s="38"/>
      <c r="E5" s="14"/>
      <c r="F5" s="11"/>
      <c r="I5" s="15"/>
    </row>
    <row r="6" spans="1:11" customFormat="1" ht="11.25" customHeight="1" thickBot="1">
      <c r="A6" s="5"/>
      <c r="B6" s="6"/>
      <c r="C6" s="16"/>
      <c r="D6" s="7"/>
      <c r="E6" s="7"/>
      <c r="F6" s="7"/>
      <c r="I6" s="8"/>
    </row>
    <row r="7" spans="1:11" ht="30" customHeight="1" thickBot="1">
      <c r="A7" s="17">
        <f ca="1">SUMIF($F$9:$F$47,"SUM",A9:A42)</f>
        <v>5184027</v>
      </c>
      <c r="B7" s="17">
        <f ca="1">SUMIF($F$9:$F$47,"SUM",B9:B42)</f>
        <v>5141391</v>
      </c>
      <c r="C7" s="18">
        <f ca="1">SUMIF($F$9:$F$47,"SUM",C9:C42)</f>
        <v>5100000</v>
      </c>
      <c r="D7" s="19" t="s">
        <v>4</v>
      </c>
      <c r="E7" s="20"/>
      <c r="F7" s="21"/>
    </row>
    <row r="8" spans="1:11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>
      <c r="A9" s="17">
        <f t="shared" ref="A9:B9" si="0">SUM(A10)</f>
        <v>3535997</v>
      </c>
      <c r="B9" s="17">
        <f t="shared" si="0"/>
        <v>3520117</v>
      </c>
      <c r="C9" s="18">
        <f>SUM(C10)</f>
        <v>3504700</v>
      </c>
      <c r="D9" s="27" t="s">
        <v>19</v>
      </c>
      <c r="E9" s="20"/>
      <c r="F9" s="28" t="s">
        <v>5</v>
      </c>
      <c r="G9" s="1" t="s">
        <v>6</v>
      </c>
      <c r="I9" s="1" t="s">
        <v>7</v>
      </c>
    </row>
    <row r="10" spans="1:11" ht="30" customHeight="1" thickBot="1">
      <c r="A10" s="29">
        <v>3535997</v>
      </c>
      <c r="B10" s="29">
        <v>3520117</v>
      </c>
      <c r="C10" s="30">
        <v>3504700</v>
      </c>
      <c r="D10" s="31" t="s">
        <v>19</v>
      </c>
      <c r="E10" s="32"/>
      <c r="F10" s="33"/>
      <c r="G10" s="34" t="s">
        <v>8</v>
      </c>
      <c r="H10" s="34"/>
      <c r="I10" s="34" t="s">
        <v>7</v>
      </c>
      <c r="J10" s="34"/>
    </row>
    <row r="11" spans="1:11" ht="30" customHeight="1" thickBot="1">
      <c r="A11" s="17">
        <f t="shared" ref="A11:B11" si="1">SUM(A12:A13)</f>
        <v>1411853</v>
      </c>
      <c r="B11" s="17">
        <f t="shared" si="1"/>
        <v>1385097</v>
      </c>
      <c r="C11" s="18">
        <f>SUM(C12:C13)</f>
        <v>1359123</v>
      </c>
      <c r="D11" s="27" t="s">
        <v>20</v>
      </c>
      <c r="E11" s="20"/>
      <c r="F11" s="28" t="s">
        <v>5</v>
      </c>
      <c r="G11" s="1" t="s">
        <v>9</v>
      </c>
      <c r="I11" s="1" t="s">
        <v>10</v>
      </c>
    </row>
    <row r="12" spans="1:11" ht="30" customHeight="1">
      <c r="A12" s="29">
        <v>965459</v>
      </c>
      <c r="B12" s="29">
        <v>944242</v>
      </c>
      <c r="C12" s="30">
        <v>923644</v>
      </c>
      <c r="D12" s="31" t="s">
        <v>21</v>
      </c>
      <c r="F12" s="28"/>
      <c r="G12" s="34" t="s">
        <v>11</v>
      </c>
      <c r="H12" s="34"/>
      <c r="I12" s="34" t="s">
        <v>12</v>
      </c>
    </row>
    <row r="13" spans="1:11" ht="30" customHeight="1" thickBot="1">
      <c r="A13" s="29">
        <v>446394</v>
      </c>
      <c r="B13" s="29">
        <v>440855</v>
      </c>
      <c r="C13" s="30">
        <v>435479</v>
      </c>
      <c r="D13" s="31" t="s">
        <v>22</v>
      </c>
      <c r="E13" s="32"/>
      <c r="F13" s="28"/>
      <c r="G13" s="34" t="s">
        <v>13</v>
      </c>
      <c r="H13" s="35"/>
      <c r="I13" s="34" t="s">
        <v>14</v>
      </c>
      <c r="K13" s="36"/>
    </row>
    <row r="14" spans="1:11" ht="30" customHeight="1" thickBot="1">
      <c r="A14" s="17">
        <f t="shared" ref="A14" si="2">SUM(A15)</f>
        <v>236177</v>
      </c>
      <c r="B14" s="17">
        <f t="shared" ref="B14" si="3">SUM(B15)</f>
        <v>236177</v>
      </c>
      <c r="C14" s="18">
        <f>SUM(C15)</f>
        <v>236177</v>
      </c>
      <c r="D14" s="27" t="s">
        <v>23</v>
      </c>
      <c r="E14" s="20"/>
      <c r="F14" s="28" t="s">
        <v>5</v>
      </c>
      <c r="G14" s="1" t="s">
        <v>15</v>
      </c>
      <c r="I14" s="1" t="s">
        <v>16</v>
      </c>
      <c r="K14" s="36"/>
    </row>
    <row r="15" spans="1:11" ht="30" customHeight="1">
      <c r="A15" s="29">
        <v>236177</v>
      </c>
      <c r="B15" s="29">
        <v>236177</v>
      </c>
      <c r="C15" s="30">
        <v>236177</v>
      </c>
      <c r="D15" s="31" t="s">
        <v>24</v>
      </c>
      <c r="E15" s="32"/>
      <c r="G15" s="34" t="s">
        <v>17</v>
      </c>
      <c r="H15" s="34"/>
      <c r="I15" s="34" t="s">
        <v>18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599A5CD-1ACA-4301-B733-5433B78942CC}"/>
</file>

<file path=customXml/itemProps2.xml><?xml version="1.0" encoding="utf-8"?>
<ds:datastoreItem xmlns:ds="http://schemas.openxmlformats.org/officeDocument/2006/customXml" ds:itemID="{A3FA52F8-1FA4-4F77-BC43-0E42DEFF3478}"/>
</file>

<file path=customXml/itemProps3.xml><?xml version="1.0" encoding="utf-8"?>
<ds:datastoreItem xmlns:ds="http://schemas.openxmlformats.org/officeDocument/2006/customXml" ds:itemID="{77112815-FE06-45C7-BC7A-4A49080580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2021-12-07T06:44:15Z</dcterms:created>
  <dcterms:modified xsi:type="dcterms:W3CDTF">2021-12-12T06:17:54Z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