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DD0FD47E-617F-4175-B966-CB5908A49481}" xr6:coauthVersionLast="36" xr6:coauthVersionMax="36" xr10:uidLastSave="{00000000-0000-0000-0000-000000000000}"/>
  <bookViews>
    <workbookView xWindow="0" yWindow="0" windowWidth="28800" windowHeight="14010" xr2:uid="{3F5D80F8-3B22-4A90-BC52-E274858CF72B}"/>
  </bookViews>
  <sheets>
    <sheet name="Report" sheetId="1" r:id="rId1"/>
  </sheets>
  <definedNames>
    <definedName name="_xlnm.Print_Area" localSheetId="0">Report!$A$1:$E$15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1" l="1"/>
  <c r="C14" i="1"/>
  <c r="B14" i="1"/>
  <c r="C12" i="1"/>
  <c r="A12" i="1"/>
  <c r="B12" i="1"/>
  <c r="A9" i="1"/>
  <c r="A7" i="1" s="1"/>
  <c r="C9" i="1"/>
  <c r="C7" i="1" s="1"/>
  <c r="B9" i="1"/>
  <c r="B7" i="1" s="1"/>
</calcChain>
</file>

<file path=xl/sharedStrings.xml><?xml version="1.0" encoding="utf-8"?>
<sst xmlns="http://schemas.openxmlformats.org/spreadsheetml/2006/main" count="31" uniqueCount="22">
  <si>
    <t>ޕްރޮގްރާމް ބަޖެޓު - މޯލްޑިވްސް ބްރޯޑްކާސްޓިންގ ކޮމިޝަން</t>
  </si>
  <si>
    <t>(އަދަދުތައް ރުފިޔާއިން)</t>
  </si>
  <si>
    <t>ޕްރޮގްރާމް / ސަބް ޕްރޮގްރާމް</t>
  </si>
  <si>
    <t>ލަފާކުރި</t>
  </si>
  <si>
    <t>ޖުމުލަ</t>
  </si>
  <si>
    <t>SUM</t>
  </si>
  <si>
    <t>S014-001-000-000-000</t>
  </si>
  <si>
    <t>Human Resources and Administration</t>
  </si>
  <si>
    <t>S014-001-001-000-000</t>
  </si>
  <si>
    <t>ކޮމިޝަނަރސް ބިއުރޯ</t>
  </si>
  <si>
    <t>S014-001-002-000-000</t>
  </si>
  <si>
    <t>Commissioners Bureau</t>
  </si>
  <si>
    <t>S014-002-000-000-000</t>
  </si>
  <si>
    <t>Planning and Policy</t>
  </si>
  <si>
    <t xml:space="preserve"> ޕްލޭނިންގް އެންޑް ޕޮލިސީ</t>
  </si>
  <si>
    <t>S014-002-001-000-000</t>
  </si>
  <si>
    <t>S014-003-000-000-000</t>
  </si>
  <si>
    <t>Legal Affairs, Monitoring and Licensing</t>
  </si>
  <si>
    <t>S014-003-001-000-000</t>
  </si>
  <si>
    <t>އިދާރީ ހިންގުމާއި އިންސާނީ ވަސީލަތްތައް ތަރައްގީކުރުން</t>
  </si>
  <si>
    <t xml:space="preserve"> ޕްލޭނިންގް އެންޑް ޕޮލިސީ ޑިޕާޓްމަންޓް</t>
  </si>
  <si>
    <t>ލީގަލް އެފެއާޒް، މޮނިޓަރިންގ އެންޑް ލައިސަންސިންގ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</si>
</sst>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9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vertical="center" wrapTex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63AF5F36-0660-4D49-8657-5DF07ED4F29B}"/>
    <cellStyle name="Normal" xfId="0" builtinId="0"/>
    <cellStyle name="Normal 11" xfId="5" xr:uid="{438EF0D4-050D-497B-9BF1-CB8132AB0D5E}"/>
    <cellStyle name="Normal 9" xfId="3" xr:uid="{F4EA194C-294F-4CFE-9061-A4A3846BA241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FBE5-58AB-4391-8C4A-931E989F8A5A}">
  <sheetPr>
    <pageSetUpPr fitToPage="1"/>
  </sheetPr>
  <dimension ref="A1:K15"/>
  <sheetViews>
    <sheetView showGridLines="0" tabSelected="1" view="pageBreakPreview" zoomScaleNormal="100" zoomScaleSheetLayoutView="100" workbookViewId="0">
      <selection activeCell="D9" sqref="D9:D15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1" ht="37.5" customHeight="1">
      <c r="E1" s="2" t="s">
        <v>0</v>
      </c>
      <c r="F1" s="2"/>
    </row>
    <row r="2" spans="1:11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1" customFormat="1" ht="11.25" customHeight="1">
      <c r="A3" s="5"/>
      <c r="B3" s="6"/>
      <c r="C3" s="6"/>
      <c r="D3" s="7"/>
      <c r="E3" s="7"/>
      <c r="F3" s="7"/>
      <c r="I3" s="8"/>
    </row>
    <row r="4" spans="1:11" customFormat="1" ht="30" customHeight="1">
      <c r="A4" s="9">
        <v>2024</v>
      </c>
      <c r="B4" s="9">
        <v>2023</v>
      </c>
      <c r="C4" s="10">
        <v>2022</v>
      </c>
      <c r="D4" s="37" t="s">
        <v>2</v>
      </c>
      <c r="E4" s="9"/>
      <c r="F4" s="11"/>
      <c r="I4" s="8"/>
    </row>
    <row r="5" spans="1:11" customFormat="1" ht="30" customHeight="1" thickBot="1">
      <c r="A5" s="12" t="s">
        <v>3</v>
      </c>
      <c r="B5" s="12" t="s">
        <v>3</v>
      </c>
      <c r="C5" s="13" t="s">
        <v>3</v>
      </c>
      <c r="D5" s="38"/>
      <c r="E5" s="14"/>
      <c r="F5" s="11"/>
      <c r="I5" s="15"/>
    </row>
    <row r="6" spans="1:11" customFormat="1" ht="11.25" customHeight="1" thickBot="1">
      <c r="A6" s="5"/>
      <c r="B6" s="6"/>
      <c r="C6" s="16"/>
      <c r="D6" s="7"/>
      <c r="E6" s="7"/>
      <c r="F6" s="7"/>
      <c r="I6" s="8"/>
    </row>
    <row r="7" spans="1:11" ht="30" customHeight="1" thickBot="1">
      <c r="A7" s="17">
        <f ca="1">SUMIF($F$9:$F$47,"SUM",A9:A42)</f>
        <v>9375283</v>
      </c>
      <c r="B7" s="17">
        <f ca="1">SUMIF($F$9:$F$47,"SUM",B9:B42)</f>
        <v>9337084</v>
      </c>
      <c r="C7" s="18">
        <f ca="1">SUMIF($F$9:$F$47,"SUM",C9:C42)</f>
        <v>9300000</v>
      </c>
      <c r="D7" s="19" t="s">
        <v>4</v>
      </c>
      <c r="E7" s="20"/>
      <c r="F7" s="21"/>
    </row>
    <row r="8" spans="1:11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1" ht="30" customHeight="1" thickBot="1">
      <c r="A9" s="17">
        <f t="shared" ref="A9:B9" si="0">SUM(A10:A11)</f>
        <v>7437171</v>
      </c>
      <c r="B9" s="17">
        <f t="shared" si="0"/>
        <v>7402308</v>
      </c>
      <c r="C9" s="18">
        <f>SUM(C10:C11)</f>
        <v>7368462</v>
      </c>
      <c r="D9" s="27" t="s">
        <v>19</v>
      </c>
      <c r="E9" s="20"/>
      <c r="F9" s="28" t="s">
        <v>5</v>
      </c>
      <c r="G9" s="1" t="s">
        <v>6</v>
      </c>
      <c r="I9" s="1" t="s">
        <v>7</v>
      </c>
    </row>
    <row r="10" spans="1:11" ht="30" customHeight="1">
      <c r="A10" s="29">
        <v>3065139</v>
      </c>
      <c r="B10" s="29">
        <v>3030276</v>
      </c>
      <c r="C10" s="30">
        <v>2996430</v>
      </c>
      <c r="D10" s="31" t="s">
        <v>19</v>
      </c>
      <c r="E10" s="32"/>
      <c r="F10" s="33"/>
      <c r="G10" s="34" t="s">
        <v>8</v>
      </c>
      <c r="H10" s="34"/>
      <c r="I10" s="34" t="s">
        <v>7</v>
      </c>
      <c r="J10" s="34"/>
    </row>
    <row r="11" spans="1:11" ht="30" customHeight="1" thickBot="1">
      <c r="A11" s="29">
        <v>4372032</v>
      </c>
      <c r="B11" s="29">
        <v>4372032</v>
      </c>
      <c r="C11" s="30">
        <v>4372032</v>
      </c>
      <c r="D11" s="31" t="s">
        <v>9</v>
      </c>
      <c r="E11" s="32"/>
      <c r="F11" s="28"/>
      <c r="G11" s="34" t="s">
        <v>10</v>
      </c>
      <c r="H11" s="34"/>
      <c r="I11" s="34" t="s">
        <v>11</v>
      </c>
    </row>
    <row r="12" spans="1:11" ht="30" customHeight="1" thickBot="1">
      <c r="A12" s="17">
        <f t="shared" ref="A12:B12" si="1">SUM(A13)</f>
        <v>659464</v>
      </c>
      <c r="B12" s="17">
        <f t="shared" si="1"/>
        <v>656128</v>
      </c>
      <c r="C12" s="18">
        <f>SUM(C13)</f>
        <v>652890</v>
      </c>
      <c r="D12" s="27" t="s">
        <v>20</v>
      </c>
      <c r="E12" s="20"/>
      <c r="F12" s="28" t="s">
        <v>5</v>
      </c>
      <c r="G12" s="1" t="s">
        <v>12</v>
      </c>
      <c r="I12" s="1" t="s">
        <v>13</v>
      </c>
    </row>
    <row r="13" spans="1:11" ht="30" customHeight="1" thickBot="1">
      <c r="A13" s="29">
        <v>659464</v>
      </c>
      <c r="B13" s="29">
        <v>656128</v>
      </c>
      <c r="C13" s="30">
        <v>652890</v>
      </c>
      <c r="D13" s="31" t="s">
        <v>14</v>
      </c>
      <c r="E13" s="32"/>
      <c r="F13" s="28"/>
      <c r="G13" s="34" t="s">
        <v>15</v>
      </c>
      <c r="H13" s="35"/>
      <c r="I13" s="34" t="s">
        <v>13</v>
      </c>
      <c r="K13" s="36"/>
    </row>
    <row r="14" spans="1:11" ht="30" customHeight="1" thickBot="1">
      <c r="A14" s="17">
        <f t="shared" ref="A14" si="2">SUM(A15)</f>
        <v>1278648</v>
      </c>
      <c r="B14" s="17">
        <f t="shared" ref="B14" si="3">SUM(B15)</f>
        <v>1278648</v>
      </c>
      <c r="C14" s="18">
        <f>SUM(C15)</f>
        <v>1278648</v>
      </c>
      <c r="D14" s="27" t="s">
        <v>21</v>
      </c>
      <c r="E14" s="20"/>
      <c r="F14" s="28" t="s">
        <v>5</v>
      </c>
      <c r="G14" s="1" t="s">
        <v>16</v>
      </c>
      <c r="I14" s="1" t="s">
        <v>17</v>
      </c>
      <c r="K14" s="36"/>
    </row>
    <row r="15" spans="1:11" ht="30" customHeight="1">
      <c r="A15" s="29">
        <v>1278648</v>
      </c>
      <c r="B15" s="29">
        <v>1278648</v>
      </c>
      <c r="C15" s="30">
        <v>1278648</v>
      </c>
      <c r="D15" s="31" t="s">
        <v>21</v>
      </c>
      <c r="E15" s="32"/>
      <c r="G15" s="34" t="s">
        <v>18</v>
      </c>
      <c r="H15" s="34"/>
      <c r="I15" s="34" t="s">
        <v>17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3DD64920-6E66-485F-BCFC-04201237D3D2}"/>
</file>

<file path=customXml/itemProps2.xml><?xml version="1.0" encoding="utf-8"?>
<ds:datastoreItem xmlns:ds="http://schemas.openxmlformats.org/officeDocument/2006/customXml" ds:itemID="{5DB133AB-4B88-423A-9C31-4EA9F3B3AD40}"/>
</file>

<file path=customXml/itemProps3.xml><?xml version="1.0" encoding="utf-8"?>
<ds:datastoreItem xmlns:ds="http://schemas.openxmlformats.org/officeDocument/2006/customXml" ds:itemID="{E4BC7510-CC4A-4B7A-BDDF-703AF2FC96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2021-12-07T06:44:48Z</dcterms:created>
  <dcterms:modified xsi:type="dcterms:W3CDTF">2021-12-12T06:18:19Z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