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BAD416A0-35A4-468B-80C6-3FBF235893AA}" xr6:coauthVersionLast="36" xr6:coauthVersionMax="36" xr10:uidLastSave="{00000000-0000-0000-0000-000000000000}"/>
  <bookViews>
    <workbookView xWindow="0" yWindow="0" windowWidth="28800" windowHeight="14010" xr2:uid="{319F67EF-BFF8-4935-941E-2123D2965D5F}"/>
  </bookViews>
  <sheets>
    <sheet name="Report" sheetId="1" r:id="rId1"/>
  </sheets>
  <definedNames>
    <definedName name="_xlnm.Print_Area" localSheetId="0">Report!$A$1:$E$18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C12" i="1"/>
  <c r="B12" i="1"/>
  <c r="A9" i="1"/>
  <c r="C9" i="1"/>
  <c r="B9" i="1"/>
  <c r="B7" i="1" l="1"/>
  <c r="C7" i="1"/>
  <c r="A7" i="1"/>
</calcChain>
</file>

<file path=xl/sharedStrings.xml><?xml version="1.0" encoding="utf-8"?>
<sst xmlns="http://schemas.openxmlformats.org/spreadsheetml/2006/main" count="39" uniqueCount="36">
  <si>
    <t>ޕްރޮގްރާމް ބަޖެޓު - އިންތިޤާލީ އިންސާފުގެ އޮމްބަޑްސްޕަރސަންގެ އޮފީސް</t>
  </si>
  <si>
    <t>(އަދަދުތައް ރުފިޔާއިން)</t>
  </si>
  <si>
    <t>ޕްރޮގްރާމް / ސަބް ޕްރޮގްރާމް</t>
  </si>
  <si>
    <t>ލަފާކުރި</t>
  </si>
  <si>
    <t>ޖުމުލަ</t>
  </si>
  <si>
    <t>SUM</t>
  </si>
  <si>
    <t>S060-001-000-000-000</t>
  </si>
  <si>
    <t>Corporate Support and Informed Decision Making</t>
  </si>
  <si>
    <t xml:space="preserve"> ކޯޕަރޭޓް އެފެއާޒް</t>
  </si>
  <si>
    <t>S060-001-001-000-000</t>
  </si>
  <si>
    <t>Court Affairs</t>
  </si>
  <si>
    <t>ބިއުރޯ</t>
  </si>
  <si>
    <t>S060-001-002-000-000</t>
  </si>
  <si>
    <t>Bureau</t>
  </si>
  <si>
    <t>ކޯ ޓެކްނިކަލް ސަރވިސަސް</t>
  </si>
  <si>
    <t>S060-002-000-000-000</t>
  </si>
  <si>
    <t>Core Technical Support Services</t>
  </si>
  <si>
    <t>S060-002-001-000-000</t>
  </si>
  <si>
    <t>Legal</t>
  </si>
  <si>
    <t>S060-002-002-000-000</t>
  </si>
  <si>
    <t>Investigation</t>
  </si>
  <si>
    <t>ކޭސް މެނޭޖްމަންޓް</t>
  </si>
  <si>
    <t>S060-002-003-000-000</t>
  </si>
  <si>
    <t>Case Management</t>
  </si>
  <si>
    <t>ވިކްޓިމް ސަޕޯޓް</t>
  </si>
  <si>
    <t>S060-002-004-000-000</t>
  </si>
  <si>
    <t>Victim Support</t>
  </si>
  <si>
    <t>S060-002-005-000-000</t>
  </si>
  <si>
    <t>Mediation &amp; Dispute Resolution</t>
  </si>
  <si>
    <t>S060-002-006-000-000</t>
  </si>
  <si>
    <t>Research &amp; Awareness</t>
  </si>
  <si>
    <t>ކޯޕަރޭޓް މަސައްކަތްތައް</t>
  </si>
  <si>
    <t>ޤާނޫނީ މަސައްކަތްތައް</t>
  </si>
  <si>
    <t>ތަހުގީގުކުރުން</t>
  </si>
  <si>
    <t>މީޑިއޭޝަން އެންޑް ޑިސްޕިއުޓް ރިޒޮލިއުޝަން</t>
  </si>
  <si>
    <t>ދިރާސާކުރުމާއި އަހުލުވެރިކުރުން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</si>
</sst>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FF69E43B-9F4D-49D2-86B2-FFF54D503AA1}"/>
    <cellStyle name="Normal" xfId="0" builtinId="0"/>
    <cellStyle name="Normal 11" xfId="5" xr:uid="{7173B276-9A75-4397-AD3A-2988C452779A}"/>
    <cellStyle name="Normal 9" xfId="3" xr:uid="{3773DA67-795E-4C1F-8665-06ED149E5091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9E93-E252-436A-AA81-E52C24A3F0DA}">
  <sheetPr>
    <pageSetUpPr fitToPage="1"/>
  </sheetPr>
  <dimension ref="A1:J18"/>
  <sheetViews>
    <sheetView showGridLines="0" tabSelected="1" view="pageBreakPreview" zoomScaleNormal="100" zoomScaleSheetLayoutView="100" workbookViewId="0">
      <selection activeCell="D9" sqref="D9:D18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6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37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 ca="1">SUMIF($F$9:$F$33,"SUM",A9:A28)</f>
        <v>15307656</v>
      </c>
      <c r="B7" s="17">
        <f ca="1">SUMIF($F$9:$F$33,"SUM",B9:B28)</f>
        <v>15151555</v>
      </c>
      <c r="C7" s="18">
        <f ca="1">SUMIF($F$9:$F$33,"SUM",C9:C28)</f>
        <v>17200000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SUM(A10:A11)</f>
        <v>8239207</v>
      </c>
      <c r="B9" s="17">
        <f t="shared" si="0"/>
        <v>8150398</v>
      </c>
      <c r="C9" s="18">
        <f>SUM(C10:C11)</f>
        <v>8064180</v>
      </c>
      <c r="D9" s="27" t="s">
        <v>31</v>
      </c>
      <c r="E9" s="20"/>
      <c r="F9" s="28" t="s">
        <v>5</v>
      </c>
      <c r="G9" s="29" t="s">
        <v>6</v>
      </c>
      <c r="H9" s="29"/>
      <c r="I9" s="29" t="s">
        <v>7</v>
      </c>
    </row>
    <row r="10" spans="1:10" ht="30" customHeight="1">
      <c r="A10" s="30">
        <v>7334973</v>
      </c>
      <c r="B10" s="30">
        <v>7247234</v>
      </c>
      <c r="C10" s="31">
        <v>7162054</v>
      </c>
      <c r="D10" s="32" t="s">
        <v>8</v>
      </c>
      <c r="E10" s="33"/>
      <c r="F10" s="34"/>
      <c r="G10" s="35" t="s">
        <v>9</v>
      </c>
      <c r="H10" s="35"/>
      <c r="I10" s="35" t="s">
        <v>10</v>
      </c>
      <c r="J10" s="35"/>
    </row>
    <row r="11" spans="1:10" ht="30" customHeight="1" thickBot="1">
      <c r="A11" s="30">
        <v>904234</v>
      </c>
      <c r="B11" s="30">
        <v>903164</v>
      </c>
      <c r="C11" s="31">
        <v>902126</v>
      </c>
      <c r="D11" s="32" t="s">
        <v>11</v>
      </c>
      <c r="E11" s="33"/>
      <c r="G11" s="35" t="s">
        <v>12</v>
      </c>
      <c r="H11" s="35"/>
      <c r="I11" s="35" t="s">
        <v>13</v>
      </c>
    </row>
    <row r="12" spans="1:10" ht="30" customHeight="1" thickBot="1">
      <c r="A12" s="17">
        <f t="shared" ref="A12:B12" si="1">SUM(A13:A18)</f>
        <v>7068449</v>
      </c>
      <c r="B12" s="17">
        <f t="shared" si="1"/>
        <v>7001157</v>
      </c>
      <c r="C12" s="18">
        <f>SUM(C13:C18)</f>
        <v>9135820</v>
      </c>
      <c r="D12" s="27" t="s">
        <v>14</v>
      </c>
      <c r="E12" s="20"/>
      <c r="F12" s="28" t="s">
        <v>5</v>
      </c>
      <c r="G12" s="29" t="s">
        <v>15</v>
      </c>
      <c r="H12" s="29"/>
      <c r="I12" s="29" t="s">
        <v>16</v>
      </c>
      <c r="J12" s="35"/>
    </row>
    <row r="13" spans="1:10" ht="30" customHeight="1">
      <c r="A13" s="30">
        <v>407513</v>
      </c>
      <c r="B13" s="30">
        <v>404790</v>
      </c>
      <c r="C13" s="31">
        <v>402145</v>
      </c>
      <c r="D13" s="32" t="s">
        <v>32</v>
      </c>
      <c r="E13" s="33"/>
      <c r="G13" s="35" t="s">
        <v>17</v>
      </c>
      <c r="H13" s="35"/>
      <c r="I13" s="35" t="s">
        <v>18</v>
      </c>
    </row>
    <row r="14" spans="1:10" ht="30" customHeight="1">
      <c r="A14" s="30">
        <v>2770372</v>
      </c>
      <c r="B14" s="30">
        <v>2753397</v>
      </c>
      <c r="C14" s="31">
        <v>4936915</v>
      </c>
      <c r="D14" s="32" t="s">
        <v>33</v>
      </c>
      <c r="E14" s="33"/>
      <c r="F14" s="28"/>
      <c r="G14" s="35" t="s">
        <v>19</v>
      </c>
      <c r="H14" s="35"/>
      <c r="I14" s="35" t="s">
        <v>20</v>
      </c>
    </row>
    <row r="15" spans="1:10" ht="30" customHeight="1">
      <c r="A15" s="30">
        <v>775696</v>
      </c>
      <c r="B15" s="30">
        <v>773854</v>
      </c>
      <c r="C15" s="31">
        <v>772065</v>
      </c>
      <c r="D15" s="32" t="s">
        <v>21</v>
      </c>
      <c r="E15" s="33"/>
      <c r="G15" s="35" t="s">
        <v>22</v>
      </c>
      <c r="H15" s="35"/>
      <c r="I15" s="35" t="s">
        <v>23</v>
      </c>
    </row>
    <row r="16" spans="1:10" ht="30" customHeight="1">
      <c r="A16" s="30">
        <v>468441</v>
      </c>
      <c r="B16" s="30">
        <v>463664</v>
      </c>
      <c r="C16" s="31">
        <v>459025</v>
      </c>
      <c r="D16" s="32" t="s">
        <v>24</v>
      </c>
      <c r="E16" s="33"/>
      <c r="G16" s="35" t="s">
        <v>25</v>
      </c>
      <c r="H16" s="35"/>
      <c r="I16" s="35" t="s">
        <v>26</v>
      </c>
    </row>
    <row r="17" spans="1:9" ht="30" customHeight="1">
      <c r="A17" s="30">
        <v>862532</v>
      </c>
      <c r="B17" s="30">
        <v>855994</v>
      </c>
      <c r="C17" s="31">
        <v>849645</v>
      </c>
      <c r="D17" s="32" t="s">
        <v>34</v>
      </c>
      <c r="E17" s="33"/>
      <c r="F17" s="28"/>
      <c r="G17" s="35" t="s">
        <v>27</v>
      </c>
      <c r="H17" s="35"/>
      <c r="I17" s="35" t="s">
        <v>28</v>
      </c>
    </row>
    <row r="18" spans="1:9" ht="30" customHeight="1">
      <c r="A18" s="30">
        <v>1783895</v>
      </c>
      <c r="B18" s="30">
        <v>1749458</v>
      </c>
      <c r="C18" s="31">
        <v>1716025</v>
      </c>
      <c r="D18" s="32" t="s">
        <v>35</v>
      </c>
      <c r="E18" s="33"/>
      <c r="G18" s="35" t="s">
        <v>29</v>
      </c>
      <c r="H18" s="35"/>
      <c r="I18" s="35" t="s">
        <v>30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04FABF2-161A-4F0D-8FBE-AE028EFF185A}"/>
</file>

<file path=customXml/itemProps2.xml><?xml version="1.0" encoding="utf-8"?>
<ds:datastoreItem xmlns:ds="http://schemas.openxmlformats.org/officeDocument/2006/customXml" ds:itemID="{B34D2A79-65D3-47C7-97B4-006E2FECAB5C}"/>
</file>

<file path=customXml/itemProps3.xml><?xml version="1.0" encoding="utf-8"?>
<ds:datastoreItem xmlns:ds="http://schemas.openxmlformats.org/officeDocument/2006/customXml" ds:itemID="{1B25EA53-2A13-415B-8D3D-68DE4075AF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2021-12-07T06:48:00Z</dcterms:created>
  <dcterms:modified xsi:type="dcterms:W3CDTF">2021-12-12T06:20:54Z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