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AE8F1F83-827E-4FA2-A25D-43DC5C797F0E}" xr6:coauthVersionLast="36" xr6:coauthVersionMax="36" xr10:uidLastSave="{00000000-0000-0000-0000-000000000000}"/>
  <bookViews>
    <workbookView xWindow="0" yWindow="0" windowWidth="28800" windowHeight="14010" xr2:uid="{1269CCBF-5481-4786-8818-920FDECBDB0B}"/>
  </bookViews>
  <sheets>
    <sheet name="Report" sheetId="1" r:id="rId1"/>
  </sheets>
  <definedNames>
    <definedName name="_xlnm.Print_Area" localSheetId="0">Report!$A$1:$E$16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7" i="1" s="1"/>
  <c r="B11" i="1"/>
  <c r="A11" i="1"/>
  <c r="A7" i="1" s="1"/>
  <c r="B9" i="1"/>
  <c r="B7" i="1" s="1"/>
  <c r="C9" i="1"/>
  <c r="A9" i="1"/>
</calcChain>
</file>

<file path=xl/sharedStrings.xml><?xml version="1.0" encoding="utf-8"?>
<sst xmlns="http://schemas.openxmlformats.org/spreadsheetml/2006/main" count="33" uniqueCount="28">
  <si>
    <t>ޕްރޮގްރާމް ބަޖެޓު - އެޓަރނީ ޖެނެރަލްގެ އޮފީސް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</si>
  <si>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</si>
  <si>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</si>
  <si>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</si>
  <si>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</si>
  <si>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</si>
  <si>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</si>
  <si>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S035-001-000-000-000</t>
  </si>
  <si>
    <t>Executive and Corporate Services</t>
  </si>
  <si>
    <t>S035-001-001-000-000</t>
  </si>
  <si>
    <t>ގާނޫނީ މާހައުލު ވަރުގަދަކުރުމާއި ރޫލް އޮފް ލޯ ޕްރޮމޯޓްކުރުން</t>
  </si>
  <si>
    <t>S035-002-000-000-000</t>
  </si>
  <si>
    <t>Strengthen regulatory environment and promote rule of law</t>
  </si>
  <si>
    <t>S035-002-001-000-000</t>
  </si>
  <si>
    <t>State Representation</t>
  </si>
  <si>
    <t>ޤާނޫނީ އެހީތެރިކަން</t>
  </si>
  <si>
    <t>S035-002-002-000-000</t>
  </si>
  <si>
    <t>Legislative Support</t>
  </si>
  <si>
    <t>ޤާނޫނީ ލަފާ</t>
  </si>
  <si>
    <t>S035-002-003-000-000</t>
  </si>
  <si>
    <t>Legal Opinion</t>
  </si>
  <si>
    <t>S035-002-004-000-000</t>
  </si>
  <si>
    <t>Human Rights Protection &amp; International Representation</t>
  </si>
  <si>
    <t>S035-002-005-000-000</t>
  </si>
  <si>
    <t>Research &amp; Development Division</t>
  </si>
  <si>
    <t>ދައުލަތް ތަމްސީލުކުރުން</t>
  </si>
  <si>
    <t>އިންސާނީ ހައްޤުތައް ރައްކާތެރިކުރުމާއި ރާއްޖޭން ބޭރުގައި ދައުލަތް ތަމްސީލުކުރުން</t>
  </si>
  <si>
    <t>ރިސާޗް އެންޑް ޑިވެލޮޕްމެންޓް ޑިވިޜަން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</si>
</sst>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3E54A2B-AF65-4D64-B05B-5E7A450D4954}"/>
    <cellStyle name="Normal" xfId="0" builtinId="0"/>
    <cellStyle name="Normal 11" xfId="5" xr:uid="{531F2B84-9ADE-4C8F-B30B-2EC8DAC0446E}"/>
    <cellStyle name="Normal 9" xfId="3" xr:uid="{FF1499D1-2759-4070-833A-CDD708E7EB9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2499-CA5C-4E41-BB2E-877DA217EE82}">
  <sheetPr>
    <pageSetUpPr fitToPage="1"/>
  </sheetPr>
  <dimension ref="A1:J16"/>
  <sheetViews>
    <sheetView showGridLines="0" tabSelected="1" view="pageBreakPreview" zoomScaleNormal="100" zoomScaleSheetLayoutView="100" workbookViewId="0">
      <selection activeCell="D9" sqref="D9:D1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6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7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SUMIF($F$9:$F$29,"SUM",A9:A24)</f>
        <v>43161033</v>
      </c>
      <c r="B7" s="17">
        <f ca="1">SUMIF($F$9:$F$29,"SUM",B9:B24)</f>
        <v>42673410</v>
      </c>
      <c r="C7" s="18">
        <f ca="1">SUMIF($F$9:$F$29,"SUM",C9:C24)</f>
        <v>43700000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12098617</v>
      </c>
      <c r="B9" s="17">
        <f t="shared" si="0"/>
        <v>11997783</v>
      </c>
      <c r="C9" s="18">
        <f>SUM(C10)</f>
        <v>13399893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 thickBot="1">
      <c r="A10" s="29">
        <v>12098617</v>
      </c>
      <c r="B10" s="29">
        <v>11997783</v>
      </c>
      <c r="C10" s="30">
        <v>13399893</v>
      </c>
      <c r="D10" s="31" t="s">
        <v>5</v>
      </c>
      <c r="E10" s="32"/>
      <c r="F10" s="33"/>
      <c r="G10" s="34" t="s">
        <v>9</v>
      </c>
      <c r="H10" s="34"/>
      <c r="I10" s="34" t="s">
        <v>8</v>
      </c>
      <c r="J10" s="35"/>
    </row>
    <row r="11" spans="1:10" ht="30" customHeight="1" thickBot="1">
      <c r="A11" s="17">
        <f t="shared" ref="A11:B11" si="1">SUM(A12:A16)</f>
        <v>31062416</v>
      </c>
      <c r="B11" s="17">
        <f t="shared" si="1"/>
        <v>30675627</v>
      </c>
      <c r="C11" s="18">
        <f>SUM(C12:C16)</f>
        <v>30300107</v>
      </c>
      <c r="D11" s="27" t="s">
        <v>10</v>
      </c>
      <c r="E11" s="20"/>
      <c r="F11" s="28" t="s">
        <v>6</v>
      </c>
      <c r="G11" s="1" t="s">
        <v>11</v>
      </c>
      <c r="I11" s="1" t="s">
        <v>12</v>
      </c>
    </row>
    <row r="12" spans="1:10" ht="30" customHeight="1">
      <c r="A12" s="29">
        <v>8099491</v>
      </c>
      <c r="B12" s="29">
        <v>8065560</v>
      </c>
      <c r="C12" s="30">
        <v>8032620</v>
      </c>
      <c r="D12" s="31" t="s">
        <v>25</v>
      </c>
      <c r="E12" s="32"/>
      <c r="F12" s="28"/>
      <c r="G12" s="34" t="s">
        <v>13</v>
      </c>
      <c r="H12" s="34"/>
      <c r="I12" s="34" t="s">
        <v>14</v>
      </c>
      <c r="J12" s="35"/>
    </row>
    <row r="13" spans="1:10" ht="30" customHeight="1">
      <c r="A13" s="29">
        <v>4395814</v>
      </c>
      <c r="B13" s="29">
        <v>4383693</v>
      </c>
      <c r="C13" s="30">
        <v>4371925</v>
      </c>
      <c r="D13" s="31" t="s">
        <v>15</v>
      </c>
      <c r="E13" s="32"/>
      <c r="G13" s="34" t="s">
        <v>16</v>
      </c>
      <c r="H13" s="34"/>
      <c r="I13" s="34" t="s">
        <v>17</v>
      </c>
      <c r="J13" s="34"/>
    </row>
    <row r="14" spans="1:10" ht="30" customHeight="1">
      <c r="A14" s="29">
        <v>11484766</v>
      </c>
      <c r="B14" s="29">
        <v>11264626</v>
      </c>
      <c r="C14" s="30">
        <v>11050898</v>
      </c>
      <c r="D14" s="31" t="s">
        <v>18</v>
      </c>
      <c r="E14" s="32"/>
      <c r="F14" s="28"/>
      <c r="G14" s="34" t="s">
        <v>19</v>
      </c>
      <c r="H14" s="34"/>
      <c r="I14" s="34" t="s">
        <v>20</v>
      </c>
      <c r="J14" s="34"/>
    </row>
    <row r="15" spans="1:10" ht="30" customHeight="1">
      <c r="A15" s="29">
        <v>4850496</v>
      </c>
      <c r="B15" s="29">
        <v>4776782</v>
      </c>
      <c r="C15" s="30">
        <v>4705216</v>
      </c>
      <c r="D15" s="31" t="s">
        <v>26</v>
      </c>
      <c r="E15" s="32"/>
      <c r="G15" s="34" t="s">
        <v>21</v>
      </c>
      <c r="H15" s="34"/>
      <c r="I15" s="34" t="s">
        <v>22</v>
      </c>
      <c r="J15" s="34"/>
    </row>
    <row r="16" spans="1:10" ht="30" customHeight="1">
      <c r="A16" s="29">
        <v>2231849</v>
      </c>
      <c r="B16" s="29">
        <v>2184966</v>
      </c>
      <c r="C16" s="30">
        <v>2139448</v>
      </c>
      <c r="D16" s="31" t="s">
        <v>27</v>
      </c>
      <c r="E16" s="32"/>
      <c r="F16" s="28"/>
      <c r="G16" s="34" t="s">
        <v>23</v>
      </c>
      <c r="H16" s="34"/>
      <c r="I16" s="34" t="s">
        <v>24</v>
      </c>
      <c r="J16" s="34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130E6C3-529C-4A72-8358-B75DEFF2DF3C}"/>
</file>

<file path=customXml/itemProps2.xml><?xml version="1.0" encoding="utf-8"?>
<ds:datastoreItem xmlns:ds="http://schemas.openxmlformats.org/officeDocument/2006/customXml" ds:itemID="{87F34478-9014-4139-A0E9-0F8EABF834FE}"/>
</file>

<file path=customXml/itemProps3.xml><?xml version="1.0" encoding="utf-8"?>
<ds:datastoreItem xmlns:ds="http://schemas.openxmlformats.org/officeDocument/2006/customXml" ds:itemID="{8D97675D-0BCE-49C6-9C89-FF6C59825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2021-12-07T06:49:12Z</dcterms:created>
  <dcterms:modified xsi:type="dcterms:W3CDTF">2021-12-12T06:21:52Z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