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2B232250-B8BA-49A3-800B-90573AD2A3FC}" xr6:coauthVersionLast="36" xr6:coauthVersionMax="36" xr10:uidLastSave="{00000000-0000-0000-0000-000000000000}"/>
  <bookViews>
    <workbookView xWindow="0" yWindow="0" windowWidth="28800" windowHeight="14010" xr2:uid="{375FA5C6-0CDC-45DB-8E85-A3D70CAFBFBD}"/>
  </bookViews>
  <sheets>
    <sheet name="Report" sheetId="1" r:id="rId1"/>
  </sheets>
  <definedNames>
    <definedName name="_xlnm.Print_Area" localSheetId="0">Report!$A$1:$E$18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A17" i="1"/>
  <c r="A14" i="1"/>
  <c r="C14" i="1"/>
  <c r="B14" i="1"/>
  <c r="C11" i="1"/>
  <c r="B11" i="1"/>
  <c r="A11" i="1"/>
  <c r="A9" i="1"/>
  <c r="C9" i="1"/>
  <c r="C7" i="1" s="1"/>
  <c r="B9" i="1"/>
  <c r="B7" i="1" s="1"/>
  <c r="A7" i="1" l="1"/>
</calcChain>
</file>

<file path=xl/sharedStrings.xml><?xml version="1.0" encoding="utf-8"?>
<sst xmlns="http://schemas.openxmlformats.org/spreadsheetml/2006/main" count="41" uniqueCount="32">
  <si>
    <t>ޕްރޮގްރާމް ބަޖެޓު - ނެޝަނަލް ޑިޒާސްޓަރ މެނޭޖްމަންޓް އޮތޯރިޓީ</t>
  </si>
  <si>
    <t>(އަދަދުތައް ރުފިޔާއިން)</t>
  </si>
  <si>
    <t>ޕްރޮގްރާމް / ސަބް ޕްރޮގްރާމް</t>
  </si>
  <si>
    <t>ލަފާކުރި</t>
  </si>
  <si>
    <t>ޖުމުލަ</t>
  </si>
  <si>
    <t>ކޯޕަރޭޓް  އެފެއާރޒް</t>
  </si>
  <si>
    <t>SUM</t>
  </si>
  <si>
    <t>S053-001-000-000-000</t>
  </si>
  <si>
    <t>Corporate Affairs</t>
  </si>
  <si>
    <t>S053-001-001-000-000</t>
  </si>
  <si>
    <t>އެމަރޖެންސީ މެނޭޖްމަންޓް</t>
  </si>
  <si>
    <t>S053-002-000-000-000</t>
  </si>
  <si>
    <t>Emegency Management</t>
  </si>
  <si>
    <t>S053-002-001-000-000</t>
  </si>
  <si>
    <t>Emergency Coordination and Communication</t>
  </si>
  <si>
    <t>އެމަރޖެންސީ އޮޕަރޭޝަންސް</t>
  </si>
  <si>
    <t>S053-002-002-000-000</t>
  </si>
  <si>
    <t>Emergency Operations</t>
  </si>
  <si>
    <t>S053-003-000-000-000</t>
  </si>
  <si>
    <t>Disaster Preparedness and Risk Reduction</t>
  </si>
  <si>
    <t>ޓްރެއިނިންގ އެންޑް އެޑްވޮކަސީ</t>
  </si>
  <si>
    <t>S053-003-001-000-000</t>
  </si>
  <si>
    <t>Training and Advocacy</t>
  </si>
  <si>
    <t>S053-003-002-000-000</t>
  </si>
  <si>
    <t>Development and Resilience</t>
  </si>
  <si>
    <t>ޕޮލިސީ އެންޑް ޕްލޭނިންގ</t>
  </si>
  <si>
    <t>S053-004-000-000-000</t>
  </si>
  <si>
    <t>Policy and Planning</t>
  </si>
  <si>
    <t>S053-004-001-000-000</t>
  </si>
  <si>
    <t>އެމަރޖެންސީ ކޯޑިނޭޝަން އެންޑް ކޮމިއުނިކޭޝަން</t>
  </si>
  <si>
    <t>ޑިޒާސްޓަރ ޕްރިޕެއާޑްނަސް އެންޑް ރިސްކް ރިޑަކްޝަން</t>
  </si>
  <si>
    <t>ޑިވެލޮޕްމަންޓް އެންޑް ރެޒިލިއަންސް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</si>
</sst>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5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AA544F14-F745-41B6-964B-23A0B342139D}"/>
    <cellStyle name="Normal" xfId="0" builtinId="0"/>
    <cellStyle name="Normal 11" xfId="5" xr:uid="{B7DBB7C8-FB15-4970-8629-A8E2700DD50F}"/>
    <cellStyle name="Normal 9" xfId="3" xr:uid="{A332C209-CF66-4F3C-870F-5B4B5B451801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D2E2-7BFE-4BE3-98F4-4874134AD828}">
  <sheetPr>
    <pageSetUpPr fitToPage="1"/>
  </sheetPr>
  <dimension ref="A1:J18"/>
  <sheetViews>
    <sheetView showGridLines="0" tabSelected="1" view="pageBreakPreview" zoomScaleNormal="100" zoomScaleSheetLayoutView="100" workbookViewId="0">
      <selection activeCell="D9" sqref="D9:D18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SUMIF($F$9:$F$18,"SUM",A9:A18)</f>
        <v>39155972</v>
      </c>
      <c r="B7" s="17">
        <f>SUMIF($F$9:$F$18,"SUM",B9:B18)</f>
        <v>13899530</v>
      </c>
      <c r="C7" s="18">
        <f>SUMIF($F$9:$F$18,"SUM",C9:C18)</f>
        <v>12300000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>SUM(A10:A10)</f>
        <v>4855098</v>
      </c>
      <c r="B9" s="17">
        <f>SUM(B10:B10)</f>
        <v>4809444</v>
      </c>
      <c r="C9" s="18">
        <f>SUM(C10:C10)</f>
        <v>4765125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4855098</v>
      </c>
      <c r="B10" s="30">
        <v>4809444</v>
      </c>
      <c r="C10" s="31">
        <v>4765125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</row>
    <row r="11" spans="1:10" ht="30" customHeight="1" thickBot="1">
      <c r="A11" s="17">
        <f t="shared" ref="A11:B11" si="0">SUM(A12:A13)</f>
        <v>3281317</v>
      </c>
      <c r="B11" s="17">
        <f t="shared" si="0"/>
        <v>3228500</v>
      </c>
      <c r="C11" s="18">
        <f>SUM(C12:C13)</f>
        <v>4677226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0" ht="30" customHeight="1">
      <c r="A12" s="30">
        <v>226908</v>
      </c>
      <c r="B12" s="30">
        <v>226288</v>
      </c>
      <c r="C12" s="31">
        <v>225688</v>
      </c>
      <c r="D12" s="37" t="s">
        <v>29</v>
      </c>
      <c r="E12" s="33"/>
      <c r="G12" s="35" t="s">
        <v>13</v>
      </c>
      <c r="H12" s="35"/>
      <c r="I12" s="35" t="s">
        <v>14</v>
      </c>
      <c r="J12" s="38"/>
    </row>
    <row r="13" spans="1:10" ht="30" customHeight="1" thickBot="1">
      <c r="A13" s="30">
        <v>3054409</v>
      </c>
      <c r="B13" s="30">
        <v>3002212</v>
      </c>
      <c r="C13" s="31">
        <v>4451538</v>
      </c>
      <c r="D13" s="32" t="s">
        <v>15</v>
      </c>
      <c r="E13" s="33"/>
      <c r="G13" s="35" t="s">
        <v>16</v>
      </c>
      <c r="H13" s="35"/>
      <c r="I13" s="35" t="s">
        <v>17</v>
      </c>
      <c r="J13" s="35"/>
    </row>
    <row r="14" spans="1:10" ht="30" customHeight="1" thickBot="1">
      <c r="A14" s="17">
        <f t="shared" ref="A14:B14" si="1">SUM(A15:A16)</f>
        <v>30086279</v>
      </c>
      <c r="B14" s="17">
        <f t="shared" si="1"/>
        <v>4928308</v>
      </c>
      <c r="C14" s="18">
        <f>SUM(C15:C16)</f>
        <v>1924371</v>
      </c>
      <c r="D14" s="27" t="s">
        <v>30</v>
      </c>
      <c r="E14" s="20"/>
      <c r="F14" s="28" t="s">
        <v>6</v>
      </c>
      <c r="G14" s="29" t="s">
        <v>18</v>
      </c>
      <c r="H14" s="29"/>
      <c r="I14" s="29" t="s">
        <v>19</v>
      </c>
      <c r="J14" s="35"/>
    </row>
    <row r="15" spans="1:10" ht="30" customHeight="1">
      <c r="A15" s="30">
        <v>492845</v>
      </c>
      <c r="B15" s="30">
        <v>484393</v>
      </c>
      <c r="C15" s="31">
        <v>476188</v>
      </c>
      <c r="D15" s="32" t="s">
        <v>20</v>
      </c>
      <c r="E15" s="33"/>
      <c r="F15" s="28"/>
      <c r="G15" s="35" t="s">
        <v>21</v>
      </c>
      <c r="H15" s="35"/>
      <c r="I15" s="35" t="s">
        <v>22</v>
      </c>
      <c r="J15" s="38"/>
    </row>
    <row r="16" spans="1:10" ht="30" customHeight="1" thickBot="1">
      <c r="A16" s="30">
        <v>29593434</v>
      </c>
      <c r="B16" s="30">
        <v>4443915</v>
      </c>
      <c r="C16" s="31">
        <v>1448183</v>
      </c>
      <c r="D16" s="32" t="s">
        <v>31</v>
      </c>
      <c r="E16" s="33"/>
      <c r="G16" s="35" t="s">
        <v>23</v>
      </c>
      <c r="H16" s="35"/>
      <c r="I16" s="35" t="s">
        <v>24</v>
      </c>
      <c r="J16" s="35"/>
    </row>
    <row r="17" spans="1:9" ht="30" customHeight="1" thickBot="1">
      <c r="A17" s="17">
        <f>SUM(A18:A18)</f>
        <v>933278</v>
      </c>
      <c r="B17" s="17">
        <f>SUM(B18:B18)</f>
        <v>933278</v>
      </c>
      <c r="C17" s="18">
        <f>SUM(C18:C18)</f>
        <v>933278</v>
      </c>
      <c r="D17" s="27" t="s">
        <v>25</v>
      </c>
      <c r="E17" s="20"/>
      <c r="F17" s="28" t="s">
        <v>6</v>
      </c>
      <c r="G17" s="29" t="s">
        <v>26</v>
      </c>
      <c r="H17" s="29"/>
      <c r="I17" s="29" t="s">
        <v>27</v>
      </c>
    </row>
    <row r="18" spans="1:9" ht="30" customHeight="1">
      <c r="A18" s="30">
        <v>933278</v>
      </c>
      <c r="B18" s="30">
        <v>933278</v>
      </c>
      <c r="C18" s="31">
        <v>933278</v>
      </c>
      <c r="D18" s="32" t="s">
        <v>25</v>
      </c>
      <c r="E18" s="33"/>
      <c r="G18" s="35" t="s">
        <v>28</v>
      </c>
      <c r="H18" s="35"/>
      <c r="I18" s="35" t="s">
        <v>27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BD53263-D4DC-4130-8BA3-C7140A9598C7}"/>
</file>

<file path=customXml/itemProps2.xml><?xml version="1.0" encoding="utf-8"?>
<ds:datastoreItem xmlns:ds="http://schemas.openxmlformats.org/officeDocument/2006/customXml" ds:itemID="{0A2D185B-7EB0-4AD7-AF4C-511F68135AA4}"/>
</file>

<file path=customXml/itemProps3.xml><?xml version="1.0" encoding="utf-8"?>
<ds:datastoreItem xmlns:ds="http://schemas.openxmlformats.org/officeDocument/2006/customXml" ds:itemID="{F520CCF1-EC72-4FC4-9022-D8AAD7719E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2021-12-07T06:56:13Z</dcterms:created>
  <dcterms:modified xsi:type="dcterms:W3CDTF">2021-12-12T06:25:48Z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