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D1555CBF-9914-4972-A93F-C0DC4F0745CC}" xr6:coauthVersionLast="36" xr6:coauthVersionMax="36" xr10:uidLastSave="{00000000-0000-0000-0000-000000000000}"/>
  <bookViews>
    <workbookView xWindow="0" yWindow="0" windowWidth="28800" windowHeight="14010" xr2:uid="{E2DA205D-C1EA-4A7E-AB84-9EAA21AF87DC}"/>
  </bookViews>
  <sheets>
    <sheet name="Report" sheetId="1" r:id="rId1"/>
  </sheets>
  <definedNames>
    <definedName name="_xlnm.Print_Area" localSheetId="0">Report!$A$1:$E$18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A17" i="1"/>
  <c r="C17" i="1"/>
  <c r="B15" i="1"/>
  <c r="A15" i="1"/>
  <c r="C15" i="1"/>
  <c r="B13" i="1"/>
  <c r="A13" i="1"/>
  <c r="C13" i="1"/>
  <c r="B11" i="1"/>
  <c r="A11" i="1"/>
  <c r="C11" i="1"/>
  <c r="B9" i="1"/>
  <c r="A9" i="1"/>
  <c r="A7" i="1" s="1"/>
  <c r="C9" i="1"/>
  <c r="C7" i="1" s="1"/>
  <c r="B7" i="1" l="1"/>
</calcChain>
</file>

<file path=xl/sharedStrings.xml><?xml version="1.0" encoding="utf-8"?>
<sst xmlns="http://schemas.openxmlformats.org/spreadsheetml/2006/main" count="42" uniqueCount="29">
  <si>
    <t>ޕްރޮގްރާމް ބަޖެޓު - ސިވިލް ސަރވިސް ކޮމިޝަން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</si>
  <si>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</si>
  <si>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</si>
  <si>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</si>
  <si>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</si>
  <si>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</si>
  <si>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S006-001-000-000-000</t>
  </si>
  <si>
    <t>Executive and Corporate services</t>
  </si>
  <si>
    <t>S006-001-001-000-000</t>
  </si>
  <si>
    <t>Executive and Corporate Services</t>
  </si>
  <si>
    <t>S006-002-000-000-000</t>
  </si>
  <si>
    <t>CS Monitoring and Enforcement</t>
  </si>
  <si>
    <t>S006-002-001-000-000</t>
  </si>
  <si>
    <t>S006-003-000-000-000</t>
  </si>
  <si>
    <t>CS Reforms and Development</t>
  </si>
  <si>
    <t>S006-003-001-000-000</t>
  </si>
  <si>
    <t>S006-004-000-000-000</t>
  </si>
  <si>
    <t>CS Training and Development</t>
  </si>
  <si>
    <t>S006-004-001-000-000</t>
  </si>
  <si>
    <t>Training and Administration</t>
  </si>
  <si>
    <t>S006-005-000-000-000</t>
  </si>
  <si>
    <t>Employee relations</t>
  </si>
  <si>
    <t>S006-005-001-000-000</t>
  </si>
  <si>
    <t>އެގްޒެކެޓިވް އަދި ކޯޕަރޭޓް ހިދުމަތްތައް</t>
  </si>
  <si>
    <t>މޮނިޓަރިންގ އަދި އެންފޯސްމަންޓް</t>
  </si>
  <si>
    <t>ސިވިލް ސަރވިސް ހަރުދަނާކުރުން</t>
  </si>
  <si>
    <t>ރިފޯމްސް އަދި ޑިވެލޮޕްމަންޓް</t>
  </si>
  <si>
    <t>ތަމްރީނުކުރުން</t>
  </si>
  <si>
    <t>އެމްޕްލޯއީ ރިލޭޝަންސް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</si>
</sst>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860481F5-11B6-4234-A707-C7D5F193E262}"/>
    <cellStyle name="Normal" xfId="0" builtinId="0"/>
    <cellStyle name="Normal 11" xfId="5" xr:uid="{CD08B6F0-8385-4372-8C51-BED02FB03F76}"/>
    <cellStyle name="Normal 9" xfId="3" xr:uid="{BCA8890F-65F3-4497-9F65-08E493EF2F0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4EE6-CF9B-4372-900D-CBC273DD16CA}">
  <sheetPr>
    <pageSetUpPr fitToPage="1"/>
  </sheetPr>
  <dimension ref="A1:K18"/>
  <sheetViews>
    <sheetView showGridLines="0" tabSelected="1" view="pageBreakPreview" zoomScaleNormal="100" zoomScaleSheetLayoutView="100" workbookViewId="0">
      <selection activeCell="G11" sqref="G11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SUMIF($F$9:$F$70,"SUM",A9:A65)</f>
        <v>27798834</v>
      </c>
      <c r="B7" s="17">
        <f ca="1">SUMIF($F$9:$F$70,"SUM",B9:B65)</f>
        <v>27660157</v>
      </c>
      <c r="C7" s="18">
        <f ca="1">SUMIF($F$9:$F$70,"SUM",C9:C65)</f>
        <v>29215518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>SUM(A10:A10)</f>
        <v>13908662</v>
      </c>
      <c r="B9" s="17">
        <f>SUM(B10:B10)</f>
        <v>13789947</v>
      </c>
      <c r="C9" s="18">
        <f>SUM(C10:C10)</f>
        <v>14941987</v>
      </c>
      <c r="D9" s="27" t="s">
        <v>23</v>
      </c>
      <c r="E9" s="20"/>
      <c r="F9" s="28" t="s">
        <v>5</v>
      </c>
      <c r="G9" s="1" t="s">
        <v>6</v>
      </c>
      <c r="I9" s="1" t="s">
        <v>7</v>
      </c>
    </row>
    <row r="10" spans="1:11" ht="30" customHeight="1" thickBot="1">
      <c r="A10" s="29">
        <v>13908662</v>
      </c>
      <c r="B10" s="29">
        <v>13789947</v>
      </c>
      <c r="C10" s="30">
        <v>14941987</v>
      </c>
      <c r="D10" s="31" t="s">
        <v>23</v>
      </c>
      <c r="E10" s="32"/>
      <c r="F10" s="33"/>
      <c r="G10" s="34" t="s">
        <v>8</v>
      </c>
      <c r="H10" s="34"/>
      <c r="I10" s="34" t="s">
        <v>9</v>
      </c>
      <c r="J10" s="34"/>
    </row>
    <row r="11" spans="1:11" ht="30" customHeight="1" thickBot="1">
      <c r="A11" s="17">
        <f>SUM(A12:A12)</f>
        <v>5836272</v>
      </c>
      <c r="B11" s="17">
        <f>SUM(B12:B12)</f>
        <v>5832100</v>
      </c>
      <c r="C11" s="18">
        <f>SUM(C12:C12)</f>
        <v>5828050</v>
      </c>
      <c r="D11" s="27" t="s">
        <v>24</v>
      </c>
      <c r="E11" s="20"/>
      <c r="F11" s="28" t="s">
        <v>5</v>
      </c>
      <c r="G11" s="1" t="s">
        <v>10</v>
      </c>
      <c r="I11" s="1" t="s">
        <v>11</v>
      </c>
    </row>
    <row r="12" spans="1:11" ht="30" customHeight="1" thickBot="1">
      <c r="A12" s="35">
        <v>5836272</v>
      </c>
      <c r="B12" s="35">
        <v>5832100</v>
      </c>
      <c r="C12" s="36">
        <v>5828050</v>
      </c>
      <c r="D12" s="37" t="s">
        <v>24</v>
      </c>
      <c r="E12" s="38"/>
      <c r="F12" s="28"/>
      <c r="G12" s="34" t="s">
        <v>12</v>
      </c>
      <c r="H12" s="34"/>
      <c r="I12" s="34" t="s">
        <v>11</v>
      </c>
    </row>
    <row r="13" spans="1:11" ht="30" customHeight="1" thickBot="1">
      <c r="A13" s="17">
        <f>SUM(A14:A14)</f>
        <v>2852120</v>
      </c>
      <c r="B13" s="17">
        <f>SUM(B14:B14)</f>
        <v>2845322</v>
      </c>
      <c r="C13" s="18">
        <f>SUM(C14:C14)</f>
        <v>2838722</v>
      </c>
      <c r="D13" s="27" t="s">
        <v>25</v>
      </c>
      <c r="E13" s="20"/>
      <c r="F13" s="28" t="s">
        <v>5</v>
      </c>
      <c r="G13" s="1" t="s">
        <v>13</v>
      </c>
      <c r="H13" s="25"/>
      <c r="I13" s="1" t="s">
        <v>14</v>
      </c>
      <c r="K13" s="39"/>
    </row>
    <row r="14" spans="1:11" ht="30" customHeight="1" thickBot="1">
      <c r="A14" s="35">
        <v>2852120</v>
      </c>
      <c r="B14" s="35">
        <v>2845322</v>
      </c>
      <c r="C14" s="36">
        <v>2838722</v>
      </c>
      <c r="D14" s="37" t="s">
        <v>26</v>
      </c>
      <c r="E14" s="38"/>
      <c r="F14" s="28"/>
      <c r="G14" s="34" t="s">
        <v>15</v>
      </c>
      <c r="H14" s="34"/>
      <c r="I14" s="34" t="s">
        <v>14</v>
      </c>
      <c r="K14" s="39"/>
    </row>
    <row r="15" spans="1:11" ht="30" customHeight="1" thickBot="1">
      <c r="A15" s="17">
        <f>SUM(A16:A16)</f>
        <v>2649246</v>
      </c>
      <c r="B15" s="17">
        <f>SUM(B16:B16)</f>
        <v>2640872</v>
      </c>
      <c r="C15" s="18">
        <f>SUM(C16:C16)</f>
        <v>2632741</v>
      </c>
      <c r="D15" s="27" t="s">
        <v>27</v>
      </c>
      <c r="E15" s="20"/>
      <c r="F15" s="28" t="s">
        <v>5</v>
      </c>
      <c r="G15" s="1" t="s">
        <v>16</v>
      </c>
      <c r="I15" s="1" t="s">
        <v>17</v>
      </c>
    </row>
    <row r="16" spans="1:11" ht="30" customHeight="1" thickBot="1">
      <c r="A16" s="35">
        <v>2649246</v>
      </c>
      <c r="B16" s="35">
        <v>2640872</v>
      </c>
      <c r="C16" s="36">
        <v>2632741</v>
      </c>
      <c r="D16" s="37" t="s">
        <v>27</v>
      </c>
      <c r="E16" s="38"/>
      <c r="G16" s="34" t="s">
        <v>18</v>
      </c>
      <c r="H16" s="34"/>
      <c r="I16" s="34" t="s">
        <v>19</v>
      </c>
    </row>
    <row r="17" spans="1:9" ht="30" customHeight="1" thickBot="1">
      <c r="A17" s="17">
        <f>SUM(A18:A18)</f>
        <v>2552534</v>
      </c>
      <c r="B17" s="17">
        <f>SUM(B18:B18)</f>
        <v>2551916</v>
      </c>
      <c r="C17" s="18">
        <f>SUM(C18:C18)</f>
        <v>2974018</v>
      </c>
      <c r="D17" s="27" t="s">
        <v>28</v>
      </c>
      <c r="E17" s="20"/>
      <c r="F17" s="28" t="s">
        <v>5</v>
      </c>
      <c r="G17" s="1" t="s">
        <v>20</v>
      </c>
      <c r="I17" s="1" t="s">
        <v>21</v>
      </c>
    </row>
    <row r="18" spans="1:9" ht="30" customHeight="1">
      <c r="A18" s="35">
        <v>2552534</v>
      </c>
      <c r="B18" s="35">
        <v>2551916</v>
      </c>
      <c r="C18" s="36">
        <v>2974018</v>
      </c>
      <c r="D18" s="37" t="s">
        <v>28</v>
      </c>
      <c r="E18" s="38"/>
      <c r="G18" s="34" t="s">
        <v>22</v>
      </c>
      <c r="H18" s="34"/>
      <c r="I18" s="34" t="s">
        <v>21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51653F6-F130-4123-AD38-9F458CA04D5F}"/>
</file>

<file path=customXml/itemProps2.xml><?xml version="1.0" encoding="utf-8"?>
<ds:datastoreItem xmlns:ds="http://schemas.openxmlformats.org/officeDocument/2006/customXml" ds:itemID="{2BC985EB-DCB6-4EA9-BC1D-49E7C52E7415}"/>
</file>

<file path=customXml/itemProps3.xml><?xml version="1.0" encoding="utf-8"?>
<ds:datastoreItem xmlns:ds="http://schemas.openxmlformats.org/officeDocument/2006/customXml" ds:itemID="{698C28F3-2494-444C-A880-F196D096BD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2021-12-07T06:40:49Z</dcterms:created>
  <dcterms:modified xsi:type="dcterms:W3CDTF">2021-12-12T06:14:13Z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