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60800535-9BE9-42B8-81F2-5424E75FD12F}" xr6:coauthVersionLast="36" xr6:coauthVersionMax="36" xr10:uidLastSave="{00000000-0000-0000-0000-000000000000}"/>
  <bookViews>
    <workbookView xWindow="0" yWindow="0" windowWidth="28800" windowHeight="14010" xr2:uid="{0F56BB9F-49BB-4EDB-957E-848596234370}"/>
  </bookViews>
  <sheets>
    <sheet name="Report" sheetId="1" r:id="rId1"/>
  </sheets>
  <definedNames>
    <definedName name="_xlnm.Print_Area" localSheetId="0">Report!$A$1:$E$19</definedName>
    <definedName name="_xlnm.Print_Titles" localSheetId="0">Report!$4:$5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B12" i="1"/>
  <c r="A12" i="1"/>
  <c r="C9" i="1"/>
  <c r="C7" i="1" s="1"/>
  <c r="B9" i="1"/>
  <c r="B7" i="1" s="1"/>
  <c r="A9" i="1"/>
  <c r="A7" i="1" s="1"/>
</calcChain>
</file>

<file path=xl/sharedStrings.xml><?xml version="1.0" encoding="utf-8"?>
<sst xmlns="http://schemas.openxmlformats.org/spreadsheetml/2006/main" count="42" uniqueCount="39">
  <si>
    <t>ޕްރޮގްރާމް ބަޖެޓު - ހިއުމަން ރައިޓްސް ކޮމިޝަން</t>
  </si>
  <si>
    <t>(އަދަދުތައް ރުފިޔާއިން)</t>
  </si>
  <si>
    <t>ޕްރޮގްރާމް / ސަބް ޕްރޮގްރާމް</t>
  </si>
  <si>
    <t>ލަފާކުރި</t>
  </si>
  <si>
    <t>ޖުމުލަ</t>
  </si>
  <si>
    <t>އެގްޒެކެޓިވް އަދި ކޯޕަރޭޓް ހިދުމަތްތައް</t>
  </si>
  <si>
    <t>SUM</t>
  </si>
  <si>
    <t>S007-001-000-000-000</t>
  </si>
  <si>
    <t>Executive &amp; Corporate Services</t>
  </si>
  <si>
    <t>އެގްޒެކެޓިވް އަދި ކޮމިޝަން ބިއުރޯ</t>
  </si>
  <si>
    <t>S007-001-001-000-000</t>
  </si>
  <si>
    <t>Executive &amp; Commission Bureau</t>
  </si>
  <si>
    <t>ކޯޕަރޭޓް ހިދުމަތްތައް</t>
  </si>
  <si>
    <t>S007-001-002-000-000</t>
  </si>
  <si>
    <t>Corporate Services</t>
  </si>
  <si>
    <t>އިންސާނީ ހައްގުތައް ރައްކާތެރިކުރުމާއި ޕްރޮމޯޓްކުރުން</t>
  </si>
  <si>
    <t>S007-002-000-000-000</t>
  </si>
  <si>
    <t>Human Rights Protection &amp; Promotion</t>
  </si>
  <si>
    <t>S007-002-001-000-000</t>
  </si>
  <si>
    <t>Advocacy</t>
  </si>
  <si>
    <t>S007-002-002-000-000</t>
  </si>
  <si>
    <t>Investigation</t>
  </si>
  <si>
    <t>S007-002-003-000-000</t>
  </si>
  <si>
    <t>Legal and Policy</t>
  </si>
  <si>
    <t>S007-002-004-000-000</t>
  </si>
  <si>
    <t>National Preventive Mechanism</t>
  </si>
  <si>
    <t>S007-002-005-000-000</t>
  </si>
  <si>
    <t>Monitoring and Research</t>
  </si>
  <si>
    <t>S007-002-006-000-000</t>
  </si>
  <si>
    <t>Whistle Blower Protection</t>
  </si>
  <si>
    <t>S007-002-007-000-000</t>
  </si>
  <si>
    <t>Southern Regional Office</t>
  </si>
  <si>
    <t>އެޑްވޮކެސީ</t>
  </si>
  <si>
    <t>ތަހުގީގުކުރުން</t>
  </si>
  <si>
    <t>ގާނޫނީ އަދި ސިޔާސަތުގެ މަސައްކަތްތައް</t>
  </si>
  <si>
    <t>ނޭޝަނަލް ޕްރިވެންޓިވް މެކޭނިޒަމް</t>
  </si>
  <si>
    <t>މޮނިޓަރކުރުމާއި ދިރާސާކުރުން</t>
  </si>
  <si>
    <t>ވިސްލްބްލޯވަރސް ރައްކާތެރިކުރުން</t>
  </si>
  <si>
    <t>ދެކުނުގެ ސަރަހައްދީ އޮފީސް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</si>
</sst>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medium">
        <color rgb="FFF4D08F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1" fillId="0" borderId="2" xfId="2" applyFont="1" applyFill="1" applyBorder="1" applyAlignment="1">
      <alignment vertical="center" readingOrder="2"/>
    </xf>
    <xf numFmtId="0" fontId="19" fillId="0" borderId="0" xfId="5" applyNumberFormat="1" applyFont="1" applyFill="1" applyBorder="1" applyAlignment="1">
      <alignment horizontal="left" vertical="center"/>
    </xf>
    <xf numFmtId="164" fontId="20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/>
    </xf>
    <xf numFmtId="0" fontId="2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164" fontId="20" fillId="0" borderId="4" xfId="1" applyNumberFormat="1" applyFont="1" applyBorder="1" applyAlignment="1">
      <alignment vertical="center"/>
    </xf>
    <xf numFmtId="164" fontId="18" fillId="3" borderId="4" xfId="1" applyNumberFormat="1" applyFont="1" applyFill="1" applyBorder="1" applyAlignment="1">
      <alignment vertical="center"/>
    </xf>
    <xf numFmtId="0" fontId="5" fillId="0" borderId="4" xfId="0" applyFont="1" applyBorder="1" applyAlignment="1">
      <alignment horizontal="right" vertical="center" indent="2"/>
    </xf>
    <xf numFmtId="0" fontId="21" fillId="0" borderId="4" xfId="0" applyFont="1" applyBorder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9E2B4D8D-B1A6-49BA-BCC0-7522569C0335}"/>
    <cellStyle name="Normal" xfId="0" builtinId="0"/>
    <cellStyle name="Normal 11" xfId="5" xr:uid="{E58906C1-20C3-4BA1-9BF0-399A91AACCBF}"/>
    <cellStyle name="Normal 9" xfId="3" xr:uid="{9F9101DF-FB06-40EB-BA84-184D954E6061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ADC4-634B-40AC-9CE1-2A565CA511C4}">
  <sheetPr>
    <pageSetUpPr fitToPage="1"/>
  </sheetPr>
  <dimension ref="A1:K19"/>
  <sheetViews>
    <sheetView showGridLines="0" tabSelected="1" view="pageBreakPreview" zoomScaleNormal="100" zoomScaleSheetLayoutView="100" workbookViewId="0">
      <selection activeCell="D9" sqref="D9:D19"/>
    </sheetView>
  </sheetViews>
  <sheetFormatPr defaultRowHeight="30" customHeight="1"/>
  <cols>
    <col min="1" max="3" width="17.140625" style="1" customWidth="1"/>
    <col min="4" max="4" width="73.5703125" style="1" customWidth="1"/>
    <col min="5" max="5" width="2.85546875" style="1" customWidth="1"/>
    <col min="6" max="6" width="6.7109375" style="1" customWidth="1"/>
    <col min="7" max="7" width="20.140625" style="1" bestFit="1" customWidth="1"/>
    <col min="8" max="16384" width="9.140625" style="1"/>
  </cols>
  <sheetData>
    <row r="1" spans="1:11" ht="37.5" customHeight="1">
      <c r="E1" s="2" t="s">
        <v>0</v>
      </c>
      <c r="F1" s="2"/>
    </row>
    <row r="2" spans="1:11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1" customFormat="1" ht="11.25" customHeight="1">
      <c r="A3" s="5"/>
      <c r="B3" s="6"/>
      <c r="C3" s="6"/>
      <c r="D3" s="7"/>
      <c r="E3" s="7"/>
      <c r="F3" s="7"/>
      <c r="I3" s="8"/>
    </row>
    <row r="4" spans="1:11" customFormat="1" ht="30" customHeight="1">
      <c r="A4" s="9">
        <v>2024</v>
      </c>
      <c r="B4" s="9">
        <v>2023</v>
      </c>
      <c r="C4" s="10">
        <v>2022</v>
      </c>
      <c r="D4" s="41" t="s">
        <v>2</v>
      </c>
      <c r="E4" s="9"/>
      <c r="F4" s="11"/>
      <c r="I4" s="8"/>
    </row>
    <row r="5" spans="1:11" customFormat="1" ht="30" customHeight="1" thickBot="1">
      <c r="A5" s="12" t="s">
        <v>3</v>
      </c>
      <c r="B5" s="12" t="s">
        <v>3</v>
      </c>
      <c r="C5" s="13" t="s">
        <v>3</v>
      </c>
      <c r="D5" s="42"/>
      <c r="E5" s="14"/>
      <c r="F5" s="11"/>
      <c r="I5" s="15"/>
    </row>
    <row r="6" spans="1:11" customFormat="1" ht="11.25" customHeight="1" thickBot="1">
      <c r="A6" s="5"/>
      <c r="B6" s="6"/>
      <c r="C6" s="16"/>
      <c r="D6" s="7"/>
      <c r="E6" s="7"/>
      <c r="F6" s="7"/>
      <c r="I6" s="8"/>
    </row>
    <row r="7" spans="1:11" ht="30" customHeight="1" thickBot="1">
      <c r="A7" s="17">
        <f ca="1">SUMIF($F$9:$F$70,"SUM",A9:A65)</f>
        <v>30346158</v>
      </c>
      <c r="B7" s="17">
        <f ca="1">SUMIF($F$9:$F$70,"SUM",B9:B65)</f>
        <v>30094517</v>
      </c>
      <c r="C7" s="18">
        <f ca="1">SUMIF($F$9:$F$70,"SUM",C9:C65)</f>
        <v>29850198</v>
      </c>
      <c r="D7" s="19" t="s">
        <v>4</v>
      </c>
      <c r="E7" s="20"/>
      <c r="F7" s="21"/>
    </row>
    <row r="8" spans="1:11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1" ht="30" customHeight="1" thickBot="1">
      <c r="A9" s="17">
        <f t="shared" ref="A9:B9" si="0">SUM(A10:A11)</f>
        <v>14395362</v>
      </c>
      <c r="B9" s="17">
        <f t="shared" si="0"/>
        <v>14191949</v>
      </c>
      <c r="C9" s="18">
        <f>SUM(C10:C11)</f>
        <v>13994461</v>
      </c>
      <c r="D9" s="27" t="s">
        <v>5</v>
      </c>
      <c r="E9" s="20"/>
      <c r="F9" s="28" t="s">
        <v>6</v>
      </c>
      <c r="G9" s="1" t="s">
        <v>7</v>
      </c>
      <c r="I9" s="1" t="s">
        <v>8</v>
      </c>
    </row>
    <row r="10" spans="1:11" ht="30" customHeight="1">
      <c r="A10" s="29">
        <v>3894312</v>
      </c>
      <c r="B10" s="29">
        <v>3893533</v>
      </c>
      <c r="C10" s="30">
        <v>3892778</v>
      </c>
      <c r="D10" s="31" t="s">
        <v>9</v>
      </c>
      <c r="E10" s="32"/>
      <c r="F10" s="33"/>
      <c r="G10" s="34" t="s">
        <v>10</v>
      </c>
      <c r="H10" s="34"/>
      <c r="I10" s="34" t="s">
        <v>11</v>
      </c>
      <c r="J10" s="34"/>
    </row>
    <row r="11" spans="1:11" ht="30" customHeight="1" thickBot="1">
      <c r="A11" s="35">
        <v>10501050</v>
      </c>
      <c r="B11" s="35">
        <v>10298416</v>
      </c>
      <c r="C11" s="36">
        <v>10101683</v>
      </c>
      <c r="D11" s="37" t="s">
        <v>12</v>
      </c>
      <c r="E11" s="38"/>
      <c r="F11" s="28"/>
      <c r="G11" s="34" t="s">
        <v>13</v>
      </c>
      <c r="H11" s="34"/>
      <c r="I11" s="34" t="s">
        <v>14</v>
      </c>
    </row>
    <row r="12" spans="1:11" ht="30" customHeight="1" thickBot="1">
      <c r="A12" s="17">
        <f t="shared" ref="A12:B12" si="1">SUM(A13:A19)</f>
        <v>15950796</v>
      </c>
      <c r="B12" s="17">
        <f t="shared" si="1"/>
        <v>15902568</v>
      </c>
      <c r="C12" s="18">
        <f>SUM(C13:C19)</f>
        <v>15855737</v>
      </c>
      <c r="D12" s="27" t="s">
        <v>15</v>
      </c>
      <c r="E12" s="20"/>
      <c r="F12" s="28" t="s">
        <v>6</v>
      </c>
      <c r="G12" s="1" t="s">
        <v>16</v>
      </c>
      <c r="I12" s="1" t="s">
        <v>17</v>
      </c>
    </row>
    <row r="13" spans="1:11" ht="30" customHeight="1">
      <c r="A13" s="35">
        <v>2671914</v>
      </c>
      <c r="B13" s="35">
        <v>2647303</v>
      </c>
      <c r="C13" s="36">
        <v>2623407</v>
      </c>
      <c r="D13" s="37" t="s">
        <v>32</v>
      </c>
      <c r="E13" s="38"/>
      <c r="F13" s="28"/>
      <c r="G13" s="34" t="s">
        <v>18</v>
      </c>
      <c r="H13" s="39"/>
      <c r="I13" s="34" t="s">
        <v>19</v>
      </c>
      <c r="K13" s="40"/>
    </row>
    <row r="14" spans="1:11" ht="30" customHeight="1">
      <c r="A14" s="35">
        <v>6126807</v>
      </c>
      <c r="B14" s="35">
        <v>6116053</v>
      </c>
      <c r="C14" s="36">
        <v>6105612</v>
      </c>
      <c r="D14" s="37" t="s">
        <v>33</v>
      </c>
      <c r="E14" s="38"/>
      <c r="F14" s="28"/>
      <c r="G14" s="34" t="s">
        <v>20</v>
      </c>
      <c r="H14" s="34"/>
      <c r="I14" s="34" t="s">
        <v>21</v>
      </c>
      <c r="K14" s="40"/>
    </row>
    <row r="15" spans="1:11" ht="30" customHeight="1">
      <c r="A15" s="35">
        <v>1842825</v>
      </c>
      <c r="B15" s="35">
        <v>1841613</v>
      </c>
      <c r="C15" s="36">
        <v>1840436</v>
      </c>
      <c r="D15" s="37" t="s">
        <v>34</v>
      </c>
      <c r="E15" s="38"/>
      <c r="F15" s="28"/>
      <c r="G15" s="34" t="s">
        <v>22</v>
      </c>
      <c r="H15" s="34"/>
      <c r="I15" s="34" t="s">
        <v>23</v>
      </c>
    </row>
    <row r="16" spans="1:11" ht="30" customHeight="1">
      <c r="A16" s="35">
        <v>1521112</v>
      </c>
      <c r="B16" s="35">
        <v>1515552</v>
      </c>
      <c r="C16" s="36">
        <v>1510155</v>
      </c>
      <c r="D16" s="37" t="s">
        <v>35</v>
      </c>
      <c r="E16" s="38"/>
      <c r="G16" s="34" t="s">
        <v>24</v>
      </c>
      <c r="H16" s="34"/>
      <c r="I16" s="34" t="s">
        <v>25</v>
      </c>
    </row>
    <row r="17" spans="1:9" ht="30" customHeight="1">
      <c r="A17" s="35">
        <v>1828741</v>
      </c>
      <c r="B17" s="35">
        <v>1822953</v>
      </c>
      <c r="C17" s="36">
        <v>1817330</v>
      </c>
      <c r="D17" s="37" t="s">
        <v>36</v>
      </c>
      <c r="E17" s="38"/>
      <c r="F17" s="28"/>
      <c r="G17" s="34" t="s">
        <v>26</v>
      </c>
      <c r="H17" s="34"/>
      <c r="I17" s="34" t="s">
        <v>27</v>
      </c>
    </row>
    <row r="18" spans="1:9" ht="30" customHeight="1">
      <c r="A18" s="35">
        <v>476234</v>
      </c>
      <c r="B18" s="35">
        <v>476080</v>
      </c>
      <c r="C18" s="36">
        <v>475930</v>
      </c>
      <c r="D18" s="37" t="s">
        <v>37</v>
      </c>
      <c r="E18" s="38"/>
      <c r="G18" s="34" t="s">
        <v>28</v>
      </c>
      <c r="H18" s="34"/>
      <c r="I18" s="34" t="s">
        <v>29</v>
      </c>
    </row>
    <row r="19" spans="1:9" ht="30" customHeight="1">
      <c r="A19" s="35">
        <v>1483163</v>
      </c>
      <c r="B19" s="35">
        <v>1483014</v>
      </c>
      <c r="C19" s="36">
        <v>1482867</v>
      </c>
      <c r="D19" s="37" t="s">
        <v>38</v>
      </c>
      <c r="E19" s="38"/>
      <c r="G19" s="34" t="s">
        <v>30</v>
      </c>
      <c r="H19" s="34"/>
      <c r="I19" s="34" t="s">
        <v>31</v>
      </c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DF5A509A-04DF-4FF1-8BA9-FECEF7B2818F}"/>
</file>

<file path=customXml/itemProps2.xml><?xml version="1.0" encoding="utf-8"?>
<ds:datastoreItem xmlns:ds="http://schemas.openxmlformats.org/officeDocument/2006/customXml" ds:itemID="{C54E3D19-9ECE-411D-B7E5-8C4BD06BF665}"/>
</file>

<file path=customXml/itemProps3.xml><?xml version="1.0" encoding="utf-8"?>
<ds:datastoreItem xmlns:ds="http://schemas.openxmlformats.org/officeDocument/2006/customXml" ds:itemID="{06C297C7-6F6C-4150-A21F-A1822CA16D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2021-12-07T06:41:18Z</dcterms:created>
  <dcterms:modified xsi:type="dcterms:W3CDTF">2021-12-12T06:15:11Z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