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6B66413F-37DC-4405-B2D5-8C63C26BE893}" xr6:coauthVersionLast="36" xr6:coauthVersionMax="36" xr10:uidLastSave="{00000000-0000-0000-0000-000000000000}"/>
  <bookViews>
    <workbookView xWindow="0" yWindow="0" windowWidth="28800" windowHeight="14010" xr2:uid="{E5739970-23DC-45D3-9BB4-E118BA980A11}"/>
  </bookViews>
  <sheets>
    <sheet name="Report" sheetId="1" r:id="rId1"/>
  </sheets>
  <definedNames>
    <definedName name="_xlnm.Print_Area" localSheetId="0">Report!$A$1:$E$16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15" i="1"/>
  <c r="B15" i="1"/>
  <c r="B11" i="1"/>
  <c r="A11" i="1"/>
  <c r="C11" i="1"/>
  <c r="A9" i="1"/>
  <c r="A7" i="1" s="1"/>
  <c r="C9" i="1"/>
  <c r="C7" i="1" s="1"/>
  <c r="B9" i="1"/>
  <c r="B7" i="1" s="1"/>
</calcChain>
</file>

<file path=xl/sharedStrings.xml><?xml version="1.0" encoding="utf-8"?>
<sst xmlns="http://schemas.openxmlformats.org/spreadsheetml/2006/main" count="34" uniqueCount="28">
  <si>
    <t>ޕްރޮގްރާމް ބަޖެޓު - އޮޑިޓަރ ޖެނެރަލްގެ އޮފީސް</t>
  </si>
  <si>
    <t>(އަދަދުތައް ރުފިޔާއިން)</t>
  </si>
  <si>
    <t>ޕްރޮގްރާމް / ސަބް ޕްރޮގްރާމް</t>
  </si>
  <si>
    <t>ލަފާކުރި</t>
  </si>
  <si>
    <t>ޖުމުލަ</t>
  </si>
  <si>
    <t>އެގްޒެކްޓިވް އަދި ކޯޕަރޭޓް ހިދުމަތްތައް</t>
  </si>
  <si>
    <t>SUM</t>
  </si>
  <si>
    <t>S009-001-000-000-000</t>
  </si>
  <si>
    <t>Executive and Corporate Services</t>
  </si>
  <si>
    <t>S009-001-001-000-000</t>
  </si>
  <si>
    <t>Executive &amp; Corporate Services</t>
  </si>
  <si>
    <t>S009-002-000-000-000</t>
  </si>
  <si>
    <t>Finance and Compliance Audit</t>
  </si>
  <si>
    <t>S009-002-001-000-000</t>
  </si>
  <si>
    <t>Financial Audit Services</t>
  </si>
  <si>
    <t>S009-002-002-000-000</t>
  </si>
  <si>
    <t>Regional Office</t>
  </si>
  <si>
    <t>S009-002-003-000-000</t>
  </si>
  <si>
    <t>Performance and Special Audit</t>
  </si>
  <si>
    <t>S009-003-000-000-000</t>
  </si>
  <si>
    <t>Technical &amp; Legal Services</t>
  </si>
  <si>
    <t>S009-003-001-000-000</t>
  </si>
  <si>
    <t>އެގްޒެކެޓިވް އަދި ކޯޕްރޭޓް ހިދުމަތްތައް</t>
  </si>
  <si>
    <t>މާލީ އޮޑިޓާއި ކޮމްޕްލަޔަންސް އޮޑިޓް</t>
  </si>
  <si>
    <t>މާލީ އޮޑިޓްގެ ހިދުމަތްތައް</t>
  </si>
  <si>
    <t>ސަރަހައްދީ އޮފީސް</t>
  </si>
  <si>
    <t>ޕަރފޯމަންސް އޮޑިޓާއި ހާއްސަ އޮޑިޓް</t>
  </si>
  <si>
    <t>ފަންނީ ހިދުމަތްތަކާއި ޤާނޫނީ ހިދުމަތްތައް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</si>
</sst>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medium">
        <color rgb="FFF4D08F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164" fontId="20" fillId="0" borderId="4" xfId="1" applyNumberFormat="1" applyFont="1" applyBorder="1" applyAlignment="1">
      <alignment vertical="center"/>
    </xf>
    <xf numFmtId="164" fontId="18" fillId="3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horizontal="right" vertical="center" indent="2"/>
    </xf>
    <xf numFmtId="0" fontId="21" fillId="0" borderId="4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A6F55BC2-D9A8-4D4E-B495-2E437A37FEE9}"/>
    <cellStyle name="Normal" xfId="0" builtinId="0"/>
    <cellStyle name="Normal 11" xfId="5" xr:uid="{B3405DFF-3EFE-4DE9-8850-1C57F9A97E8C}"/>
    <cellStyle name="Normal 9" xfId="3" xr:uid="{2BE13281-626A-4442-989D-B83B0AF11CC9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5F64-0BDA-4F71-922F-BE3849FB8702}">
  <sheetPr>
    <pageSetUpPr fitToPage="1"/>
  </sheetPr>
  <dimension ref="A1:K16"/>
  <sheetViews>
    <sheetView showGridLines="0" tabSelected="1" view="pageBreakPreview" zoomScaleNormal="100" zoomScaleSheetLayoutView="100" workbookViewId="0">
      <selection activeCell="D9" sqref="D9:D16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41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42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SUMIF($F$9:$F$67,"SUM",A9:A62)</f>
        <v>106264775</v>
      </c>
      <c r="B7" s="17">
        <f ca="1">SUMIF($F$9:$F$67,"SUM",B9:B62)</f>
        <v>105376945</v>
      </c>
      <c r="C7" s="18">
        <f ca="1">SUMIF($F$9:$F$67,"SUM",C9:C62)</f>
        <v>90315293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" si="0">SUM(A10)</f>
        <v>69735719</v>
      </c>
      <c r="B9" s="17">
        <f t="shared" ref="B9" si="1">SUM(B10)</f>
        <v>68988391</v>
      </c>
      <c r="C9" s="18">
        <f>SUM(C10)</f>
        <v>55079909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1" ht="30" customHeight="1" thickBot="1">
      <c r="A10" s="29">
        <v>69735719</v>
      </c>
      <c r="B10" s="29">
        <v>68988391</v>
      </c>
      <c r="C10" s="30">
        <v>55079909</v>
      </c>
      <c r="D10" s="31" t="s">
        <v>22</v>
      </c>
      <c r="E10" s="32"/>
      <c r="F10" s="33"/>
      <c r="G10" s="34" t="s">
        <v>9</v>
      </c>
      <c r="H10" s="34"/>
      <c r="I10" s="34" t="s">
        <v>10</v>
      </c>
      <c r="J10" s="34"/>
    </row>
    <row r="11" spans="1:11" ht="30" customHeight="1" thickBot="1">
      <c r="A11" s="17">
        <f t="shared" ref="A11:B11" si="2">SUM(A12:A14)</f>
        <v>32134077</v>
      </c>
      <c r="B11" s="17">
        <f t="shared" si="2"/>
        <v>32045243</v>
      </c>
      <c r="C11" s="18">
        <f>SUM(C12:C14)</f>
        <v>31037396</v>
      </c>
      <c r="D11" s="27" t="s">
        <v>23</v>
      </c>
      <c r="E11" s="20"/>
      <c r="F11" s="28" t="s">
        <v>6</v>
      </c>
      <c r="G11" s="1" t="s">
        <v>11</v>
      </c>
      <c r="I11" s="1" t="s">
        <v>12</v>
      </c>
    </row>
    <row r="12" spans="1:11" ht="30" customHeight="1">
      <c r="A12" s="35">
        <v>19383907</v>
      </c>
      <c r="B12" s="35">
        <v>19347272</v>
      </c>
      <c r="C12" s="36">
        <v>18736545</v>
      </c>
      <c r="D12" s="37" t="s">
        <v>24</v>
      </c>
      <c r="E12" s="38"/>
      <c r="F12" s="28"/>
      <c r="G12" s="34" t="s">
        <v>13</v>
      </c>
      <c r="H12" s="34"/>
      <c r="I12" s="34" t="s">
        <v>14</v>
      </c>
    </row>
    <row r="13" spans="1:11" ht="30" customHeight="1">
      <c r="A13" s="35">
        <v>3746842</v>
      </c>
      <c r="B13" s="35">
        <v>3710529</v>
      </c>
      <c r="C13" s="36">
        <v>3591993</v>
      </c>
      <c r="D13" s="37" t="s">
        <v>25</v>
      </c>
      <c r="E13" s="38"/>
      <c r="F13" s="28"/>
      <c r="G13" s="34" t="s">
        <v>15</v>
      </c>
      <c r="H13" s="39"/>
      <c r="I13" s="34" t="s">
        <v>16</v>
      </c>
      <c r="K13" s="40"/>
    </row>
    <row r="14" spans="1:11" ht="30" customHeight="1" thickBot="1">
      <c r="A14" s="35">
        <v>9003328</v>
      </c>
      <c r="B14" s="35">
        <v>8987442</v>
      </c>
      <c r="C14" s="36">
        <v>8708858</v>
      </c>
      <c r="D14" s="37" t="s">
        <v>26</v>
      </c>
      <c r="E14" s="38"/>
      <c r="F14" s="28"/>
      <c r="G14" s="34" t="s">
        <v>17</v>
      </c>
      <c r="H14" s="34"/>
      <c r="I14" s="34" t="s">
        <v>18</v>
      </c>
      <c r="K14" s="40"/>
    </row>
    <row r="15" spans="1:11" ht="30" customHeight="1" thickBot="1">
      <c r="A15" s="17">
        <f t="shared" ref="A15:B15" si="3">SUM(A16)</f>
        <v>4394979</v>
      </c>
      <c r="B15" s="17">
        <f t="shared" si="3"/>
        <v>4343311</v>
      </c>
      <c r="C15" s="18">
        <f>SUM(C16)</f>
        <v>4197988</v>
      </c>
      <c r="D15" s="27" t="s">
        <v>27</v>
      </c>
      <c r="E15" s="20"/>
      <c r="F15" s="28" t="s">
        <v>6</v>
      </c>
      <c r="G15" s="1" t="s">
        <v>19</v>
      </c>
      <c r="I15" s="1" t="s">
        <v>20</v>
      </c>
    </row>
    <row r="16" spans="1:11" ht="30" customHeight="1">
      <c r="A16" s="35">
        <v>4394979</v>
      </c>
      <c r="B16" s="35">
        <v>4343311</v>
      </c>
      <c r="C16" s="36">
        <v>4197988</v>
      </c>
      <c r="D16" s="37" t="s">
        <v>27</v>
      </c>
      <c r="E16" s="38"/>
      <c r="G16" s="34" t="s">
        <v>21</v>
      </c>
      <c r="H16" s="34"/>
      <c r="I16" s="34" t="s">
        <v>20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D9B28C67-0B86-446D-96B0-B13AFFCD6D75}"/>
</file>

<file path=customXml/itemProps2.xml><?xml version="1.0" encoding="utf-8"?>
<ds:datastoreItem xmlns:ds="http://schemas.openxmlformats.org/officeDocument/2006/customXml" ds:itemID="{16B554E9-150A-49E3-881C-C7B634D90D4E}"/>
</file>

<file path=customXml/itemProps3.xml><?xml version="1.0" encoding="utf-8"?>
<ds:datastoreItem xmlns:ds="http://schemas.openxmlformats.org/officeDocument/2006/customXml" ds:itemID="{2FE22FF4-8FC6-4B26-8FFA-43459F7202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2021-12-07T06:42:19Z</dcterms:created>
  <dcterms:modified xsi:type="dcterms:W3CDTF">2021-12-12T06:16:13Z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