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630" yWindow="720" windowWidth="27495" windowHeight="13875"/>
  </bookViews>
  <sheets>
    <sheet name="Приложение 5" sheetId="2" r:id="rId1"/>
  </sheets>
  <definedNames>
    <definedName name="JR_PAGE_ANCHOR_0_1">#REF!</definedName>
    <definedName name="_xlnm.Print_Titles" localSheetId="0">'Приложение 5'!$6:$7</definedName>
  </definedNames>
  <calcPr calcId="144525"/>
</workbook>
</file>

<file path=xl/calcChain.xml><?xml version="1.0" encoding="utf-8"?>
<calcChain xmlns="http://schemas.openxmlformats.org/spreadsheetml/2006/main">
  <c r="C23" i="2" l="1"/>
  <c r="J80" i="2" l="1"/>
  <c r="I80" i="2"/>
</calcChain>
</file>

<file path=xl/sharedStrings.xml><?xml version="1.0" encoding="utf-8"?>
<sst xmlns="http://schemas.openxmlformats.org/spreadsheetml/2006/main" count="165" uniqueCount="163">
  <si>
    <t>Код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</si>
  <si>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</si>
  <si>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</si>
  <si>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</si>
  <si>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</si>
  <si>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</si>
  <si>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</si>
  <si>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</si>
  <si>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</si>
  <si>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</si>
  <si>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</si>
  <si>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</si>
  <si>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</si>
  <si>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</si>
  <si>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</si>
  <si>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</si>
  <si>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</si>
  <si>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</si>
  <si>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</si>
  <si>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</si>
  <si>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</si>
  <si>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</si>
  <si>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</si>
  <si>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</si>
  <si>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</si>
  <si>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</si>
  <si>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</si>
  <si>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</si>
  <si>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</si>
  <si>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</si>
  <si>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</si>
  <si>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</si>
  <si>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</si>
  <si>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</si>
  <si>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</si>
  <si>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</si>
  <si>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</si>
  <si>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</si>
  <si>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</si>
  <si>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</si>
  <si>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</si>
  <si>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</si>
  <si>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</si>
  <si>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</si>
  <si>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</si>
  <si>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</si>
  <si>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</si>
  <si>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</si>
  <si>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</si>
  <si>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</si>
  <si>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</si>
  <si>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</si>
  <si>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</si>
  <si>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</si>
  <si>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</si>
  <si>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</si>
  <si>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</si>
  <si>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</si>
  <si>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</si>
  <si>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</si>
  <si>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</si>
  <si>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</si>
  <si>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</si>
  <si>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</si>
  <si>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</si>
  <si>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</si>
  <si>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</si>
  <si>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</si>
  <si>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</si>
  <si>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</si>
  <si>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</si>
  <si>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</si>
  <si>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29</t>
  </si>
  <si>
    <t>Маалыматтык технологиялар улуттук борбору</t>
  </si>
  <si>
    <t>Кыргыз Республикасынын Өкмөтүнө караштуу жер ресурстары боюнча мамлекеттик агенттик</t>
  </si>
  <si>
    <t>Жерди прикладдык изилдөөнүн Борбордук Азия институту</t>
  </si>
  <si>
    <t>Журналдардын жана гезиттердин редакциялары</t>
  </si>
  <si>
    <t>«Кыргызтест» мамлекеттик мекемеси</t>
  </si>
  <si>
    <t>,</t>
  </si>
  <si>
    <t>Бардыгы</t>
  </si>
  <si>
    <t>КЫРГЫЗ РЕСПУБЛИКАСЫНЫН 2020-ЖЫЛГА РЕСПУБЛИКАЛЫК БЮДЖЕТИ</t>
  </si>
  <si>
    <t>(Ведомстволук классификациялар боюнча чыгашалар: операциялык чыгашалар, финансылык эмес активдер, финансылык активдер)</t>
  </si>
  <si>
    <t xml:space="preserve">Министрликтердин жана ведомстволордун аталышы </t>
  </si>
  <si>
    <t>(миң сом)</t>
  </si>
  <si>
    <t>Учурдагы бюджет
(факт кош каржылоосуз)</t>
  </si>
  <si>
    <t>Учурдагы бюджет
(бекит. бюджет)</t>
  </si>
  <si>
    <t>Учурдагы бюджет</t>
  </si>
  <si>
    <t>Атайын эсептин каражаттары</t>
  </si>
  <si>
    <t>МИ</t>
  </si>
  <si>
    <t>Учурдагы бюджет (ФСНБ)</t>
  </si>
  <si>
    <t>2018-жыл</t>
  </si>
  <si>
    <t>2019-жыл</t>
  </si>
  <si>
    <t xml:space="preserve">2020-жыл </t>
  </si>
  <si>
    <t>2021-жыл</t>
  </si>
  <si>
    <t>2022-жыл</t>
  </si>
  <si>
    <t>«Кыргыз Республикасынын
2020-жылга республикалык бюджети жана
2021-2022-жылдарга болжолу жөнүндө»
Кыргыз Республикасынын Мыйзамына
5-тиркеме</t>
  </si>
  <si>
    <t>Кыргыз Республикасынын  Жогорку Кеңеши</t>
  </si>
  <si>
    <t>Кыргыз Республикасынын  Президентинин Аппараты</t>
  </si>
  <si>
    <t>Кыргыз Республикасынын  Президентинин архиви</t>
  </si>
  <si>
    <t>Кыргыз Республикасынын  Өкмөтүнүн Аппараты</t>
  </si>
  <si>
    <t>Кыргыз Республикасынын  Президентинин жана Өкмөтүнүн Иш башкармасы</t>
  </si>
  <si>
    <t>Кыргыз Республикасынын  Жогорку соту</t>
  </si>
  <si>
    <t>Кыргыз Республикасынын  Эсептөө палатасы</t>
  </si>
  <si>
    <t>Кыргыз Республикасынын  Шайлоо жана референдум өткөрүү боюнча борбордук комиссиясы</t>
  </si>
  <si>
    <t>Кыргыз Республикасынын  Башкы прокуратурасы</t>
  </si>
  <si>
    <t>Кыргыз Республикасынын  Аскер прокуратурасы</t>
  </si>
  <si>
    <t xml:space="preserve"> Кыргыз Республикасынын  Омбудсмени (Акыйкатчы)</t>
  </si>
  <si>
    <t>Кыргыз Республикасынын  Юстиция министрлиги</t>
  </si>
  <si>
    <t>Кыргыз Республикасынын Тышкы иштер министрлиги</t>
  </si>
  <si>
    <t>Резервдик жана  аймактардын башка фонддору</t>
  </si>
  <si>
    <t>Кыргыз Республикасынын Финансы министрлиги</t>
  </si>
  <si>
    <t>Кыргыз Республикасынын Финансы министрлиги (мамлекетик программалар, иш-чаралар жана төлөмдөр)</t>
  </si>
  <si>
    <t>Кыргыз Республикасынын Экономика министрлиги</t>
  </si>
  <si>
    <t>Кыргыз РеспубликасынынӨкмөтүнө караштуу Жазаларды аткаруу мамлекеттик кызматы</t>
  </si>
  <si>
    <t>Кыргыз Республикасынын Билим берүү жана илим министрлиги</t>
  </si>
  <si>
    <t>Кыргыз Республикасынын Өкмөтүнө караштуу Интеллектуалдык менчик жана инновациялар мамлекеттик кызматы</t>
  </si>
  <si>
    <t>Кыргыз Республикасынын Өкмөтүнө караштуу Милдеттүү медициналык камсыздандыруу фонду</t>
  </si>
  <si>
    <t>Кыргыз Республикасынын Саламаттык сактоо министрлиги</t>
  </si>
  <si>
    <t>Кыргыз Республикасынын Эмгек жана социалдык өнүктүрүү министрлиги</t>
  </si>
  <si>
    <t>Кыргыз Республикасынын Президентине караштуу Мамлекеттик башкаруу академиясы</t>
  </si>
  <si>
    <t>«Согуштун, эмгек, куралдуу күчтөрдүн, укук коргоо органдарынын ардагерлеринин жана Кыргыз Республикасынын тылдын эмгекчилеринин республикалык кеңеши» коомдук бирикмеси</t>
  </si>
  <si>
    <t>Кыргыз Республикасынын Айыл чарба, тамак-аш өнөр жайы жана мелиорация министрлиги</t>
  </si>
  <si>
    <t>Кыргыз Республикасынын Өкмөтүнө караштуу Суу ресурстары мамлекеттик агенттиги</t>
  </si>
  <si>
    <t>Кыргыз Республикасынын Транспорт жана жолдор министрлиги</t>
  </si>
  <si>
    <t>Кыргыз Республикасынын  Маданият, маалымат жана туризм министрлиги</t>
  </si>
  <si>
    <t>Кыргыз Республикасынын Өзгөчө кырдаалдар министрлиги</t>
  </si>
  <si>
    <t>Кыргыз Республикасынын Өкмөтүнө караштуу Мамлекеттик салык кызматы</t>
  </si>
  <si>
    <t>Кыргыз Республикасынын Өкмөтүнө караштуу Мамлекеттик бажы кызматы</t>
  </si>
  <si>
    <t>«Азиздер жана дүлөйлөр Кыргыз коомунун» борбордук башкармалыгы</t>
  </si>
  <si>
    <t>Кыргыз Республикасынын Президентине караштуу Мамлекеттик тил боюнча улуттук комиссия</t>
  </si>
  <si>
    <t>Кыргыз Республикасынын Өкмөтүнө караштуу Жергиликтүү өз алдынча башкаруу иштери жана этностор аралык мамилелер боюнча мамлекеттик агенттик</t>
  </si>
  <si>
    <t>Кыргыз Республикасынын Өкмөтүнө караштуу Курчап турган чөйрөнү коргоо жана токой чарба мамлекеттик агенттиги</t>
  </si>
  <si>
    <t>Кыргыз Республикасынын Өкмөтүнө караштуу Мамлекеттик каттоо кызматы</t>
  </si>
  <si>
    <t>Кыргыз РеспубликасынынӨкмөтүнө караштуу Экологиялык жана техникалык коопсуздук боюнча мамлекеттик инспекция</t>
  </si>
  <si>
    <t>Кыргыз Республикасынын Өнөр жай, энергетика жана жер казынасын пайдалануу мамлекеттик комитети</t>
  </si>
  <si>
    <t>Кыргыз Республикасынын Өкмөтүнө караштуу Жаштар иштери, дене тарбия жана спорт боюнча мамлекеттик агенттик</t>
  </si>
  <si>
    <t>Кыргыз Республикасынын Инвестицияларын илгерилетүү жана коргоо боюнча агенттик</t>
  </si>
  <si>
    <t>Кыргыз Республикасынын Өкмөтүнө караштуу Финансылык рынокту жөнгө салуу жана көзөмөлдөө мамлекеттик кызматы</t>
  </si>
  <si>
    <t>Кыргыз Республикасынын Мамлекеттик кадр кызматы</t>
  </si>
  <si>
    <t>Кыргыз РеспубликасынынӨкмөтүнө караштуу Архитектура, курулуш жана турак-жай коммуналдык чарба мамлекетик агенттиги</t>
  </si>
  <si>
    <t>Кыргыз РеспубликасынынӨкмөтүнө караштуу Экономикалык кылмыштар менен күрөшүү боюнча мамлекеттик кызматы</t>
  </si>
  <si>
    <t>Кыргыз Республикасынын Өкмөтүнө караштуу Ветеринардык жана фитосанитардык коопсуздук мамлекеттик инспекциясы</t>
  </si>
  <si>
    <t>Кыргыз Республикасынын Маалыматтык технологиялар жана байланыш мамлекеттик комитети</t>
  </si>
  <si>
    <t>Кыргыз Республикасынын Дин иштери боюнча мамлекеттик комиссия</t>
  </si>
  <si>
    <t>III дүйнөлүк көчмөндөр оюндарын даярдоо жана өткөрүү боюнча катчылык</t>
  </si>
  <si>
    <t>Кыргыз Республикасынын Өкмөтүнүн Соттук өкүлчүлүк борбору</t>
  </si>
  <si>
    <t>ЮНЕСКО иштери боюнча Кыргыз Республикасынын Улуттук комиссиясынын катчылыгы</t>
  </si>
  <si>
    <t>Кыргыз Республикасынын Стратегиялык изилдөөлөр улуттук институту</t>
  </si>
  <si>
    <t>Кыргыз Республикасынын Өкмөтүнө караштуу Финансылык чалгындоо мамлекеттик кызматы</t>
  </si>
  <si>
    <t>Кыргыз Республикасынын Өкмөтүнө караштуу Монополияга каршы жөнгө салуу мамлекетик агенттиги</t>
  </si>
  <si>
    <t>Кыргыз Республикасынын Өкмөтүнө караштуу Мамлекеттик миграция кызматы</t>
  </si>
  <si>
    <t>Кыргыз Республикасынын Улуттук статистика комитети</t>
  </si>
  <si>
    <t>Кыргыз Республикасынын Өкмөтүнө караштуу Мамлекеттик мүлктү башкаруу боюнча фонду</t>
  </si>
  <si>
    <t>Кыргыз Республикасынын Өкмөтүнө караштуу Мамлекеттик материалдык резервдер фонду</t>
  </si>
  <si>
    <t>Кыргыз Республикасынын Жогорку аттестациялык комиссиясы</t>
  </si>
  <si>
    <t>Кыргыз Республикасынын Коопсуздук кеңешинин катчылыгы</t>
  </si>
  <si>
    <t>Кыргыз Республикасынын Улуттук илимдер академиясы</t>
  </si>
  <si>
    <t>Кыргыз Республикасынын Президентинин жана Өкмөтүнүн Иш башкармасынын клиникалык ооруканасы</t>
  </si>
  <si>
    <t>Кыргыз Республикасынын Кыйноолорго жана башка ырайымсыз, адамкерчиликке жатпаган же кадыр-баркты басмырлаган мамилеге жана жазалоолордун түрлөрүнө бөгөт коюу боюнча  Улуттук борбору</t>
  </si>
  <si>
    <t>Кыргыз Республикасынын Өкмөтүнө караштуу Отун-энергетика комплексин жөнгө салуу боюнча мамлекеттик агенттик</t>
  </si>
  <si>
    <t>Кыргыз Республикасынын Телерадиоберүү компаниялары</t>
  </si>
  <si>
    <t>Кыргыз Республикасынын Өкмөтүнө караштуу мамлекеттик соттук-экспертиза кызматы</t>
  </si>
  <si>
    <t>"Манас" жана Чыңгыз Айтматов улуттук академиясы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</si>
</sst>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Arial"/>
      <family val="2"/>
      <charset val="1"/>
    </font>
    <font>
      <sz val="8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8"/>
      <color rgb="FF000000"/>
      <name val="DejaVu Sans"/>
      <family val="2"/>
    </font>
    <font>
      <sz val="8"/>
      <name val="Times New Roman"/>
      <family val="1"/>
      <charset val="204"/>
    </font>
    <font>
      <b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wrapText="1"/>
      <protection locked="0"/>
    </xf>
    <xf numFmtId="0" fontId="6" fillId="3" borderId="0" xfId="0" applyFont="1" applyFill="1"/>
    <xf numFmtId="0" fontId="7" fillId="2" borderId="1" xfId="0" applyNumberFormat="1" applyFont="1" applyFill="1" applyBorder="1" applyAlignment="1" applyProtection="1">
      <alignment horizontal="right" wrapText="1"/>
      <protection locked="0"/>
    </xf>
    <xf numFmtId="0" fontId="8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left" vertical="center" wrapText="1"/>
    </xf>
    <xf numFmtId="164" fontId="2" fillId="2" borderId="2" xfId="0" applyNumberFormat="1" applyFont="1" applyFill="1" applyBorder="1" applyAlignment="1" applyProtection="1">
      <alignment horizontal="right" vertical="center" wrapText="1"/>
    </xf>
    <xf numFmtId="164" fontId="3" fillId="2" borderId="2" xfId="0" applyNumberFormat="1" applyFont="1" applyFill="1" applyBorder="1" applyAlignment="1" applyProtection="1">
      <alignment horizontal="right" vertical="center" wrapText="1"/>
    </xf>
    <xf numFmtId="164" fontId="2" fillId="0" borderId="2" xfId="0" applyNumberFormat="1" applyFont="1" applyFill="1" applyBorder="1" applyAlignment="1" applyProtection="1">
      <alignment horizontal="right" vertical="center" wrapText="1"/>
    </xf>
    <xf numFmtId="0" fontId="9" fillId="2" borderId="5" xfId="0" applyNumberFormat="1" applyFont="1" applyFill="1" applyBorder="1" applyAlignment="1" applyProtection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right" vertical="center" wrapText="1"/>
    </xf>
    <xf numFmtId="164" fontId="8" fillId="0" borderId="3" xfId="0" applyNumberFormat="1" applyFont="1" applyFill="1" applyBorder="1" applyAlignment="1" applyProtection="1">
      <alignment horizontal="center" vertical="center" wrapText="1"/>
    </xf>
    <xf numFmtId="164" fontId="8" fillId="0" borderId="4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8" fillId="2" borderId="6" xfId="0" applyNumberFormat="1" applyFont="1" applyFill="1" applyBorder="1" applyAlignment="1" applyProtection="1">
      <alignment horizontal="center" vertical="center" wrapText="1"/>
    </xf>
    <xf numFmtId="0" fontId="8" fillId="2" borderId="7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85"/>
  <sheetViews>
    <sheetView showZeros="0" tabSelected="1" zoomScale="160" zoomScaleNormal="160" workbookViewId="0">
      <selection activeCell="B79" sqref="B79"/>
    </sheetView>
  </sheetViews>
  <sheetFormatPr defaultRowHeight="15"/>
  <cols>
    <col min="1" max="1" width="6.85546875" style="1" customWidth="1"/>
    <col min="2" max="2" width="55" style="1" customWidth="1"/>
    <col min="3" max="3" width="11.28515625" style="1" customWidth="1"/>
    <col min="4" max="4" width="10.5703125" style="1" customWidth="1"/>
    <col min="5" max="5" width="11.28515625" style="1" customWidth="1"/>
    <col min="6" max="6" width="11.140625" style="1" customWidth="1"/>
    <col min="7" max="8" width="10.7109375" style="1" customWidth="1"/>
    <col min="9" max="9" width="11" style="1" customWidth="1"/>
    <col min="10" max="10" width="10.85546875" style="1" customWidth="1"/>
    <col min="11" max="11" width="3.28515625" style="1" customWidth="1"/>
    <col min="12" max="16384" width="9.140625" style="1"/>
  </cols>
  <sheetData>
    <row r="1" spans="1:11" ht="66.75" customHeight="1">
      <c r="A1" s="3"/>
      <c r="B1" s="3"/>
      <c r="C1" s="3"/>
      <c r="D1" s="3"/>
      <c r="E1" s="3"/>
      <c r="F1" s="3"/>
      <c r="G1" s="15" t="s">
        <v>95</v>
      </c>
      <c r="H1" s="15"/>
      <c r="I1" s="15"/>
      <c r="J1" s="15"/>
      <c r="K1" s="3"/>
    </row>
    <row r="2" spans="1:11">
      <c r="A2" s="18"/>
      <c r="B2" s="18"/>
      <c r="C2" s="18"/>
      <c r="D2" s="18"/>
      <c r="E2" s="18"/>
      <c r="F2" s="18"/>
      <c r="G2" s="18"/>
      <c r="H2" s="18"/>
      <c r="I2" s="18"/>
      <c r="J2" s="3"/>
      <c r="K2" s="3"/>
    </row>
    <row r="3" spans="1:11" s="4" customFormat="1" ht="12.75">
      <c r="A3" s="19" t="s">
        <v>80</v>
      </c>
      <c r="B3" s="19"/>
      <c r="C3" s="19"/>
      <c r="D3" s="19"/>
      <c r="E3" s="19"/>
      <c r="F3" s="19"/>
      <c r="G3" s="19"/>
      <c r="H3" s="19"/>
      <c r="I3" s="19"/>
      <c r="J3" s="19"/>
    </row>
    <row r="4" spans="1:11" s="4" customFormat="1" ht="12.75">
      <c r="A4" s="20" t="s">
        <v>81</v>
      </c>
      <c r="B4" s="20"/>
      <c r="C4" s="20"/>
      <c r="D4" s="20"/>
      <c r="E4" s="20"/>
      <c r="F4" s="20"/>
      <c r="G4" s="20"/>
      <c r="H4" s="20"/>
      <c r="I4" s="20"/>
      <c r="J4" s="20"/>
    </row>
    <row r="5" spans="1:11">
      <c r="A5" s="21"/>
      <c r="B5" s="21"/>
      <c r="C5" s="21"/>
      <c r="D5" s="21"/>
      <c r="E5" s="21"/>
      <c r="F5" s="21"/>
      <c r="G5" s="21"/>
      <c r="H5" s="21"/>
      <c r="I5" s="21"/>
      <c r="J5" s="5" t="s">
        <v>83</v>
      </c>
      <c r="K5" s="3"/>
    </row>
    <row r="6" spans="1:11" ht="15" customHeight="1">
      <c r="A6" s="22" t="s">
        <v>0</v>
      </c>
      <c r="B6" s="23" t="s">
        <v>82</v>
      </c>
      <c r="C6" s="2" t="s">
        <v>90</v>
      </c>
      <c r="D6" s="2" t="s">
        <v>91</v>
      </c>
      <c r="E6" s="22" t="s">
        <v>92</v>
      </c>
      <c r="F6" s="22"/>
      <c r="G6" s="22"/>
      <c r="H6" s="22"/>
      <c r="I6" s="6" t="s">
        <v>93</v>
      </c>
      <c r="J6" s="6" t="s">
        <v>94</v>
      </c>
      <c r="K6" s="3"/>
    </row>
    <row r="7" spans="1:11" ht="60">
      <c r="A7" s="22"/>
      <c r="B7" s="24"/>
      <c r="C7" s="14" t="s">
        <v>84</v>
      </c>
      <c r="D7" s="14" t="s">
        <v>85</v>
      </c>
      <c r="E7" s="14" t="s">
        <v>79</v>
      </c>
      <c r="F7" s="14" t="s">
        <v>86</v>
      </c>
      <c r="G7" s="14" t="s">
        <v>87</v>
      </c>
      <c r="H7" s="6" t="s">
        <v>88</v>
      </c>
      <c r="I7" s="6" t="s">
        <v>89</v>
      </c>
      <c r="J7" s="6" t="s">
        <v>89</v>
      </c>
      <c r="K7" s="3"/>
    </row>
    <row r="8" spans="1:11">
      <c r="A8" s="7" t="s">
        <v>1</v>
      </c>
      <c r="B8" s="13" t="s">
        <v>96</v>
      </c>
      <c r="C8" s="9">
        <v>756752</v>
      </c>
      <c r="D8" s="9">
        <v>786617.6</v>
      </c>
      <c r="E8" s="9">
        <v>793007</v>
      </c>
      <c r="F8" s="9">
        <v>786617.6</v>
      </c>
      <c r="G8" s="9">
        <v>6389.4</v>
      </c>
      <c r="H8" s="9">
        <v>0</v>
      </c>
      <c r="I8" s="9">
        <v>787277.45065121294</v>
      </c>
      <c r="J8" s="9">
        <v>788753.6</v>
      </c>
      <c r="K8" s="3"/>
    </row>
    <row r="9" spans="1:11">
      <c r="A9" s="7" t="s">
        <v>2</v>
      </c>
      <c r="B9" s="13" t="s">
        <v>97</v>
      </c>
      <c r="C9" s="9">
        <v>147933.29999999999</v>
      </c>
      <c r="D9" s="9">
        <v>168112.3</v>
      </c>
      <c r="E9" s="9">
        <v>168112.3</v>
      </c>
      <c r="F9" s="9">
        <v>168112.3</v>
      </c>
      <c r="G9" s="9">
        <v>0</v>
      </c>
      <c r="H9" s="9">
        <v>0</v>
      </c>
      <c r="I9" s="9">
        <v>168232.7</v>
      </c>
      <c r="J9" s="9">
        <v>168502.19541991942</v>
      </c>
      <c r="K9" s="3"/>
    </row>
    <row r="10" spans="1:11">
      <c r="A10" s="7" t="s">
        <v>3</v>
      </c>
      <c r="B10" s="13" t="s">
        <v>98</v>
      </c>
      <c r="C10" s="9">
        <v>9198.1</v>
      </c>
      <c r="D10" s="9">
        <v>7952.7</v>
      </c>
      <c r="E10" s="9">
        <v>7952.7</v>
      </c>
      <c r="F10" s="9">
        <v>7952.7</v>
      </c>
      <c r="G10" s="9">
        <v>0</v>
      </c>
      <c r="H10" s="9">
        <v>0</v>
      </c>
      <c r="I10" s="9">
        <v>7959.6</v>
      </c>
      <c r="J10" s="9">
        <v>7975.1507252865467</v>
      </c>
      <c r="K10" s="3"/>
    </row>
    <row r="11" spans="1:11">
      <c r="A11" s="7" t="s">
        <v>4</v>
      </c>
      <c r="B11" s="13" t="s">
        <v>99</v>
      </c>
      <c r="C11" s="9">
        <v>206931.7</v>
      </c>
      <c r="D11" s="9">
        <v>236730.7</v>
      </c>
      <c r="E11" s="9">
        <v>236730.7</v>
      </c>
      <c r="F11" s="9">
        <v>236730.7</v>
      </c>
      <c r="G11" s="9">
        <v>0</v>
      </c>
      <c r="H11" s="9">
        <v>0</v>
      </c>
      <c r="I11" s="9">
        <v>255909.44528366372</v>
      </c>
      <c r="J11" s="9">
        <v>256349.8</v>
      </c>
      <c r="K11" s="3"/>
    </row>
    <row r="12" spans="1:11">
      <c r="A12" s="7" t="s">
        <v>5</v>
      </c>
      <c r="B12" s="13" t="s">
        <v>100</v>
      </c>
      <c r="C12" s="9">
        <v>751060.3</v>
      </c>
      <c r="D12" s="9">
        <v>486033.1</v>
      </c>
      <c r="E12" s="9">
        <v>654932.80000000005</v>
      </c>
      <c r="F12" s="9">
        <v>505073.7</v>
      </c>
      <c r="G12" s="9">
        <v>149859.1</v>
      </c>
      <c r="H12" s="9">
        <v>0</v>
      </c>
      <c r="I12" s="9">
        <v>501460.64571038011</v>
      </c>
      <c r="J12" s="9">
        <v>502438.10585596692</v>
      </c>
      <c r="K12" s="3"/>
    </row>
    <row r="13" spans="1:11">
      <c r="A13" s="7" t="s">
        <v>6</v>
      </c>
      <c r="B13" s="13" t="s">
        <v>101</v>
      </c>
      <c r="C13" s="9">
        <v>1488181.1</v>
      </c>
      <c r="D13" s="9">
        <v>2154617.1</v>
      </c>
      <c r="E13" s="9">
        <v>2193739.7999999998</v>
      </c>
      <c r="F13" s="9">
        <v>2193739.7999999998</v>
      </c>
      <c r="G13" s="9">
        <v>0</v>
      </c>
      <c r="H13" s="9">
        <v>0</v>
      </c>
      <c r="I13" s="11">
        <v>2155618</v>
      </c>
      <c r="J13" s="9">
        <v>2159819.9</v>
      </c>
      <c r="K13" s="3"/>
    </row>
    <row r="14" spans="1:11">
      <c r="A14" s="7" t="s">
        <v>7</v>
      </c>
      <c r="B14" s="13" t="s">
        <v>102</v>
      </c>
      <c r="C14" s="9">
        <v>249893.6</v>
      </c>
      <c r="D14" s="9">
        <v>254719.6</v>
      </c>
      <c r="E14" s="9">
        <v>254719.6</v>
      </c>
      <c r="F14" s="9">
        <v>254719.6</v>
      </c>
      <c r="G14" s="9">
        <v>0</v>
      </c>
      <c r="H14" s="9">
        <v>0</v>
      </c>
      <c r="I14" s="9">
        <v>254941.74245866956</v>
      </c>
      <c r="J14" s="9">
        <v>255438.7</v>
      </c>
      <c r="K14" s="3"/>
    </row>
    <row r="15" spans="1:11" ht="22.5">
      <c r="A15" s="7" t="s">
        <v>8</v>
      </c>
      <c r="B15" s="13" t="s">
        <v>103</v>
      </c>
      <c r="C15" s="9">
        <v>126533.5</v>
      </c>
      <c r="D15" s="9">
        <v>122637.6</v>
      </c>
      <c r="E15" s="9">
        <v>928244.2</v>
      </c>
      <c r="F15" s="9">
        <v>928244.2</v>
      </c>
      <c r="G15" s="9">
        <v>0</v>
      </c>
      <c r="H15" s="9">
        <v>0</v>
      </c>
      <c r="I15" s="9">
        <v>122725.06035824149</v>
      </c>
      <c r="J15" s="9">
        <v>122964.3</v>
      </c>
      <c r="K15" s="3"/>
    </row>
    <row r="16" spans="1:11">
      <c r="A16" s="7" t="s">
        <v>9</v>
      </c>
      <c r="B16" s="13" t="s">
        <v>104</v>
      </c>
      <c r="C16" s="9">
        <v>652197.69999999995</v>
      </c>
      <c r="D16" s="9">
        <v>596569.30000000005</v>
      </c>
      <c r="E16" s="9">
        <v>616208.6</v>
      </c>
      <c r="F16" s="9">
        <v>611808.6</v>
      </c>
      <c r="G16" s="9">
        <v>4400</v>
      </c>
      <c r="H16" s="9">
        <v>0</v>
      </c>
      <c r="I16" s="9">
        <v>611311.86412632663</v>
      </c>
      <c r="J16" s="9">
        <v>612503.5</v>
      </c>
      <c r="K16" s="3"/>
    </row>
    <row r="17" spans="1:11" ht="14.25" customHeight="1">
      <c r="A17" s="7" t="s">
        <v>10</v>
      </c>
      <c r="B17" s="13" t="s">
        <v>105</v>
      </c>
      <c r="C17" s="9">
        <v>39513.199999999997</v>
      </c>
      <c r="D17" s="9">
        <v>30716.5</v>
      </c>
      <c r="E17" s="9">
        <v>33716.5</v>
      </c>
      <c r="F17" s="9">
        <v>33716.5</v>
      </c>
      <c r="G17" s="9">
        <v>0</v>
      </c>
      <c r="H17" s="9">
        <v>0</v>
      </c>
      <c r="I17" s="9">
        <v>30743.288039992702</v>
      </c>
      <c r="J17" s="9">
        <v>30803.9</v>
      </c>
      <c r="K17" s="3"/>
    </row>
    <row r="18" spans="1:11">
      <c r="A18" s="7" t="s">
        <v>11</v>
      </c>
      <c r="B18" s="13" t="s">
        <v>106</v>
      </c>
      <c r="C18" s="9">
        <v>27541.9</v>
      </c>
      <c r="D18" s="9">
        <v>31603.7</v>
      </c>
      <c r="E18" s="9">
        <v>53842.1</v>
      </c>
      <c r="F18" s="9">
        <v>53842.1</v>
      </c>
      <c r="G18" s="9">
        <v>0</v>
      </c>
      <c r="H18" s="9">
        <v>0</v>
      </c>
      <c r="I18" s="9">
        <v>53755.940021446848</v>
      </c>
      <c r="J18" s="9">
        <v>53860.722499212556</v>
      </c>
      <c r="K18" s="3"/>
    </row>
    <row r="19" spans="1:11">
      <c r="A19" s="7" t="s">
        <v>12</v>
      </c>
      <c r="B19" s="13" t="s">
        <v>107</v>
      </c>
      <c r="C19" s="9">
        <v>138602.29999999999</v>
      </c>
      <c r="D19" s="9">
        <v>148464.29999999999</v>
      </c>
      <c r="E19" s="9">
        <v>287950.90000000002</v>
      </c>
      <c r="F19" s="9">
        <v>255450.9</v>
      </c>
      <c r="G19" s="9">
        <v>32500</v>
      </c>
      <c r="H19" s="9">
        <v>0</v>
      </c>
      <c r="I19" s="9">
        <v>255673.68022969324</v>
      </c>
      <c r="J19" s="9">
        <v>256172.04602337588</v>
      </c>
      <c r="K19" s="3"/>
    </row>
    <row r="20" spans="1:11">
      <c r="A20" s="7" t="s">
        <v>13</v>
      </c>
      <c r="B20" s="13" t="s">
        <v>108</v>
      </c>
      <c r="C20" s="9">
        <v>1131422.8</v>
      </c>
      <c r="D20" s="9">
        <v>1318879.2</v>
      </c>
      <c r="E20" s="9">
        <v>1855245.1</v>
      </c>
      <c r="F20" s="9">
        <v>1323578.7</v>
      </c>
      <c r="G20" s="9">
        <v>531666.4</v>
      </c>
      <c r="H20" s="9">
        <v>0</v>
      </c>
      <c r="I20" s="9">
        <v>1324733</v>
      </c>
      <c r="J20" s="9">
        <v>1327315.2</v>
      </c>
      <c r="K20" s="3"/>
    </row>
    <row r="21" spans="1:11">
      <c r="A21" s="7" t="s">
        <v>14</v>
      </c>
      <c r="B21" s="13" t="s">
        <v>109</v>
      </c>
      <c r="C21" s="9">
        <v>444477.2</v>
      </c>
      <c r="D21" s="9">
        <v>598222.19999999995</v>
      </c>
      <c r="E21" s="9">
        <v>1086458.8</v>
      </c>
      <c r="F21" s="9">
        <v>636458.80000000005</v>
      </c>
      <c r="G21" s="9">
        <v>450000</v>
      </c>
      <c r="H21" s="9">
        <v>0</v>
      </c>
      <c r="I21" s="9">
        <v>623888.4</v>
      </c>
      <c r="J21" s="9">
        <v>624309.80000000005</v>
      </c>
      <c r="K21" s="3"/>
    </row>
    <row r="22" spans="1:11">
      <c r="A22" s="7" t="s">
        <v>15</v>
      </c>
      <c r="B22" s="13" t="s">
        <v>110</v>
      </c>
      <c r="C22" s="9">
        <v>548082.19999999995</v>
      </c>
      <c r="D22" s="9">
        <v>599539.6</v>
      </c>
      <c r="E22" s="9">
        <v>713150.7</v>
      </c>
      <c r="F22" s="9">
        <v>587813.69999999995</v>
      </c>
      <c r="G22" s="9">
        <v>17000</v>
      </c>
      <c r="H22" s="9">
        <v>108337</v>
      </c>
      <c r="I22" s="9">
        <v>588652.51999824506</v>
      </c>
      <c r="J22" s="9">
        <v>589800</v>
      </c>
      <c r="K22" s="3"/>
    </row>
    <row r="23" spans="1:11" ht="22.5">
      <c r="A23" s="7" t="s">
        <v>16</v>
      </c>
      <c r="B23" s="13" t="s">
        <v>111</v>
      </c>
      <c r="C23" s="9">
        <f>23094815.7+20021746.4</f>
        <v>43116562.099999994</v>
      </c>
      <c r="D23" s="9">
        <v>55175013.399999999</v>
      </c>
      <c r="E23" s="9">
        <v>61927383.399999999</v>
      </c>
      <c r="F23" s="9">
        <v>61925883.399999999</v>
      </c>
      <c r="G23" s="9">
        <v>1500</v>
      </c>
      <c r="H23" s="9">
        <v>0</v>
      </c>
      <c r="I23" s="9">
        <v>66134556.899999999</v>
      </c>
      <c r="J23" s="9">
        <v>75715784</v>
      </c>
      <c r="K23" s="3"/>
    </row>
    <row r="24" spans="1:11">
      <c r="A24" s="7" t="s">
        <v>17</v>
      </c>
      <c r="B24" s="13" t="s">
        <v>73</v>
      </c>
      <c r="C24" s="9">
        <v>1678.2</v>
      </c>
      <c r="D24" s="9">
        <v>3000.7</v>
      </c>
      <c r="E24" s="9">
        <v>3000</v>
      </c>
      <c r="F24" s="9">
        <v>0</v>
      </c>
      <c r="G24" s="9">
        <v>3000</v>
      </c>
      <c r="H24" s="9">
        <v>0</v>
      </c>
      <c r="I24" s="9">
        <v>0</v>
      </c>
      <c r="J24" s="9">
        <v>0</v>
      </c>
      <c r="K24" s="3"/>
    </row>
    <row r="25" spans="1:11">
      <c r="A25" s="7" t="s">
        <v>18</v>
      </c>
      <c r="B25" s="13" t="s">
        <v>112</v>
      </c>
      <c r="C25" s="9">
        <v>236063.6</v>
      </c>
      <c r="D25" s="9">
        <v>247435.9</v>
      </c>
      <c r="E25" s="9">
        <v>638220.4</v>
      </c>
      <c r="F25" s="9">
        <v>261435.9</v>
      </c>
      <c r="G25" s="9">
        <v>11700</v>
      </c>
      <c r="H25" s="9">
        <v>365084.5</v>
      </c>
      <c r="I25" s="9">
        <v>247649.81501188068</v>
      </c>
      <c r="J25" s="9">
        <v>248132.5404785884</v>
      </c>
      <c r="K25" s="3"/>
    </row>
    <row r="26" spans="1:11" ht="22.5">
      <c r="A26" s="7" t="s">
        <v>72</v>
      </c>
      <c r="B26" s="8" t="s">
        <v>74</v>
      </c>
      <c r="C26" s="9">
        <v>0</v>
      </c>
      <c r="D26" s="9">
        <v>0</v>
      </c>
      <c r="E26" s="9">
        <v>167325.5</v>
      </c>
      <c r="F26" s="9">
        <v>161904.70000000001</v>
      </c>
      <c r="G26" s="9">
        <v>5420.8</v>
      </c>
      <c r="H26" s="9">
        <v>0</v>
      </c>
      <c r="I26" s="9"/>
      <c r="J26" s="9"/>
      <c r="K26" s="3"/>
    </row>
    <row r="27" spans="1:11" ht="28.5" customHeight="1">
      <c r="A27" s="7" t="s">
        <v>19</v>
      </c>
      <c r="B27" s="13" t="s">
        <v>113</v>
      </c>
      <c r="C27" s="9">
        <v>1255483</v>
      </c>
      <c r="D27" s="9">
        <v>1378582.8</v>
      </c>
      <c r="E27" s="9">
        <v>1439484</v>
      </c>
      <c r="F27" s="9">
        <v>1399787</v>
      </c>
      <c r="G27" s="9">
        <v>39697</v>
      </c>
      <c r="H27" s="9">
        <v>0</v>
      </c>
      <c r="I27" s="9">
        <v>1349886.618258388</v>
      </c>
      <c r="J27" s="9">
        <v>1352517.9</v>
      </c>
      <c r="K27" s="3"/>
    </row>
    <row r="28" spans="1:11">
      <c r="A28" s="7" t="s">
        <v>20</v>
      </c>
      <c r="B28" s="13" t="s">
        <v>114</v>
      </c>
      <c r="C28" s="9">
        <v>21402127.899999999</v>
      </c>
      <c r="D28" s="9">
        <v>22038815.600000001</v>
      </c>
      <c r="E28" s="9">
        <v>34253769.799999997</v>
      </c>
      <c r="F28" s="9">
        <v>28571421.399999999</v>
      </c>
      <c r="G28" s="9">
        <v>5050248.4000000004</v>
      </c>
      <c r="H28" s="9">
        <v>632100</v>
      </c>
      <c r="I28" s="9">
        <v>22070930.916603886</v>
      </c>
      <c r="J28" s="9">
        <v>22113952.199999999</v>
      </c>
      <c r="K28" s="3"/>
    </row>
    <row r="29" spans="1:11" ht="22.5">
      <c r="A29" s="7" t="s">
        <v>21</v>
      </c>
      <c r="B29" s="13" t="s">
        <v>115</v>
      </c>
      <c r="C29" s="9">
        <v>59284.3</v>
      </c>
      <c r="D29" s="9">
        <v>60192</v>
      </c>
      <c r="E29" s="9">
        <v>130192</v>
      </c>
      <c r="F29" s="9">
        <v>60192</v>
      </c>
      <c r="G29" s="9">
        <v>70000</v>
      </c>
      <c r="H29" s="9">
        <v>0</v>
      </c>
      <c r="I29" s="9">
        <v>60244.493796599243</v>
      </c>
      <c r="J29" s="9">
        <v>60361.923932305748</v>
      </c>
      <c r="K29" s="3"/>
    </row>
    <row r="30" spans="1:11" ht="26.25" customHeight="1">
      <c r="A30" s="7" t="s">
        <v>22</v>
      </c>
      <c r="B30" s="13" t="s">
        <v>116</v>
      </c>
      <c r="C30" s="9">
        <v>10466697.199999999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/>
      <c r="J30" s="9"/>
      <c r="K30" s="3"/>
    </row>
    <row r="31" spans="1:11">
      <c r="A31" s="7" t="s">
        <v>23</v>
      </c>
      <c r="B31" s="13" t="s">
        <v>117</v>
      </c>
      <c r="C31" s="9">
        <v>2416253.2999999998</v>
      </c>
      <c r="D31" s="9">
        <v>2432667.2000000002</v>
      </c>
      <c r="E31" s="9">
        <v>4455516.5</v>
      </c>
      <c r="F31" s="9">
        <v>2273656.7000000002</v>
      </c>
      <c r="G31" s="9">
        <v>1552250.8</v>
      </c>
      <c r="H31" s="9">
        <v>629609</v>
      </c>
      <c r="I31" s="9">
        <v>2436429.7732525817</v>
      </c>
      <c r="J31" s="9">
        <v>2441178.9255963354</v>
      </c>
      <c r="K31" s="3"/>
    </row>
    <row r="32" spans="1:11">
      <c r="A32" s="7" t="s">
        <v>24</v>
      </c>
      <c r="B32" s="13" t="s">
        <v>118</v>
      </c>
      <c r="C32" s="9">
        <v>9288830.0999999996</v>
      </c>
      <c r="D32" s="9">
        <v>11736979.699999999</v>
      </c>
      <c r="E32" s="9">
        <v>10843860.9</v>
      </c>
      <c r="F32" s="9">
        <v>10833661.800000001</v>
      </c>
      <c r="G32" s="9">
        <v>10199.1</v>
      </c>
      <c r="H32" s="9">
        <v>0</v>
      </c>
      <c r="I32" s="9">
        <v>10829097.690580176</v>
      </c>
      <c r="J32" s="9">
        <v>10831463.199999999</v>
      </c>
      <c r="K32" s="3"/>
    </row>
    <row r="33" spans="1:11" ht="22.5">
      <c r="A33" s="7" t="s">
        <v>25</v>
      </c>
      <c r="B33" s="13" t="s">
        <v>119</v>
      </c>
      <c r="C33" s="9">
        <v>14566.3</v>
      </c>
      <c r="D33" s="9">
        <v>13696.1</v>
      </c>
      <c r="E33" s="9">
        <v>131545.9</v>
      </c>
      <c r="F33" s="9">
        <v>21435.9</v>
      </c>
      <c r="G33" s="9">
        <v>110110</v>
      </c>
      <c r="H33" s="9">
        <v>0</v>
      </c>
      <c r="I33" s="9">
        <v>21454.594374244447</v>
      </c>
      <c r="J33" s="9">
        <v>21496.41422814515</v>
      </c>
      <c r="K33" s="3"/>
    </row>
    <row r="34" spans="1:11" ht="33.75">
      <c r="A34" s="7" t="s">
        <v>26</v>
      </c>
      <c r="B34" s="13" t="s">
        <v>120</v>
      </c>
      <c r="C34" s="9">
        <v>739.4</v>
      </c>
      <c r="D34" s="9">
        <v>739.4</v>
      </c>
      <c r="E34" s="9">
        <v>739.4</v>
      </c>
      <c r="F34" s="9">
        <v>739.4</v>
      </c>
      <c r="G34" s="9">
        <v>0</v>
      </c>
      <c r="H34" s="9">
        <v>0</v>
      </c>
      <c r="I34" s="9">
        <v>740.04483508116493</v>
      </c>
      <c r="J34" s="9">
        <v>741.48734973994658</v>
      </c>
      <c r="K34" s="3"/>
    </row>
    <row r="35" spans="1:11" ht="19.5" customHeight="1">
      <c r="A35" s="7" t="s">
        <v>27</v>
      </c>
      <c r="B35" s="13" t="s">
        <v>121</v>
      </c>
      <c r="C35" s="9">
        <v>1685497.7</v>
      </c>
      <c r="D35" s="9">
        <v>1700168.1</v>
      </c>
      <c r="E35" s="9">
        <v>978252</v>
      </c>
      <c r="F35" s="9">
        <v>419517.9</v>
      </c>
      <c r="G35" s="9">
        <v>24707.5</v>
      </c>
      <c r="H35" s="9">
        <v>534026.6</v>
      </c>
      <c r="I35" s="9">
        <v>404233.42716578714</v>
      </c>
      <c r="J35" s="9">
        <v>405021.36948578479</v>
      </c>
      <c r="K35" s="3"/>
    </row>
    <row r="36" spans="1:11" ht="22.5">
      <c r="A36" s="7" t="s">
        <v>28</v>
      </c>
      <c r="B36" s="13" t="s">
        <v>122</v>
      </c>
      <c r="C36" s="9">
        <v>0</v>
      </c>
      <c r="D36" s="9">
        <v>0</v>
      </c>
      <c r="E36" s="9">
        <v>6288293.2000000002</v>
      </c>
      <c r="F36" s="9">
        <v>1283613.6000000001</v>
      </c>
      <c r="G36" s="9">
        <v>105597.5</v>
      </c>
      <c r="H36" s="9">
        <v>4899082.0999999996</v>
      </c>
      <c r="I36" s="9">
        <v>1297417.3994162495</v>
      </c>
      <c r="J36" s="9">
        <v>1299946.3591880053</v>
      </c>
      <c r="K36" s="3"/>
    </row>
    <row r="37" spans="1:11">
      <c r="A37" s="7" t="s">
        <v>29</v>
      </c>
      <c r="B37" s="13" t="s">
        <v>123</v>
      </c>
      <c r="C37" s="9">
        <v>2263028.7999999998</v>
      </c>
      <c r="D37" s="9">
        <v>2263690.7000000002</v>
      </c>
      <c r="E37" s="9">
        <v>10936264.699999999</v>
      </c>
      <c r="F37" s="9">
        <v>2310855.1</v>
      </c>
      <c r="G37" s="9">
        <v>139068.20000000001</v>
      </c>
      <c r="H37" s="9">
        <v>8486341.4000000004</v>
      </c>
      <c r="I37" s="9">
        <v>2265664.8779500499</v>
      </c>
      <c r="J37" s="9">
        <v>2270081.1709142071</v>
      </c>
      <c r="K37" s="3"/>
    </row>
    <row r="38" spans="1:11">
      <c r="A38" s="7" t="s">
        <v>30</v>
      </c>
      <c r="B38" s="13" t="s">
        <v>124</v>
      </c>
      <c r="C38" s="9">
        <v>2179808</v>
      </c>
      <c r="D38" s="9">
        <v>1884236.4</v>
      </c>
      <c r="E38" s="9">
        <v>2284915.1</v>
      </c>
      <c r="F38" s="9">
        <v>2126489.7999999998</v>
      </c>
      <c r="G38" s="9">
        <v>158425.29999999999</v>
      </c>
      <c r="H38" s="9">
        <v>0</v>
      </c>
      <c r="I38" s="9">
        <v>1908864.6815385004</v>
      </c>
      <c r="J38" s="9">
        <v>1912585.4902709173</v>
      </c>
      <c r="K38" s="3"/>
    </row>
    <row r="39" spans="1:11">
      <c r="A39" s="7" t="s">
        <v>31</v>
      </c>
      <c r="B39" s="13" t="s">
        <v>125</v>
      </c>
      <c r="C39" s="9">
        <v>2097826</v>
      </c>
      <c r="D39" s="9">
        <v>1918585.9</v>
      </c>
      <c r="E39" s="9">
        <v>2337695.1</v>
      </c>
      <c r="F39" s="9">
        <v>1918585.9</v>
      </c>
      <c r="G39" s="9">
        <v>8799.2000000000007</v>
      </c>
      <c r="H39" s="9">
        <v>410310</v>
      </c>
      <c r="I39" s="9">
        <v>1920259.110027791</v>
      </c>
      <c r="J39" s="9">
        <v>1924002.1290768594</v>
      </c>
      <c r="K39" s="3"/>
    </row>
    <row r="40" spans="1:11">
      <c r="A40" s="7" t="s">
        <v>32</v>
      </c>
      <c r="B40" s="13" t="s">
        <v>75</v>
      </c>
      <c r="C40" s="9">
        <v>26355.1</v>
      </c>
      <c r="D40" s="9">
        <v>14924</v>
      </c>
      <c r="E40" s="9">
        <v>14924</v>
      </c>
      <c r="F40" s="9">
        <v>14924</v>
      </c>
      <c r="G40" s="9">
        <v>0</v>
      </c>
      <c r="H40" s="9">
        <v>0</v>
      </c>
      <c r="I40" s="9">
        <v>14937.015308021784</v>
      </c>
      <c r="J40" s="9">
        <v>14966.130927128703</v>
      </c>
      <c r="K40" s="3"/>
    </row>
    <row r="41" spans="1:11">
      <c r="A41" s="7" t="s">
        <v>33</v>
      </c>
      <c r="B41" s="13" t="s">
        <v>126</v>
      </c>
      <c r="C41" s="9">
        <v>1310951</v>
      </c>
      <c r="D41" s="9">
        <v>1623624.3</v>
      </c>
      <c r="E41" s="9">
        <v>1632910</v>
      </c>
      <c r="F41" s="9">
        <v>1632910</v>
      </c>
      <c r="G41" s="9">
        <v>0</v>
      </c>
      <c r="H41" s="9">
        <v>0</v>
      </c>
      <c r="I41" s="9">
        <v>1625040.2722846528</v>
      </c>
      <c r="J41" s="9">
        <v>1628207.8430895002</v>
      </c>
      <c r="K41" s="3"/>
    </row>
    <row r="42" spans="1:11">
      <c r="A42" s="7" t="s">
        <v>34</v>
      </c>
      <c r="B42" s="13" t="s">
        <v>127</v>
      </c>
      <c r="C42" s="9">
        <v>751042.5</v>
      </c>
      <c r="D42" s="9">
        <v>1071867.8999999999</v>
      </c>
      <c r="E42" s="9">
        <v>1043771.7</v>
      </c>
      <c r="F42" s="9">
        <v>1043771.7</v>
      </c>
      <c r="G42" s="9">
        <v>0</v>
      </c>
      <c r="H42" s="9">
        <v>0</v>
      </c>
      <c r="I42" s="9">
        <v>1044681.9794277621</v>
      </c>
      <c r="J42" s="9">
        <v>1046718.3007391922</v>
      </c>
      <c r="K42" s="3"/>
    </row>
    <row r="43" spans="1:11">
      <c r="A43" s="7" t="s">
        <v>35</v>
      </c>
      <c r="B43" s="13" t="s">
        <v>128</v>
      </c>
      <c r="C43" s="9">
        <v>39701.300000000003</v>
      </c>
      <c r="D43" s="9">
        <v>39701.300000000003</v>
      </c>
      <c r="E43" s="9">
        <v>39701.300000000003</v>
      </c>
      <c r="F43" s="9">
        <v>39701.300000000003</v>
      </c>
      <c r="G43" s="9">
        <v>0</v>
      </c>
      <c r="H43" s="9">
        <v>0</v>
      </c>
      <c r="I43" s="9">
        <v>39735.923736824261</v>
      </c>
      <c r="J43" s="9">
        <v>39813.37803385251</v>
      </c>
      <c r="K43" s="3"/>
    </row>
    <row r="44" spans="1:11" ht="22.5">
      <c r="A44" s="7" t="s">
        <v>36</v>
      </c>
      <c r="B44" s="13" t="s">
        <v>129</v>
      </c>
      <c r="C44" s="9">
        <v>21638.3</v>
      </c>
      <c r="D44" s="9">
        <v>30403.5</v>
      </c>
      <c r="E44" s="9">
        <v>28403.5</v>
      </c>
      <c r="F44" s="9">
        <v>28403.5</v>
      </c>
      <c r="G44" s="9">
        <v>0</v>
      </c>
      <c r="H44" s="9">
        <v>0</v>
      </c>
      <c r="I44" s="9">
        <v>28428.270859112617</v>
      </c>
      <c r="J44" s="9">
        <v>28483.683984769508</v>
      </c>
      <c r="K44" s="3"/>
    </row>
    <row r="45" spans="1:11" ht="33.75">
      <c r="A45" s="7" t="s">
        <v>37</v>
      </c>
      <c r="B45" s="13" t="s">
        <v>130</v>
      </c>
      <c r="C45" s="9">
        <v>36139.9</v>
      </c>
      <c r="D45" s="9">
        <v>32956.9</v>
      </c>
      <c r="E45" s="9">
        <v>1258360.8999999999</v>
      </c>
      <c r="F45" s="9">
        <v>37260.9</v>
      </c>
      <c r="G45" s="9">
        <v>0</v>
      </c>
      <c r="H45" s="9">
        <v>1221100</v>
      </c>
      <c r="I45" s="9">
        <v>37293.395449656186</v>
      </c>
      <c r="J45" s="9">
        <v>37366.088706958595</v>
      </c>
      <c r="K45" s="3"/>
    </row>
    <row r="46" spans="1:11" ht="22.5">
      <c r="A46" s="7" t="s">
        <v>38</v>
      </c>
      <c r="B46" s="13" t="s">
        <v>131</v>
      </c>
      <c r="C46" s="9">
        <v>595964</v>
      </c>
      <c r="D46" s="9">
        <v>683900.2</v>
      </c>
      <c r="E46" s="9">
        <v>1022900.2</v>
      </c>
      <c r="F46" s="9">
        <v>683900.2</v>
      </c>
      <c r="G46" s="9">
        <v>57000</v>
      </c>
      <c r="H46" s="9">
        <v>282000</v>
      </c>
      <c r="I46" s="9">
        <v>684496.63337973459</v>
      </c>
      <c r="J46" s="9">
        <v>685830.87203762447</v>
      </c>
      <c r="K46" s="3"/>
    </row>
    <row r="47" spans="1:11">
      <c r="A47" s="7" t="s">
        <v>39</v>
      </c>
      <c r="B47" s="13" t="s">
        <v>132</v>
      </c>
      <c r="C47" s="9">
        <v>518760.6</v>
      </c>
      <c r="D47" s="9">
        <v>578178</v>
      </c>
      <c r="E47" s="9">
        <v>1245688.8</v>
      </c>
      <c r="F47" s="9">
        <v>553124.4</v>
      </c>
      <c r="G47" s="9">
        <v>463439.4</v>
      </c>
      <c r="H47" s="9">
        <v>229125</v>
      </c>
      <c r="I47" s="9">
        <v>553343.9</v>
      </c>
      <c r="J47" s="9">
        <v>554386.19999999995</v>
      </c>
      <c r="K47" s="3"/>
    </row>
    <row r="48" spans="1:11" ht="22.5">
      <c r="A48" s="7" t="s">
        <v>40</v>
      </c>
      <c r="B48" s="13" t="s">
        <v>133</v>
      </c>
      <c r="C48" s="9">
        <v>295535.7</v>
      </c>
      <c r="D48" s="9">
        <v>303831.2</v>
      </c>
      <c r="E48" s="9">
        <v>312831.2</v>
      </c>
      <c r="F48" s="9">
        <v>312831.2</v>
      </c>
      <c r="G48" s="9">
        <v>0</v>
      </c>
      <c r="H48" s="9">
        <v>0</v>
      </c>
      <c r="I48" s="9">
        <v>304096.17297337361</v>
      </c>
      <c r="J48" s="9">
        <v>304688.92515053781</v>
      </c>
      <c r="K48" s="3"/>
    </row>
    <row r="49" spans="1:11" ht="22.5">
      <c r="A49" s="7" t="s">
        <v>41</v>
      </c>
      <c r="B49" s="13" t="s">
        <v>134</v>
      </c>
      <c r="C49" s="9">
        <v>1427322.5</v>
      </c>
      <c r="D49" s="9">
        <v>1404330</v>
      </c>
      <c r="E49" s="9">
        <v>7184437.2999999998</v>
      </c>
      <c r="F49" s="9">
        <v>1374664.8</v>
      </c>
      <c r="G49" s="9">
        <v>15000</v>
      </c>
      <c r="H49" s="9">
        <v>5794772.5</v>
      </c>
      <c r="I49" s="9">
        <v>1405605.3685666593</v>
      </c>
      <c r="J49" s="9">
        <v>1408345.4</v>
      </c>
      <c r="K49" s="3"/>
    </row>
    <row r="50" spans="1:11" ht="22.5">
      <c r="A50" s="7" t="s">
        <v>42</v>
      </c>
      <c r="B50" s="13" t="s">
        <v>135</v>
      </c>
      <c r="C50" s="9">
        <v>966921.4</v>
      </c>
      <c r="D50" s="9">
        <v>919472.7</v>
      </c>
      <c r="E50" s="9">
        <v>1031610.1</v>
      </c>
      <c r="F50" s="9">
        <v>1012333.3</v>
      </c>
      <c r="G50" s="9">
        <v>19276.8</v>
      </c>
      <c r="H50" s="9">
        <v>0</v>
      </c>
      <c r="I50" s="9">
        <v>847270.96613783261</v>
      </c>
      <c r="J50" s="9">
        <v>848922.48876278242</v>
      </c>
      <c r="K50" s="3"/>
    </row>
    <row r="51" spans="1:11" ht="22.5">
      <c r="A51" s="7" t="s">
        <v>43</v>
      </c>
      <c r="B51" s="13" t="s">
        <v>136</v>
      </c>
      <c r="C51" s="9">
        <v>21015.5</v>
      </c>
      <c r="D51" s="9">
        <v>22628.5</v>
      </c>
      <c r="E51" s="9">
        <v>20146.599999999999</v>
      </c>
      <c r="F51" s="9">
        <v>20146.599999999999</v>
      </c>
      <c r="G51" s="9">
        <v>0</v>
      </c>
      <c r="H51" s="9">
        <v>0</v>
      </c>
      <c r="I51" s="9">
        <v>22648.23444770644</v>
      </c>
      <c r="J51" s="9">
        <v>22692.380975913416</v>
      </c>
      <c r="K51" s="3"/>
    </row>
    <row r="52" spans="1:11" ht="22.5">
      <c r="A52" s="7" t="s">
        <v>44</v>
      </c>
      <c r="B52" s="13" t="s">
        <v>137</v>
      </c>
      <c r="C52" s="9">
        <v>23975.1</v>
      </c>
      <c r="D52" s="9">
        <v>24164.3</v>
      </c>
      <c r="E52" s="9">
        <v>24164.3</v>
      </c>
      <c r="F52" s="9">
        <v>24164.3</v>
      </c>
      <c r="G52" s="9">
        <v>0</v>
      </c>
      <c r="H52" s="9">
        <v>0</v>
      </c>
      <c r="I52" s="9">
        <v>24185.37382790343</v>
      </c>
      <c r="J52" s="9">
        <v>24232.516588207989</v>
      </c>
      <c r="K52" s="3"/>
    </row>
    <row r="53" spans="1:11">
      <c r="A53" s="7" t="s">
        <v>45</v>
      </c>
      <c r="B53" s="13" t="s">
        <v>138</v>
      </c>
      <c r="C53" s="9">
        <v>73714.600000000006</v>
      </c>
      <c r="D53" s="9">
        <v>60899.6</v>
      </c>
      <c r="E53" s="9">
        <v>68873.600000000006</v>
      </c>
      <c r="F53" s="9">
        <v>68873.600000000006</v>
      </c>
      <c r="G53" s="9">
        <v>0</v>
      </c>
      <c r="H53" s="9">
        <v>0</v>
      </c>
      <c r="I53" s="9">
        <v>68933.665070930656</v>
      </c>
      <c r="J53" s="9">
        <v>69068.032365497958</v>
      </c>
      <c r="K53" s="3"/>
    </row>
    <row r="54" spans="1:11" ht="22.5">
      <c r="A54" s="7" t="s">
        <v>46</v>
      </c>
      <c r="B54" s="13" t="s">
        <v>139</v>
      </c>
      <c r="C54" s="9">
        <v>39391.599999999999</v>
      </c>
      <c r="D54" s="9">
        <v>37866.199999999997</v>
      </c>
      <c r="E54" s="9">
        <v>949308.4</v>
      </c>
      <c r="F54" s="9">
        <v>28908.6</v>
      </c>
      <c r="G54" s="9">
        <v>0</v>
      </c>
      <c r="H54" s="9">
        <v>920399.8</v>
      </c>
      <c r="I54" s="9">
        <v>42102.886179999063</v>
      </c>
      <c r="J54" s="9">
        <v>42184.954221842767</v>
      </c>
      <c r="K54" s="3"/>
    </row>
    <row r="55" spans="1:11" ht="22.5">
      <c r="A55" s="7" t="s">
        <v>47</v>
      </c>
      <c r="B55" s="13" t="s">
        <v>140</v>
      </c>
      <c r="C55" s="9">
        <v>216679.4</v>
      </c>
      <c r="D55" s="9">
        <v>151979.70000000001</v>
      </c>
      <c r="E55" s="9">
        <v>151979.70000000001</v>
      </c>
      <c r="F55" s="9">
        <v>151979.70000000001</v>
      </c>
      <c r="G55" s="9">
        <v>0</v>
      </c>
      <c r="H55" s="9">
        <v>0</v>
      </c>
      <c r="I55" s="9">
        <v>152112.24238867316</v>
      </c>
      <c r="J55" s="9">
        <v>152408.74353160965</v>
      </c>
      <c r="K55" s="3"/>
    </row>
    <row r="56" spans="1:11" ht="22.5">
      <c r="A56" s="7" t="s">
        <v>48</v>
      </c>
      <c r="B56" s="13" t="s">
        <v>141</v>
      </c>
      <c r="C56" s="9">
        <v>723420.3</v>
      </c>
      <c r="D56" s="9">
        <v>599243.4</v>
      </c>
      <c r="E56" s="9">
        <v>603143.4</v>
      </c>
      <c r="F56" s="9">
        <v>599243.4</v>
      </c>
      <c r="G56" s="9">
        <v>3900</v>
      </c>
      <c r="H56" s="9">
        <v>0</v>
      </c>
      <c r="I56" s="9">
        <v>599766.0036874176</v>
      </c>
      <c r="J56" s="9">
        <v>600935.08319604374</v>
      </c>
      <c r="K56" s="3"/>
    </row>
    <row r="57" spans="1:11" ht="22.5">
      <c r="A57" s="7" t="s">
        <v>49</v>
      </c>
      <c r="B57" s="13" t="s">
        <v>142</v>
      </c>
      <c r="C57" s="9">
        <v>135997.9</v>
      </c>
      <c r="D57" s="9">
        <v>790226.5</v>
      </c>
      <c r="E57" s="9">
        <v>805485.7</v>
      </c>
      <c r="F57" s="9">
        <v>228885.7</v>
      </c>
      <c r="G57" s="9">
        <v>153600</v>
      </c>
      <c r="H57" s="9">
        <v>423000</v>
      </c>
      <c r="I57" s="9">
        <v>229085.31256280365</v>
      </c>
      <c r="J57" s="9">
        <v>229531.85161803153</v>
      </c>
      <c r="K57" s="3"/>
    </row>
    <row r="58" spans="1:11">
      <c r="A58" s="7" t="s">
        <v>50</v>
      </c>
      <c r="B58" s="13" t="s">
        <v>143</v>
      </c>
      <c r="C58" s="9">
        <v>22310</v>
      </c>
      <c r="D58" s="9">
        <v>25905.9</v>
      </c>
      <c r="E58" s="9">
        <v>41205.9</v>
      </c>
      <c r="F58" s="9">
        <v>25905.9</v>
      </c>
      <c r="G58" s="9">
        <v>15300</v>
      </c>
      <c r="H58" s="9">
        <v>0</v>
      </c>
      <c r="I58" s="9">
        <v>25928.492687488713</v>
      </c>
      <c r="J58" s="9">
        <v>25979.033180454539</v>
      </c>
      <c r="K58" s="3"/>
    </row>
    <row r="59" spans="1:11" ht="26.25" customHeight="1">
      <c r="A59" s="7" t="s">
        <v>51</v>
      </c>
      <c r="B59" s="13" t="s">
        <v>144</v>
      </c>
      <c r="C59" s="9">
        <v>2073.6999999999998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/>
      <c r="J59" s="9"/>
      <c r="K59" s="3"/>
    </row>
    <row r="60" spans="1:11">
      <c r="A60" s="7" t="s">
        <v>52</v>
      </c>
      <c r="B60" s="13" t="s">
        <v>145</v>
      </c>
      <c r="C60" s="9">
        <v>10211.799999999999</v>
      </c>
      <c r="D60" s="9">
        <v>11402.5</v>
      </c>
      <c r="E60" s="9">
        <v>11402.5</v>
      </c>
      <c r="F60" s="9">
        <v>11402.5</v>
      </c>
      <c r="G60" s="9">
        <v>0</v>
      </c>
      <c r="H60" s="9">
        <v>0</v>
      </c>
      <c r="I60" s="9">
        <v>11412.444187196355</v>
      </c>
      <c r="J60" s="9">
        <v>11434.689620516285</v>
      </c>
      <c r="K60" s="3"/>
    </row>
    <row r="61" spans="1:11" ht="22.5">
      <c r="A61" s="7" t="s">
        <v>53</v>
      </c>
      <c r="B61" s="13" t="s">
        <v>146</v>
      </c>
      <c r="C61" s="9">
        <v>3185.1</v>
      </c>
      <c r="D61" s="9">
        <v>3210.7</v>
      </c>
      <c r="E61" s="9">
        <v>3536.6</v>
      </c>
      <c r="F61" s="9">
        <v>3536.6</v>
      </c>
      <c r="G61" s="9">
        <v>0</v>
      </c>
      <c r="H61" s="9">
        <v>0</v>
      </c>
      <c r="I61" s="9">
        <v>3213.5000703206606</v>
      </c>
      <c r="J61" s="9">
        <v>3219.7639083176173</v>
      </c>
      <c r="K61" s="3"/>
    </row>
    <row r="62" spans="1:11">
      <c r="A62" s="7" t="s">
        <v>54</v>
      </c>
      <c r="B62" s="13" t="s">
        <v>147</v>
      </c>
      <c r="C62" s="9">
        <v>13815.8</v>
      </c>
      <c r="D62" s="9">
        <v>15044.2</v>
      </c>
      <c r="E62" s="9">
        <v>15044.2</v>
      </c>
      <c r="F62" s="9">
        <v>15044.2</v>
      </c>
      <c r="G62" s="9">
        <v>0</v>
      </c>
      <c r="H62" s="9">
        <v>0</v>
      </c>
      <c r="I62" s="9">
        <v>15057.320135147502</v>
      </c>
      <c r="J62" s="9">
        <v>15086.670255555458</v>
      </c>
      <c r="K62" s="3"/>
    </row>
    <row r="63" spans="1:11" ht="22.5">
      <c r="A63" s="7" t="s">
        <v>55</v>
      </c>
      <c r="B63" s="13" t="s">
        <v>148</v>
      </c>
      <c r="C63" s="9">
        <v>24861.1</v>
      </c>
      <c r="D63" s="9">
        <v>27203.1</v>
      </c>
      <c r="E63" s="9">
        <v>40839.699999999997</v>
      </c>
      <c r="F63" s="9">
        <v>40839.699999999997</v>
      </c>
      <c r="G63" s="9">
        <v>0</v>
      </c>
      <c r="H63" s="9">
        <v>0</v>
      </c>
      <c r="I63" s="9">
        <v>40875.31654214803</v>
      </c>
      <c r="J63" s="9">
        <v>40954.991773295238</v>
      </c>
      <c r="K63" s="3"/>
    </row>
    <row r="64" spans="1:11" ht="22.5">
      <c r="A64" s="7" t="s">
        <v>56</v>
      </c>
      <c r="B64" s="13" t="s">
        <v>149</v>
      </c>
      <c r="C64" s="9">
        <v>81163.899999999994</v>
      </c>
      <c r="D64" s="9">
        <v>72803.600000000006</v>
      </c>
      <c r="E64" s="9">
        <v>72803.600000000006</v>
      </c>
      <c r="F64" s="9">
        <v>72803.600000000006</v>
      </c>
      <c r="G64" s="9">
        <v>0</v>
      </c>
      <c r="H64" s="9">
        <v>0</v>
      </c>
      <c r="I64" s="9">
        <v>72867.09244700447</v>
      </c>
      <c r="J64" s="9">
        <v>73009.126880615615</v>
      </c>
      <c r="K64" s="3"/>
    </row>
    <row r="65" spans="1:23" ht="22.5">
      <c r="A65" s="7" t="s">
        <v>57</v>
      </c>
      <c r="B65" s="13" t="s">
        <v>150</v>
      </c>
      <c r="C65" s="9">
        <v>72817.5</v>
      </c>
      <c r="D65" s="9">
        <v>89839.3</v>
      </c>
      <c r="E65" s="9">
        <v>101297.3</v>
      </c>
      <c r="F65" s="9">
        <v>99839.3</v>
      </c>
      <c r="G65" s="9">
        <v>1458</v>
      </c>
      <c r="H65" s="9">
        <v>0</v>
      </c>
      <c r="I65" s="9">
        <v>89917.649380994466</v>
      </c>
      <c r="J65" s="9">
        <v>90092.919204073536</v>
      </c>
      <c r="K65" s="3"/>
    </row>
    <row r="66" spans="1:23">
      <c r="A66" s="7" t="s">
        <v>58</v>
      </c>
      <c r="B66" s="13" t="s">
        <v>151</v>
      </c>
      <c r="C66" s="9">
        <v>273593.40000000002</v>
      </c>
      <c r="D66" s="9">
        <v>465903.4</v>
      </c>
      <c r="E66" s="9">
        <v>728796.9</v>
      </c>
      <c r="F66" s="9">
        <v>694796.9</v>
      </c>
      <c r="G66" s="9">
        <v>34000</v>
      </c>
      <c r="H66" s="9">
        <v>0</v>
      </c>
      <c r="I66" s="9">
        <v>466145.45717065968</v>
      </c>
      <c r="J66" s="9">
        <v>467054.08003135351</v>
      </c>
      <c r="K66" s="3"/>
    </row>
    <row r="67" spans="1:23" ht="22.5">
      <c r="A67" s="7" t="s">
        <v>59</v>
      </c>
      <c r="B67" s="13" t="s">
        <v>152</v>
      </c>
      <c r="C67" s="9">
        <v>46892.6</v>
      </c>
      <c r="D67" s="9">
        <v>58167</v>
      </c>
      <c r="E67" s="9">
        <v>80727</v>
      </c>
      <c r="F67" s="9">
        <v>58167</v>
      </c>
      <c r="G67" s="9">
        <v>0</v>
      </c>
      <c r="H67" s="9">
        <v>22560</v>
      </c>
      <c r="I67" s="9">
        <v>58217.7</v>
      </c>
      <c r="J67" s="9">
        <v>58331.207292836727</v>
      </c>
      <c r="K67" s="3"/>
    </row>
    <row r="68" spans="1:23" ht="22.5">
      <c r="A68" s="7" t="s">
        <v>60</v>
      </c>
      <c r="B68" s="13" t="s">
        <v>153</v>
      </c>
      <c r="C68" s="9">
        <v>252416</v>
      </c>
      <c r="D68" s="9">
        <v>290314</v>
      </c>
      <c r="E68" s="9">
        <v>290314</v>
      </c>
      <c r="F68" s="9">
        <v>290314</v>
      </c>
      <c r="G68" s="9">
        <v>0</v>
      </c>
      <c r="H68" s="9">
        <v>0</v>
      </c>
      <c r="I68" s="9">
        <v>290567.18454389146</v>
      </c>
      <c r="J68" s="9">
        <v>291133.5656645968</v>
      </c>
      <c r="K68" s="3"/>
    </row>
    <row r="69" spans="1:23" ht="25.5" customHeight="1">
      <c r="A69" s="7" t="s">
        <v>61</v>
      </c>
      <c r="B69" s="13" t="s">
        <v>154</v>
      </c>
      <c r="C69" s="9">
        <v>6624.3</v>
      </c>
      <c r="D69" s="9">
        <v>6555.4</v>
      </c>
      <c r="E69" s="9">
        <v>13523</v>
      </c>
      <c r="F69" s="9">
        <v>7823</v>
      </c>
      <c r="G69" s="9">
        <v>5700</v>
      </c>
      <c r="H69" s="9">
        <v>0</v>
      </c>
      <c r="I69" s="9">
        <v>6753.3845343659195</v>
      </c>
      <c r="J69" s="9">
        <v>6766.5484073171347</v>
      </c>
      <c r="K69" s="3"/>
    </row>
    <row r="70" spans="1:23">
      <c r="A70" s="7" t="s">
        <v>62</v>
      </c>
      <c r="B70" s="13" t="s">
        <v>155</v>
      </c>
      <c r="C70" s="9">
        <v>1473</v>
      </c>
      <c r="D70" s="9">
        <v>18147.8</v>
      </c>
      <c r="E70" s="9">
        <v>18147.8</v>
      </c>
      <c r="F70" s="9">
        <v>18147.8</v>
      </c>
      <c r="G70" s="9">
        <v>0</v>
      </c>
      <c r="H70" s="9">
        <v>0</v>
      </c>
      <c r="I70" s="9">
        <v>18163.599999999999</v>
      </c>
      <c r="J70" s="9">
        <v>18199.031817163381</v>
      </c>
      <c r="K70" s="3"/>
    </row>
    <row r="71" spans="1:23">
      <c r="A71" s="7" t="s">
        <v>63</v>
      </c>
      <c r="B71" s="13" t="s">
        <v>156</v>
      </c>
      <c r="C71" s="9">
        <v>320582.5</v>
      </c>
      <c r="D71" s="9">
        <v>301477.3</v>
      </c>
      <c r="E71" s="9">
        <v>418873.7</v>
      </c>
      <c r="F71" s="9">
        <v>398973.7</v>
      </c>
      <c r="G71" s="9">
        <v>19900</v>
      </c>
      <c r="H71" s="9">
        <v>0</v>
      </c>
      <c r="I71" s="9">
        <v>362503.76619406743</v>
      </c>
      <c r="J71" s="9">
        <v>363210.36797251389</v>
      </c>
      <c r="K71" s="3"/>
    </row>
    <row r="72" spans="1:23" ht="22.5">
      <c r="A72" s="7" t="s">
        <v>64</v>
      </c>
      <c r="B72" s="13" t="s">
        <v>157</v>
      </c>
      <c r="C72" s="9">
        <v>151790.39999999999</v>
      </c>
      <c r="D72" s="9">
        <v>152233.20000000001</v>
      </c>
      <c r="E72" s="9">
        <v>215233.2</v>
      </c>
      <c r="F72" s="9">
        <v>152233.20000000001</v>
      </c>
      <c r="G72" s="9">
        <v>63000</v>
      </c>
      <c r="H72" s="9">
        <v>0</v>
      </c>
      <c r="I72" s="9">
        <v>152365.96346751152</v>
      </c>
      <c r="J72" s="9">
        <v>152662.95917018023</v>
      </c>
      <c r="K72" s="3"/>
      <c r="T72" s="12"/>
      <c r="U72" s="12"/>
      <c r="V72" s="12"/>
      <c r="W72" s="12"/>
    </row>
    <row r="73" spans="1:23" ht="33.75">
      <c r="A73" s="7" t="s">
        <v>65</v>
      </c>
      <c r="B73" s="13" t="s">
        <v>158</v>
      </c>
      <c r="C73" s="9">
        <v>12209.2</v>
      </c>
      <c r="D73" s="9">
        <v>12467.8</v>
      </c>
      <c r="E73" s="9">
        <v>12467.8</v>
      </c>
      <c r="F73" s="9">
        <v>12467.8</v>
      </c>
      <c r="G73" s="9">
        <v>0</v>
      </c>
      <c r="H73" s="9">
        <v>0</v>
      </c>
      <c r="I73" s="9">
        <v>12478.673241580942</v>
      </c>
      <c r="J73" s="9">
        <v>12502.996996331764</v>
      </c>
      <c r="K73" s="3"/>
    </row>
    <row r="74" spans="1:23" ht="22.5">
      <c r="A74" s="7" t="s">
        <v>66</v>
      </c>
      <c r="B74" s="13" t="s">
        <v>159</v>
      </c>
      <c r="C74" s="9">
        <v>20981.4</v>
      </c>
      <c r="D74" s="9">
        <v>20679.2</v>
      </c>
      <c r="E74" s="9">
        <v>21779.200000000001</v>
      </c>
      <c r="F74" s="9">
        <v>21779.200000000001</v>
      </c>
      <c r="G74" s="9">
        <v>0</v>
      </c>
      <c r="H74" s="9">
        <v>0</v>
      </c>
      <c r="I74" s="9">
        <v>20697.2</v>
      </c>
      <c r="J74" s="9">
        <v>20737.578039954427</v>
      </c>
      <c r="K74" s="3"/>
    </row>
    <row r="75" spans="1:23">
      <c r="A75" s="7" t="s">
        <v>67</v>
      </c>
      <c r="B75" s="13" t="s">
        <v>76</v>
      </c>
      <c r="C75" s="9">
        <v>481.3</v>
      </c>
      <c r="D75" s="9">
        <v>481.3</v>
      </c>
      <c r="E75" s="9">
        <v>481.3</v>
      </c>
      <c r="F75" s="9">
        <v>481.3</v>
      </c>
      <c r="G75" s="9">
        <v>0</v>
      </c>
      <c r="H75" s="9">
        <v>0</v>
      </c>
      <c r="I75" s="9">
        <v>481.7</v>
      </c>
      <c r="J75" s="9">
        <v>482.65872522293256</v>
      </c>
      <c r="K75" s="3"/>
    </row>
    <row r="76" spans="1:23">
      <c r="A76" s="7" t="s">
        <v>68</v>
      </c>
      <c r="B76" s="13" t="s">
        <v>160</v>
      </c>
      <c r="C76" s="9">
        <v>519621.3</v>
      </c>
      <c r="D76" s="9">
        <v>533226.5</v>
      </c>
      <c r="E76" s="9">
        <v>533226.5</v>
      </c>
      <c r="F76" s="9">
        <v>533226.5</v>
      </c>
      <c r="G76" s="9">
        <v>0</v>
      </c>
      <c r="H76" s="9">
        <v>0</v>
      </c>
      <c r="I76" s="9">
        <v>533691.5</v>
      </c>
      <c r="J76" s="9">
        <v>534731.81538559322</v>
      </c>
      <c r="K76" s="3"/>
    </row>
    <row r="77" spans="1:23" ht="22.5">
      <c r="A77" s="7" t="s">
        <v>69</v>
      </c>
      <c r="B77" s="13" t="s">
        <v>161</v>
      </c>
      <c r="C77" s="9">
        <v>37017</v>
      </c>
      <c r="D77" s="9">
        <v>39893.800000000003</v>
      </c>
      <c r="E77" s="9">
        <v>60050.3</v>
      </c>
      <c r="F77" s="9">
        <v>59234.2</v>
      </c>
      <c r="G77" s="9">
        <v>816.1</v>
      </c>
      <c r="H77" s="9">
        <v>0</v>
      </c>
      <c r="I77" s="9">
        <v>39928.59161720446</v>
      </c>
      <c r="J77" s="9">
        <v>40006.421467481043</v>
      </c>
      <c r="K77" s="3"/>
    </row>
    <row r="78" spans="1:23">
      <c r="A78" s="7" t="s">
        <v>70</v>
      </c>
      <c r="B78" s="13" t="s">
        <v>77</v>
      </c>
      <c r="C78" s="9">
        <v>11777.2</v>
      </c>
      <c r="D78" s="9">
        <v>19046.900000000001</v>
      </c>
      <c r="E78" s="9">
        <v>19046.900000000001</v>
      </c>
      <c r="F78" s="9">
        <v>19046.900000000001</v>
      </c>
      <c r="G78" s="9">
        <v>0</v>
      </c>
      <c r="H78" s="9">
        <v>0</v>
      </c>
      <c r="I78" s="9">
        <v>19063.5</v>
      </c>
      <c r="J78" s="9">
        <v>19100.670005087628</v>
      </c>
      <c r="K78" s="3"/>
    </row>
    <row r="79" spans="1:23">
      <c r="A79" s="7" t="s">
        <v>71</v>
      </c>
      <c r="B79" s="13" t="s">
        <v>162</v>
      </c>
      <c r="C79" s="9"/>
      <c r="D79" s="9">
        <v>0</v>
      </c>
      <c r="E79" s="9">
        <v>35944.9</v>
      </c>
      <c r="F79" s="9">
        <v>35944.9</v>
      </c>
      <c r="G79" s="9">
        <v>0</v>
      </c>
      <c r="H79" s="9">
        <v>0</v>
      </c>
      <c r="I79" s="9"/>
      <c r="J79" s="9"/>
      <c r="K79" s="3"/>
    </row>
    <row r="80" spans="1:23">
      <c r="A80" s="16" t="s">
        <v>79</v>
      </c>
      <c r="B80" s="17"/>
      <c r="C80" s="10">
        <v>124368044</v>
      </c>
      <c r="D80" s="10">
        <v>130256315.90000001</v>
      </c>
      <c r="E80" s="10">
        <v>179722488.90000001</v>
      </c>
      <c r="F80" s="10">
        <v>144014958.80000001</v>
      </c>
      <c r="G80" s="10">
        <v>10749682.1</v>
      </c>
      <c r="H80" s="10">
        <v>24957848</v>
      </c>
      <c r="I80" s="10">
        <f>SUM(I8:I79)</f>
        <v>128654407.33219774</v>
      </c>
      <c r="J80" s="10">
        <f>SUM(J8:J79)</f>
        <v>138337752.00077263</v>
      </c>
      <c r="K80" s="3"/>
    </row>
    <row r="85" spans="2:2">
      <c r="B85" s="1" t="s">
        <v>78</v>
      </c>
    </row>
  </sheetData>
  <mergeCells count="9">
    <mergeCell ref="G1:J1"/>
    <mergeCell ref="A80:B80"/>
    <mergeCell ref="A2:I2"/>
    <mergeCell ref="A3:J3"/>
    <mergeCell ref="A4:J4"/>
    <mergeCell ref="A5:I5"/>
    <mergeCell ref="A6:A7"/>
    <mergeCell ref="B6:B7"/>
    <mergeCell ref="E6:H6"/>
  </mergeCells>
  <pageMargins left="0.19685039370078741" right="0.19685039370078741" top="0.98425196850393704" bottom="0.19685039370078741" header="0.11811023622047245" footer="0.11811023622047245"/>
  <pageSetup paperSize="9" scale="95" orientation="landscape" r:id="rId1"/>
  <headerFooter>
    <oddFooter>&amp;R&amp;8&amp;P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4CBAB8C-F969-46BA-8AA5-F531042A6963}"/>
</file>

<file path=customXml/itemProps2.xml><?xml version="1.0" encoding="utf-8"?>
<ds:datastoreItem xmlns:ds="http://schemas.openxmlformats.org/officeDocument/2006/customXml" ds:itemID="{24AA366D-6A3E-4C5F-B655-A816FAF2B96A}"/>
</file>

<file path=customXml/itemProps3.xml><?xml version="1.0" encoding="utf-8"?>
<ds:datastoreItem xmlns:ds="http://schemas.openxmlformats.org/officeDocument/2006/customXml" ds:itemID="{696CE2AF-D206-493A-B34D-381A068A1F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Приложение 5</vt:lpstr>
      <vt:lpstr>'Приложение 5'!Заголовки_для_печати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2019-09-05T13:01:30Z</dcterms:created>
  <dcterms:modified xsi:type="dcterms:W3CDTF">2019-12-11T04:26:51Z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