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762"/>
  </bookViews>
  <sheets>
    <sheet name="проект окон 2021 русс(без сек) " sheetId="3" r:id="rId1"/>
  </sheets>
  <definedNames>
    <definedName name="_xlnm.Print_Titles" localSheetId="0">'проект окон 2021 русс(без сек) '!$7:$8</definedName>
    <definedName name="_xlnm.Print_Area" localSheetId="0">'проект окон 2021 русс(без сек) '!$A$1:$H$137</definedName>
  </definedNames>
  <calcPr calcId="144525"/>
</workbook>
</file>

<file path=xl/calcChain.xml><?xml version="1.0" encoding="utf-8"?>
<calcChain xmlns="http://schemas.openxmlformats.org/spreadsheetml/2006/main">
  <c r="F48" i="3" l="1"/>
  <c r="K114" i="3" l="1"/>
  <c r="J114" i="3"/>
</calcChain>
</file>

<file path=xl/sharedStrings.xml><?xml version="1.0" encoding="utf-8"?>
<sst xmlns="http://schemas.openxmlformats.org/spreadsheetml/2006/main" count="140" uniqueCount="139">
  <si>
    <t>Приложение 3-1
к Закону Кыргызской Республики
«О республиканском бюджете
Кыргызской Республики на 2021 год
и прогнозе на 2022-2023 годы»</t>
  </si>
  <si>
    <t>Республиканский бюджет Кыргызской Республики на 2021 год и прогноз на 2022-2023 годы</t>
  </si>
  <si>
    <t>(Доходы средств специальных счетов)</t>
  </si>
  <si>
    <t>(тыс. сом.)</t>
  </si>
  <si>
    <t>Код министерства/
ведомства</t>
  </si>
  <si>
    <t>Код выплатного центра</t>
  </si>
  <si>
    <t>Министерства и ведомства</t>
  </si>
  <si>
    <t>2019 год (факт)</t>
  </si>
  <si>
    <t xml:space="preserve">2020 год
(утвержд.) </t>
  </si>
  <si>
    <t>2022 год
(прогноз)</t>
  </si>
  <si>
    <t>2023 год
(прогноз)</t>
  </si>
  <si>
    <t>УД ЖК КР (образ)</t>
  </si>
  <si>
    <t>Гараж УД ЖК КР</t>
  </si>
  <si>
    <t>Архив Президента КР</t>
  </si>
  <si>
    <t>Управление делами Президента и Правительства КР (подвед.учр.)</t>
  </si>
  <si>
    <t>Управление делами Президента и Правительства КР (подвед.учр.образ.)</t>
  </si>
  <si>
    <t>Управление делами Президента и Правительства КР (подвед.учр.культура)</t>
  </si>
  <si>
    <t>Верховный суд КР (аппарат)</t>
  </si>
  <si>
    <t>Верховный суд КР (подвед.учр.)</t>
  </si>
  <si>
    <t>Судебный департамент КР (подвед.учр.)</t>
  </si>
  <si>
    <t>Центральная комиссия по выборам и проведению референдумов КР</t>
  </si>
  <si>
    <t>Генеральная прокуратура КР (аппарат)</t>
  </si>
  <si>
    <t>Генеральная прокуратура КР (подвед)</t>
  </si>
  <si>
    <t>Аппарат Омбудсмен (Акыйкатчы) КР</t>
  </si>
  <si>
    <t>Министерство юстиции КР (аппарат)</t>
  </si>
  <si>
    <t>Министерство юстиции КР (подвед.орг.)</t>
  </si>
  <si>
    <t xml:space="preserve">Гос центр судебных экспертиз при Министерстве юстиции КР </t>
  </si>
  <si>
    <t>Министерство иностранных дел КР (аппарат)</t>
  </si>
  <si>
    <t>Министерство иностранных дел КР (подвед.предст.)</t>
  </si>
  <si>
    <t>Министерство иностранных дел КР (загран.учреждения КР)</t>
  </si>
  <si>
    <t>Министерство иностранных дел КР (Дипакадемия)</t>
  </si>
  <si>
    <t xml:space="preserve">Фонд развития Иссык-Кульской области </t>
  </si>
  <si>
    <t xml:space="preserve">Фонд развития Нарынской   области  </t>
  </si>
  <si>
    <t xml:space="preserve">Фонд развития районов </t>
  </si>
  <si>
    <t>Фонд развития областей</t>
  </si>
  <si>
    <t>Министерство финансов КР (аппарат)</t>
  </si>
  <si>
    <t>Министерство финансов КР (терр. органы)</t>
  </si>
  <si>
    <t>Учебный центр при Министерстве финансов КР</t>
  </si>
  <si>
    <t>Министерство финансов (мероприятие по ликвидации стихийных бедствий)</t>
  </si>
  <si>
    <t>Министерство финансов КР (учр., перед. из МБ на РБ)</t>
  </si>
  <si>
    <t>Министерство финансов КР (учр., перед. из рай.бюджета на РБ)</t>
  </si>
  <si>
    <t>Национальный центр информационных технологий</t>
  </si>
  <si>
    <t>ГП "Центр единого окна" при Министерстве экономики КР</t>
  </si>
  <si>
    <t>Центр по стандартизации и метрологии при МЭ КР</t>
  </si>
  <si>
    <t>Центр аккредитации при Министерстве экономики КР</t>
  </si>
  <si>
    <t>Национальная гвардия КР (аппарат)</t>
  </si>
  <si>
    <t>Национальная гвардия КР (подвед)</t>
  </si>
  <si>
    <t>Государственное агентство по земельным ресурсам при ПКР (аппарат)</t>
  </si>
  <si>
    <t>Государственное агентство по земельным ресурсам при ПКР (подвед.учрежд.)</t>
  </si>
  <si>
    <t>Государственная служба исполнения наказаний при ПКР</t>
  </si>
  <si>
    <t>Государственная служба исполнения наказаний при ПКР (подвед.учр.образ.)</t>
  </si>
  <si>
    <t>Государственная служба исполнения наказаний при ПКР (подвед.учр. здрав.)</t>
  </si>
  <si>
    <t>Департамент по охране исправительных учреждений и конвоированию осужденных и лиц, заключенных под стражу при ГСИН</t>
  </si>
  <si>
    <t>Министерство образования и науки КР(аппарат)</t>
  </si>
  <si>
    <t>Министерство образования и науки КР (культура)</t>
  </si>
  <si>
    <t>Министерство образования и науки КР (подвед.учр.образ.)</t>
  </si>
  <si>
    <t>Министерство образования и науки КР (подвед.учр.здрав.)</t>
  </si>
  <si>
    <t>Министерство образования и науки КР (подвед.учр.наука)</t>
  </si>
  <si>
    <t>Агентство  профессионально-технического образования при МОиН КР (аппарат)</t>
  </si>
  <si>
    <t>Агентство  профессионально-технического образования при МОиН КР (подвед.учрежд.)</t>
  </si>
  <si>
    <t xml:space="preserve">Государственная служба интеллектуальной собственности и инноваций при Правительстве Кыргызской Республики (Кыргызпатент) </t>
  </si>
  <si>
    <t xml:space="preserve">Фонд обязательного медицинского страхования при ПКР </t>
  </si>
  <si>
    <t>Фонд обязательного медицинского страхования при ПКР (подвед.учр)</t>
  </si>
  <si>
    <t>Фонд обязательного медицинского страхования при ПКР (Единый плательщик)</t>
  </si>
  <si>
    <t>Министерство здравоохранения КР (аппарат)</t>
  </si>
  <si>
    <t>Министерство здравоохранения КР (подвед.учр.здрав.)</t>
  </si>
  <si>
    <t xml:space="preserve">Министерство здравоохранения КР (подвед.учр.образ.) </t>
  </si>
  <si>
    <t xml:space="preserve">Министерство здравоохранения КР (культура) </t>
  </si>
  <si>
    <t>Министерство  труда и социального развития КР (аппарат)</t>
  </si>
  <si>
    <t>Министерство  труда и социального развития КР (подвед.учр.)</t>
  </si>
  <si>
    <t>Академия государственного управления при Президенте КР</t>
  </si>
  <si>
    <t>Министерство сельского хозяйства, пищевой промышленности и мелиорации КР (аппарат)</t>
  </si>
  <si>
    <t>Министерство сельского хозяйства, пищевой промышленности и мелиорации КР (подвед.учр.)</t>
  </si>
  <si>
    <t>ГПИЗ "Кыргызгипрозем" Кыргызской Республики</t>
  </si>
  <si>
    <t>Государственное агентство водных ресурсов при Правительстве КР</t>
  </si>
  <si>
    <t>Министерство сельского хозяйства, пищевой промышленности и мелиорации КР (РУАР)</t>
  </si>
  <si>
    <t>Департамент дорожного х-ва (аппарат)</t>
  </si>
  <si>
    <t>Министерство транспорта и дорог КР (ГАВТ) (аппарат)</t>
  </si>
  <si>
    <t>Министерство транспорта и дорог КР (ГАВТ) (подвед. учр.)</t>
  </si>
  <si>
    <t>Министерство культуры, информации и туризма КР (аппарат)</t>
  </si>
  <si>
    <t>Министерство культуры, информации и туризма КР (культура)</t>
  </si>
  <si>
    <t>Министерство культуры, информации и туризма КР (образование)</t>
  </si>
  <si>
    <t>КНК "Манас Ордо" при ПКР</t>
  </si>
  <si>
    <t>Депратамент туризма (аппарат)</t>
  </si>
  <si>
    <t>Кыргызское национальное информационное агентство “Кабар“</t>
  </si>
  <si>
    <t>Департамент информации и массовых коммуникаций при Министерстве культуры, информации и туризма КР (обл. и район. редакции газет</t>
  </si>
  <si>
    <t>Департамент информации и массовых коммуникаций при Министерстве культуры, информации и туризма КР (обл. медиацентр)</t>
  </si>
  <si>
    <t>Министерство чрезвычайных ситуаций КР  (подвед.учр.)</t>
  </si>
  <si>
    <t>Министерство чрезвычайных ситуаций КР (Агентство по гидромет)</t>
  </si>
  <si>
    <t>Агентство по пожарной безопасности при МЧС КР</t>
  </si>
  <si>
    <t>Государственная таможенная служба при ПКР (аппарат)</t>
  </si>
  <si>
    <t>Государственная таможенная служба при ПКР (подвед.учр.)</t>
  </si>
  <si>
    <t>Национальная комиссия по государственному языку при Президенте Кыргызской Республики</t>
  </si>
  <si>
    <t>Государственное агентство по делам местного самоуправления и межэтнических отношений при ПКР (аппарат)</t>
  </si>
  <si>
    <t>Государственное агентство охраны окружающей среды и лесного хозяйства при ПКР (аппарат)</t>
  </si>
  <si>
    <t>Государственное агентство охраны окружающей среды и лесного хозяйства при ПКР (подвед.учр.)</t>
  </si>
  <si>
    <t>Государственная регистрационная служба при ПКР  (аппарат)</t>
  </si>
  <si>
    <t>Государственная регистрационная служба при ПКР  (подвед.учр.)</t>
  </si>
  <si>
    <t xml:space="preserve"> Архивное агентство при ГРС при ПКР (аппарат)</t>
  </si>
  <si>
    <t xml:space="preserve"> Архивное агентство при ГРС при ПКР (подвед.учр.)</t>
  </si>
  <si>
    <t>Государственная инспекция по экологической и технической безопасности (аппарат)</t>
  </si>
  <si>
    <t>Государственный комитет промышленности, энергетики и недропользования КР (аппарат)</t>
  </si>
  <si>
    <t>Государственное картографо-геодезическая служба КР</t>
  </si>
  <si>
    <t xml:space="preserve">Государственное агентство по управлению бюджетными кредитами при МФ КР  </t>
  </si>
  <si>
    <t>Государственное агентство архитектуры, строительства и жилищно-коммунального хозяйства (аппарат)</t>
  </si>
  <si>
    <t>ГИ по ветеринарной и фитосанитарной безопасности при ПКР (подвед)</t>
  </si>
  <si>
    <t>Государственный комитет информационных технологий и связи КР (аппарат)</t>
  </si>
  <si>
    <t>Государственное агентство связи при ПКР</t>
  </si>
  <si>
    <t>Государственная комиссия по делам религий</t>
  </si>
  <si>
    <t>Центр исследования религиозной ситуации при ГКДР</t>
  </si>
  <si>
    <t>Государственная служба  по контролю наркотиков при ПКР (аппарат)</t>
  </si>
  <si>
    <t>9 Служба ГКНБ КР</t>
  </si>
  <si>
    <t>Секретариат национальной комиссии по делам Юнеско</t>
  </si>
  <si>
    <t>Национальный институт стратегических исследований Кыргызской Республики</t>
  </si>
  <si>
    <t>Государственное агентство антимонопольного регулирования при ПКР (аппарат)</t>
  </si>
  <si>
    <t>Государственное агентство антимонопольного регулирования при ПКР (подвед.)</t>
  </si>
  <si>
    <t>Национальный статистический комитет КР (аппарат)</t>
  </si>
  <si>
    <t>Национальный статистический комитет КР (подведом,учрежд.)</t>
  </si>
  <si>
    <t>Фонд по управлению государственным имуществом при ПКР (подвед.)</t>
  </si>
  <si>
    <t>Фонд государственных материальных резервов при ПКР</t>
  </si>
  <si>
    <t>Высшая аттестационная комиссия КР (аппарат)</t>
  </si>
  <si>
    <t>Национальная академия наук КР</t>
  </si>
  <si>
    <t>ГУ "Клиническая больница Управления делами Президента и Правительства  Кыргызской Республики"</t>
  </si>
  <si>
    <t>Национальный центр КР по предупреждению пыток и других жестоких, бесчеловечных или унижающих достоинство видов обращения и наказания</t>
  </si>
  <si>
    <t>ОТРК</t>
  </si>
  <si>
    <t>Общественное телевидение-ЭлТР</t>
  </si>
  <si>
    <t>Государственная судебно-экспертная служба при ПКР</t>
  </si>
  <si>
    <t>Государственное учреждение "Кыргызтест"</t>
  </si>
  <si>
    <t>Госудасртвенное учреждение "Национальная академия "Манас" и Ч.Айтматова"</t>
  </si>
  <si>
    <t>ВСЕГО</t>
  </si>
  <si>
    <t>Департамент дорожного х-ва при МТиД КР (подвед.учр.)</t>
  </si>
  <si>
    <t>Департамент кинематографии при Министерстве культуры, информации  и туризма КР (аппарат)</t>
  </si>
  <si>
    <t>Департамент кинематографии при Министерстве культуры, информации  и туризма КР (подвед.учр.)</t>
  </si>
  <si>
    <t>Государственное агентство по делам молодежи, физической культуры и спорта при ПКР (подвед.учр.образ)</t>
  </si>
  <si>
    <t>Государственное агентство по делам молодежи, физической культуры и спорта при ПКР (культура)</t>
  </si>
  <si>
    <t xml:space="preserve">2021 год
</t>
  </si>
  <si>
    <t xml:space="preserve"> Департамент по водному хоз-ву и  мелиорации (подвед.учр.)</t>
  </si>
  <si>
    <t>Кыргызский авиационный институт им. И. Абдраимова</t>
  </si>
  <si>
    <t>Информационно-консультационный центр при Государственной службе миграции при ПКР 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</si>
</sst>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6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0" fillId="2" borderId="1" xfId="0" applyFont="1" applyFill="1" applyBorder="1"/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 textRotation="90" wrapText="1"/>
    </xf>
    <xf numFmtId="165" fontId="3" fillId="2" borderId="1" xfId="0" applyNumberFormat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2"/>
    <cellStyle name="Обычный 3" xfId="1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zoomScaleNormal="100" zoomScaleSheetLayoutView="100" workbookViewId="0">
      <pane xSplit="3" ySplit="8" topLeftCell="D106" activePane="bottomRight" state="frozen"/>
      <selection pane="topRight" activeCell="D1" sqref="D1"/>
      <selection pane="bottomLeft" activeCell="A11" sqref="A11"/>
      <selection pane="bottomRight" activeCell="C124" sqref="C124"/>
    </sheetView>
  </sheetViews>
  <sheetFormatPr defaultRowHeight="12.75" x14ac:dyDescent="0.2"/>
  <cols>
    <col min="1" max="2" width="4.7109375" style="1" customWidth="1"/>
    <col min="3" max="3" width="70.42578125" style="1" customWidth="1"/>
    <col min="4" max="5" width="11.140625" style="1" customWidth="1"/>
    <col min="6" max="6" width="11.140625" style="5" customWidth="1"/>
    <col min="7" max="7" width="11.5703125" style="1" customWidth="1"/>
    <col min="8" max="8" width="11.28515625" style="1" customWidth="1"/>
    <col min="9" max="16384" width="9.140625" style="1"/>
  </cols>
  <sheetData>
    <row r="1" spans="1:12" ht="72.75" customHeight="1" x14ac:dyDescent="0.2">
      <c r="F1" s="23" t="s">
        <v>0</v>
      </c>
      <c r="G1" s="23"/>
      <c r="H1" s="23"/>
      <c r="J1" s="2"/>
      <c r="K1" s="2"/>
      <c r="L1" s="2"/>
    </row>
    <row r="2" spans="1:12" ht="15" customHeight="1" x14ac:dyDescent="0.2">
      <c r="A2" s="24"/>
      <c r="B2" s="24"/>
      <c r="C2" s="24"/>
      <c r="D2" s="24"/>
      <c r="E2" s="24"/>
      <c r="F2" s="24"/>
      <c r="G2" s="24"/>
    </row>
    <row r="3" spans="1:12" ht="15" customHeight="1" x14ac:dyDescent="0.2">
      <c r="A3" s="25" t="s">
        <v>1</v>
      </c>
      <c r="B3" s="25"/>
      <c r="C3" s="25"/>
      <c r="D3" s="25"/>
      <c r="E3" s="25"/>
      <c r="F3" s="25"/>
      <c r="G3" s="25"/>
      <c r="H3" s="3"/>
    </row>
    <row r="4" spans="1:12" x14ac:dyDescent="0.2">
      <c r="A4" s="24" t="s">
        <v>2</v>
      </c>
      <c r="B4" s="24"/>
      <c r="C4" s="24"/>
      <c r="D4" s="24"/>
      <c r="E4" s="24"/>
      <c r="F4" s="24"/>
      <c r="G4" s="24"/>
      <c r="H4" s="3"/>
    </row>
    <row r="5" spans="1:12" x14ac:dyDescent="0.2">
      <c r="A5" s="24"/>
      <c r="B5" s="24"/>
      <c r="C5" s="24"/>
      <c r="D5" s="24"/>
      <c r="E5" s="24"/>
      <c r="F5" s="24"/>
      <c r="G5" s="24"/>
      <c r="H5" s="3"/>
    </row>
    <row r="6" spans="1:12" x14ac:dyDescent="0.2">
      <c r="A6" s="7"/>
      <c r="B6" s="7"/>
      <c r="C6" s="7"/>
      <c r="D6" s="7"/>
      <c r="E6" s="7"/>
      <c r="F6" s="7"/>
      <c r="G6" s="7"/>
      <c r="H6" s="7" t="s">
        <v>3</v>
      </c>
    </row>
    <row r="7" spans="1:12" ht="12.75" customHeight="1" x14ac:dyDescent="0.2">
      <c r="A7" s="26" t="s">
        <v>4</v>
      </c>
      <c r="B7" s="26" t="s">
        <v>5</v>
      </c>
      <c r="C7" s="27" t="s">
        <v>6</v>
      </c>
      <c r="D7" s="22" t="s">
        <v>7</v>
      </c>
      <c r="E7" s="22" t="s">
        <v>8</v>
      </c>
      <c r="F7" s="22" t="s">
        <v>135</v>
      </c>
      <c r="G7" s="22" t="s">
        <v>9</v>
      </c>
      <c r="H7" s="22" t="s">
        <v>10</v>
      </c>
    </row>
    <row r="8" spans="1:12" ht="87.75" customHeight="1" x14ac:dyDescent="0.2">
      <c r="A8" s="26"/>
      <c r="B8" s="26"/>
      <c r="C8" s="27"/>
      <c r="D8" s="22"/>
      <c r="E8" s="22"/>
      <c r="F8" s="22"/>
      <c r="G8" s="22"/>
      <c r="H8" s="22"/>
    </row>
    <row r="9" spans="1:12" ht="15" customHeight="1" x14ac:dyDescent="0.2">
      <c r="A9" s="8"/>
      <c r="B9" s="8"/>
      <c r="C9" s="8"/>
      <c r="D9" s="9">
        <v>1</v>
      </c>
      <c r="E9" s="9">
        <v>2</v>
      </c>
      <c r="F9" s="10">
        <v>3</v>
      </c>
      <c r="G9" s="9">
        <v>4</v>
      </c>
      <c r="H9" s="11">
        <v>5</v>
      </c>
    </row>
    <row r="10" spans="1:12" x14ac:dyDescent="0.2">
      <c r="A10" s="12">
        <v>11</v>
      </c>
      <c r="B10" s="12">
        <v>120</v>
      </c>
      <c r="C10" s="13" t="s">
        <v>11</v>
      </c>
      <c r="D10" s="14">
        <v>6361</v>
      </c>
      <c r="E10" s="14">
        <v>6389.4</v>
      </c>
      <c r="F10" s="14">
        <v>6520.5</v>
      </c>
      <c r="G10" s="14">
        <v>6683.5</v>
      </c>
      <c r="H10" s="14">
        <v>6850.5</v>
      </c>
    </row>
    <row r="11" spans="1:12" ht="12.75" customHeight="1" x14ac:dyDescent="0.2">
      <c r="A11" s="12">
        <v>11</v>
      </c>
      <c r="B11" s="12">
        <v>310</v>
      </c>
      <c r="C11" s="13" t="s">
        <v>12</v>
      </c>
      <c r="D11" s="14"/>
      <c r="E11" s="14">
        <v>0</v>
      </c>
      <c r="F11" s="14"/>
      <c r="G11" s="14"/>
      <c r="H11" s="14"/>
    </row>
    <row r="12" spans="1:12" x14ac:dyDescent="0.2">
      <c r="A12" s="12">
        <v>13</v>
      </c>
      <c r="B12" s="12">
        <v>120</v>
      </c>
      <c r="C12" s="13" t="s">
        <v>13</v>
      </c>
      <c r="D12" s="14"/>
      <c r="E12" s="14">
        <v>0</v>
      </c>
      <c r="F12" s="14"/>
      <c r="G12" s="14"/>
      <c r="H12" s="14"/>
    </row>
    <row r="13" spans="1:12" x14ac:dyDescent="0.2">
      <c r="A13" s="12">
        <v>15</v>
      </c>
      <c r="B13" s="12">
        <v>120</v>
      </c>
      <c r="C13" s="13" t="s">
        <v>14</v>
      </c>
      <c r="D13" s="14">
        <v>102753.9</v>
      </c>
      <c r="E13" s="14">
        <v>132774.5</v>
      </c>
      <c r="F13" s="14">
        <v>132774.5</v>
      </c>
      <c r="G13" s="14">
        <v>135429.99</v>
      </c>
      <c r="H13" s="14">
        <v>138085.48000000001</v>
      </c>
    </row>
    <row r="14" spans="1:12" s="4" customFormat="1" ht="35.25" customHeight="1" x14ac:dyDescent="0.2">
      <c r="A14" s="12">
        <v>15</v>
      </c>
      <c r="B14" s="12">
        <v>120</v>
      </c>
      <c r="C14" s="13" t="s">
        <v>15</v>
      </c>
      <c r="D14" s="14">
        <v>16709.5</v>
      </c>
      <c r="E14" s="14">
        <v>16584.599999999999</v>
      </c>
      <c r="F14" s="14">
        <v>15433</v>
      </c>
      <c r="G14" s="14">
        <v>15741.66</v>
      </c>
      <c r="H14" s="14">
        <v>16050.32</v>
      </c>
    </row>
    <row r="15" spans="1:12" s="4" customFormat="1" x14ac:dyDescent="0.2">
      <c r="A15" s="12">
        <v>15</v>
      </c>
      <c r="B15" s="12">
        <v>120</v>
      </c>
      <c r="C15" s="13" t="s">
        <v>16</v>
      </c>
      <c r="D15" s="14">
        <v>474.3</v>
      </c>
      <c r="E15" s="14">
        <v>500</v>
      </c>
      <c r="F15" s="14">
        <v>500</v>
      </c>
      <c r="G15" s="14">
        <v>510</v>
      </c>
      <c r="H15" s="14">
        <v>520</v>
      </c>
    </row>
    <row r="16" spans="1:12" ht="12.75" hidden="1" customHeight="1" x14ac:dyDescent="0.2">
      <c r="A16" s="12">
        <v>16</v>
      </c>
      <c r="B16" s="12">
        <v>110</v>
      </c>
      <c r="C16" s="13" t="s">
        <v>17</v>
      </c>
      <c r="D16" s="14"/>
      <c r="E16" s="14">
        <v>0</v>
      </c>
      <c r="F16" s="14"/>
      <c r="G16" s="14"/>
      <c r="H16" s="14"/>
    </row>
    <row r="17" spans="1:8" ht="12.75" hidden="1" customHeight="1" x14ac:dyDescent="0.2">
      <c r="A17" s="12">
        <v>16</v>
      </c>
      <c r="B17" s="12">
        <v>120</v>
      </c>
      <c r="C17" s="13" t="s">
        <v>18</v>
      </c>
      <c r="D17" s="14"/>
      <c r="E17" s="14">
        <v>0</v>
      </c>
      <c r="F17" s="14"/>
      <c r="G17" s="14"/>
      <c r="H17" s="14"/>
    </row>
    <row r="18" spans="1:8" x14ac:dyDescent="0.2">
      <c r="A18" s="12">
        <v>16</v>
      </c>
      <c r="B18" s="12">
        <v>320</v>
      </c>
      <c r="C18" s="13" t="s">
        <v>19</v>
      </c>
      <c r="D18" s="14">
        <v>-5721</v>
      </c>
      <c r="E18" s="14">
        <v>0</v>
      </c>
      <c r="F18" s="14"/>
      <c r="G18" s="14"/>
      <c r="H18" s="14"/>
    </row>
    <row r="19" spans="1:8" x14ac:dyDescent="0.2">
      <c r="A19" s="12">
        <v>18</v>
      </c>
      <c r="B19" s="12">
        <v>120</v>
      </c>
      <c r="C19" s="13" t="s">
        <v>20</v>
      </c>
      <c r="D19" s="14">
        <v>-9448.5</v>
      </c>
      <c r="E19" s="14">
        <v>0</v>
      </c>
      <c r="F19" s="14"/>
      <c r="G19" s="14"/>
      <c r="H19" s="14"/>
    </row>
    <row r="20" spans="1:8" x14ac:dyDescent="0.2">
      <c r="A20" s="12">
        <v>19</v>
      </c>
      <c r="B20" s="12">
        <v>110</v>
      </c>
      <c r="C20" s="13" t="s">
        <v>21</v>
      </c>
      <c r="D20" s="14"/>
      <c r="E20" s="14">
        <v>0</v>
      </c>
      <c r="F20" s="14"/>
      <c r="G20" s="14"/>
      <c r="H20" s="14"/>
    </row>
    <row r="21" spans="1:8" s="4" customFormat="1" x14ac:dyDescent="0.2">
      <c r="A21" s="12">
        <v>19</v>
      </c>
      <c r="B21" s="12">
        <v>120</v>
      </c>
      <c r="C21" s="13" t="s">
        <v>22</v>
      </c>
      <c r="D21" s="14">
        <v>1221.5999999999999</v>
      </c>
      <c r="E21" s="14">
        <v>4400</v>
      </c>
      <c r="F21" s="14">
        <v>4400</v>
      </c>
      <c r="G21" s="14">
        <v>4400</v>
      </c>
      <c r="H21" s="14">
        <v>4400</v>
      </c>
    </row>
    <row r="22" spans="1:8" x14ac:dyDescent="0.2">
      <c r="A22" s="12">
        <v>21</v>
      </c>
      <c r="B22" s="12">
        <v>110</v>
      </c>
      <c r="C22" s="13" t="s">
        <v>23</v>
      </c>
      <c r="D22" s="14">
        <v>-1433.5</v>
      </c>
      <c r="E22" s="14">
        <v>0</v>
      </c>
      <c r="F22" s="14"/>
      <c r="G22" s="14"/>
      <c r="H22" s="14"/>
    </row>
    <row r="23" spans="1:8" x14ac:dyDescent="0.2">
      <c r="A23" s="12">
        <v>22</v>
      </c>
      <c r="B23" s="12">
        <v>110</v>
      </c>
      <c r="C23" s="13" t="s">
        <v>24</v>
      </c>
      <c r="D23" s="14">
        <v>23880.400000000001</v>
      </c>
      <c r="E23" s="14">
        <v>21500</v>
      </c>
      <c r="F23" s="14">
        <v>6500</v>
      </c>
      <c r="G23" s="14">
        <v>6695</v>
      </c>
      <c r="H23" s="14">
        <v>6890</v>
      </c>
    </row>
    <row r="24" spans="1:8" x14ac:dyDescent="0.2">
      <c r="A24" s="12">
        <v>22</v>
      </c>
      <c r="B24" s="12">
        <v>120</v>
      </c>
      <c r="C24" s="13" t="s">
        <v>25</v>
      </c>
      <c r="D24" s="14">
        <v>7442.9</v>
      </c>
      <c r="E24" s="14">
        <v>11000</v>
      </c>
      <c r="F24" s="14">
        <v>11000</v>
      </c>
      <c r="G24" s="14">
        <v>11330</v>
      </c>
      <c r="H24" s="14">
        <v>11660</v>
      </c>
    </row>
    <row r="25" spans="1:8" hidden="1" x14ac:dyDescent="0.2">
      <c r="A25" s="12">
        <v>22</v>
      </c>
      <c r="B25" s="12">
        <v>210</v>
      </c>
      <c r="C25" s="13" t="s">
        <v>26</v>
      </c>
      <c r="D25" s="14"/>
      <c r="E25" s="14">
        <v>0</v>
      </c>
      <c r="F25" s="14"/>
      <c r="G25" s="14"/>
      <c r="H25" s="14"/>
    </row>
    <row r="26" spans="1:8" s="4" customFormat="1" x14ac:dyDescent="0.2">
      <c r="A26" s="12">
        <v>23</v>
      </c>
      <c r="B26" s="12">
        <v>110</v>
      </c>
      <c r="C26" s="13" t="s">
        <v>27</v>
      </c>
      <c r="D26" s="14">
        <v>408900.7</v>
      </c>
      <c r="E26" s="14">
        <v>300000</v>
      </c>
      <c r="F26" s="14">
        <v>300000</v>
      </c>
      <c r="G26" s="14">
        <v>306000</v>
      </c>
      <c r="H26" s="14">
        <v>312000</v>
      </c>
    </row>
    <row r="27" spans="1:8" s="4" customFormat="1" x14ac:dyDescent="0.2">
      <c r="A27" s="12">
        <v>23</v>
      </c>
      <c r="B27" s="12">
        <v>120</v>
      </c>
      <c r="C27" s="13" t="s">
        <v>28</v>
      </c>
      <c r="D27" s="14">
        <v>38206.800000000003</v>
      </c>
      <c r="E27" s="14">
        <v>50000</v>
      </c>
      <c r="F27" s="14">
        <v>42740.1</v>
      </c>
      <c r="G27" s="14">
        <v>40483.1</v>
      </c>
      <c r="H27" s="14">
        <v>41611.599999999999</v>
      </c>
    </row>
    <row r="28" spans="1:8" x14ac:dyDescent="0.2">
      <c r="A28" s="12">
        <v>23</v>
      </c>
      <c r="B28" s="12">
        <v>140</v>
      </c>
      <c r="C28" s="13" t="s">
        <v>29</v>
      </c>
      <c r="D28" s="14">
        <v>149205.5</v>
      </c>
      <c r="E28" s="14">
        <v>156222.39999999999</v>
      </c>
      <c r="F28" s="14">
        <v>148285</v>
      </c>
      <c r="G28" s="14">
        <v>146353.29999999999</v>
      </c>
      <c r="H28" s="14">
        <v>147311.01999999999</v>
      </c>
    </row>
    <row r="29" spans="1:8" s="4" customFormat="1" x14ac:dyDescent="0.2">
      <c r="A29" s="12">
        <v>23</v>
      </c>
      <c r="B29" s="12">
        <v>150</v>
      </c>
      <c r="C29" s="13" t="s">
        <v>30</v>
      </c>
      <c r="D29" s="14">
        <v>19977.599999999999</v>
      </c>
      <c r="E29" s="14">
        <v>25444</v>
      </c>
      <c r="F29" s="14">
        <v>25700</v>
      </c>
      <c r="G29" s="14">
        <v>26400</v>
      </c>
      <c r="H29" s="14">
        <v>26400</v>
      </c>
    </row>
    <row r="30" spans="1:8" s="4" customFormat="1" x14ac:dyDescent="0.2">
      <c r="A30" s="12">
        <v>24</v>
      </c>
      <c r="B30" s="12">
        <v>120</v>
      </c>
      <c r="C30" s="13" t="s">
        <v>31</v>
      </c>
      <c r="D30" s="14">
        <v>592636.5</v>
      </c>
      <c r="E30" s="14">
        <v>450000</v>
      </c>
      <c r="F30" s="14">
        <v>500000</v>
      </c>
      <c r="G30" s="14">
        <v>500000</v>
      </c>
      <c r="H30" s="14">
        <v>500000</v>
      </c>
    </row>
    <row r="31" spans="1:8" x14ac:dyDescent="0.2">
      <c r="A31" s="12">
        <v>24</v>
      </c>
      <c r="B31" s="12">
        <v>130</v>
      </c>
      <c r="C31" s="13" t="s">
        <v>32</v>
      </c>
      <c r="D31" s="14"/>
      <c r="E31" s="14">
        <v>0</v>
      </c>
      <c r="F31" s="14"/>
      <c r="G31" s="14"/>
      <c r="H31" s="14"/>
    </row>
    <row r="32" spans="1:8" x14ac:dyDescent="0.2">
      <c r="A32" s="12">
        <v>24</v>
      </c>
      <c r="B32" s="12">
        <v>140</v>
      </c>
      <c r="C32" s="13" t="s">
        <v>33</v>
      </c>
      <c r="D32" s="14">
        <v>6075.9</v>
      </c>
      <c r="E32" s="14">
        <v>0</v>
      </c>
      <c r="F32" s="14">
        <v>5000</v>
      </c>
      <c r="G32" s="14">
        <v>5000</v>
      </c>
      <c r="H32" s="14">
        <v>5000</v>
      </c>
    </row>
    <row r="33" spans="1:8" x14ac:dyDescent="0.2">
      <c r="A33" s="12">
        <v>24</v>
      </c>
      <c r="B33" s="12">
        <v>150</v>
      </c>
      <c r="C33" s="13" t="s">
        <v>34</v>
      </c>
      <c r="D33" s="14">
        <v>620</v>
      </c>
      <c r="E33" s="14">
        <v>0</v>
      </c>
      <c r="F33" s="14">
        <v>2000</v>
      </c>
      <c r="G33" s="14">
        <v>2000</v>
      </c>
      <c r="H33" s="14">
        <v>2000</v>
      </c>
    </row>
    <row r="34" spans="1:8" ht="12.75" hidden="1" customHeight="1" x14ac:dyDescent="0.2">
      <c r="A34" s="12">
        <v>25</v>
      </c>
      <c r="B34" s="12">
        <v>110</v>
      </c>
      <c r="C34" s="13" t="s">
        <v>35</v>
      </c>
      <c r="D34" s="14"/>
      <c r="E34" s="14">
        <v>0</v>
      </c>
      <c r="F34" s="14"/>
      <c r="G34" s="14"/>
      <c r="H34" s="14"/>
    </row>
    <row r="35" spans="1:8" ht="12.75" hidden="1" customHeight="1" x14ac:dyDescent="0.2">
      <c r="A35" s="12">
        <v>25</v>
      </c>
      <c r="B35" s="12">
        <v>120</v>
      </c>
      <c r="C35" s="13" t="s">
        <v>36</v>
      </c>
      <c r="D35" s="14"/>
      <c r="E35" s="14">
        <v>0</v>
      </c>
      <c r="F35" s="14"/>
      <c r="G35" s="14"/>
      <c r="H35" s="14"/>
    </row>
    <row r="36" spans="1:8" x14ac:dyDescent="0.2">
      <c r="A36" s="12">
        <v>25</v>
      </c>
      <c r="B36" s="12">
        <v>220</v>
      </c>
      <c r="C36" s="13" t="s">
        <v>37</v>
      </c>
      <c r="D36" s="14">
        <v>12743.8</v>
      </c>
      <c r="E36" s="14">
        <v>17000</v>
      </c>
      <c r="F36" s="14">
        <v>17000</v>
      </c>
      <c r="G36" s="14">
        <v>17510</v>
      </c>
      <c r="H36" s="14">
        <v>18020</v>
      </c>
    </row>
    <row r="37" spans="1:8" x14ac:dyDescent="0.2">
      <c r="A37" s="12">
        <v>26</v>
      </c>
      <c r="B37" s="12">
        <v>651</v>
      </c>
      <c r="C37" s="13" t="s">
        <v>38</v>
      </c>
      <c r="D37" s="14"/>
      <c r="E37" s="14">
        <v>0</v>
      </c>
      <c r="F37" s="14"/>
      <c r="G37" s="14"/>
      <c r="H37" s="14"/>
    </row>
    <row r="38" spans="1:8" x14ac:dyDescent="0.2">
      <c r="A38" s="12">
        <v>26</v>
      </c>
      <c r="B38" s="12">
        <v>720</v>
      </c>
      <c r="C38" s="13" t="s">
        <v>39</v>
      </c>
      <c r="D38" s="14">
        <v>-130.5</v>
      </c>
      <c r="E38" s="14">
        <v>500</v>
      </c>
      <c r="F38" s="14">
        <v>300</v>
      </c>
      <c r="G38" s="14">
        <v>300</v>
      </c>
      <c r="H38" s="14">
        <v>300</v>
      </c>
    </row>
    <row r="39" spans="1:8" x14ac:dyDescent="0.2">
      <c r="A39" s="12">
        <v>26</v>
      </c>
      <c r="B39" s="12">
        <v>730</v>
      </c>
      <c r="C39" s="13" t="s">
        <v>40</v>
      </c>
      <c r="D39" s="14">
        <v>5933.5</v>
      </c>
      <c r="E39" s="14">
        <v>1000</v>
      </c>
      <c r="F39" s="14">
        <v>500</v>
      </c>
      <c r="G39" s="14">
        <v>500</v>
      </c>
      <c r="H39" s="14">
        <v>500</v>
      </c>
    </row>
    <row r="40" spans="1:8" x14ac:dyDescent="0.2">
      <c r="A40" s="12">
        <v>27</v>
      </c>
      <c r="B40" s="12">
        <v>120</v>
      </c>
      <c r="C40" s="13" t="s">
        <v>41</v>
      </c>
      <c r="D40" s="14">
        <v>455.6</v>
      </c>
      <c r="E40" s="14">
        <v>3000</v>
      </c>
      <c r="F40" s="14">
        <v>0</v>
      </c>
      <c r="G40" s="14">
        <v>0</v>
      </c>
      <c r="H40" s="14">
        <v>0</v>
      </c>
    </row>
    <row r="41" spans="1:8" x14ac:dyDescent="0.2">
      <c r="A41" s="12">
        <v>28</v>
      </c>
      <c r="B41" s="12">
        <v>220</v>
      </c>
      <c r="C41" s="13" t="s">
        <v>42</v>
      </c>
      <c r="D41" s="14"/>
      <c r="E41" s="14">
        <v>0</v>
      </c>
      <c r="F41" s="14"/>
      <c r="G41" s="14"/>
      <c r="H41" s="14"/>
    </row>
    <row r="42" spans="1:8" x14ac:dyDescent="0.2">
      <c r="A42" s="12">
        <v>28</v>
      </c>
      <c r="B42" s="12">
        <v>320</v>
      </c>
      <c r="C42" s="13" t="s">
        <v>43</v>
      </c>
      <c r="D42" s="14">
        <v>6635</v>
      </c>
      <c r="E42" s="14">
        <v>5500</v>
      </c>
      <c r="F42" s="14">
        <v>5500</v>
      </c>
      <c r="G42" s="14">
        <v>5800</v>
      </c>
      <c r="H42" s="14">
        <v>6000</v>
      </c>
    </row>
    <row r="43" spans="1:8" x14ac:dyDescent="0.2">
      <c r="A43" s="12">
        <v>28</v>
      </c>
      <c r="B43" s="12">
        <v>420</v>
      </c>
      <c r="C43" s="13" t="s">
        <v>44</v>
      </c>
      <c r="D43" s="14">
        <v>6355.5</v>
      </c>
      <c r="E43" s="14">
        <v>6200</v>
      </c>
      <c r="F43" s="14">
        <v>6500</v>
      </c>
      <c r="G43" s="14">
        <v>7000</v>
      </c>
      <c r="H43" s="14">
        <v>7500</v>
      </c>
    </row>
    <row r="44" spans="1:8" ht="12.75" hidden="1" customHeight="1" x14ac:dyDescent="0.2">
      <c r="A44" s="12">
        <v>29</v>
      </c>
      <c r="B44" s="12">
        <v>110</v>
      </c>
      <c r="C44" s="13" t="s">
        <v>45</v>
      </c>
      <c r="D44" s="14"/>
      <c r="E44" s="14">
        <v>0</v>
      </c>
      <c r="F44" s="14"/>
      <c r="G44" s="14"/>
      <c r="H44" s="14"/>
    </row>
    <row r="45" spans="1:8" ht="12.75" hidden="1" customHeight="1" x14ac:dyDescent="0.2">
      <c r="A45" s="12">
        <v>29</v>
      </c>
      <c r="B45" s="12">
        <v>120</v>
      </c>
      <c r="C45" s="13" t="s">
        <v>46</v>
      </c>
      <c r="D45" s="15"/>
      <c r="E45" s="14">
        <v>0</v>
      </c>
      <c r="F45" s="14"/>
      <c r="G45" s="14"/>
      <c r="H45" s="14"/>
    </row>
    <row r="46" spans="1:8" ht="12.75" customHeight="1" x14ac:dyDescent="0.2">
      <c r="A46" s="12">
        <v>29</v>
      </c>
      <c r="B46" s="12">
        <v>110</v>
      </c>
      <c r="C46" s="13" t="s">
        <v>47</v>
      </c>
      <c r="D46" s="15">
        <v>132</v>
      </c>
      <c r="E46" s="14"/>
      <c r="F46" s="14"/>
      <c r="G46" s="14"/>
      <c r="H46" s="14"/>
    </row>
    <row r="47" spans="1:8" x14ac:dyDescent="0.2">
      <c r="A47" s="12">
        <v>29</v>
      </c>
      <c r="B47" s="12">
        <v>420</v>
      </c>
      <c r="C47" s="13" t="s">
        <v>48</v>
      </c>
      <c r="D47" s="15">
        <v>3986.1</v>
      </c>
      <c r="E47" s="14">
        <v>5420.8</v>
      </c>
      <c r="F47" s="14">
        <v>5420.8</v>
      </c>
      <c r="G47" s="14">
        <v>5583.424</v>
      </c>
      <c r="H47" s="14">
        <v>5746.0480000000007</v>
      </c>
    </row>
    <row r="48" spans="1:8" x14ac:dyDescent="0.2">
      <c r="A48" s="12">
        <v>32</v>
      </c>
      <c r="B48" s="12">
        <v>120</v>
      </c>
      <c r="C48" s="13" t="s">
        <v>49</v>
      </c>
      <c r="D48" s="14">
        <v>39279.699999999997</v>
      </c>
      <c r="E48" s="14">
        <v>38927</v>
      </c>
      <c r="F48" s="14">
        <f>39630-15000</f>
        <v>24630</v>
      </c>
      <c r="G48" s="14">
        <v>41611.5</v>
      </c>
      <c r="H48" s="14">
        <v>43692.2</v>
      </c>
    </row>
    <row r="49" spans="1:8" x14ac:dyDescent="0.2">
      <c r="A49" s="12">
        <v>32</v>
      </c>
      <c r="B49" s="12">
        <v>120</v>
      </c>
      <c r="C49" s="13" t="s">
        <v>50</v>
      </c>
      <c r="D49" s="14">
        <v>568.5</v>
      </c>
      <c r="E49" s="14">
        <v>530</v>
      </c>
      <c r="F49" s="14">
        <v>1374.4</v>
      </c>
      <c r="G49" s="14">
        <v>1443.1</v>
      </c>
      <c r="H49" s="14">
        <v>1515.3</v>
      </c>
    </row>
    <row r="50" spans="1:8" ht="18.75" customHeight="1" x14ac:dyDescent="0.2">
      <c r="A50" s="12">
        <v>32</v>
      </c>
      <c r="B50" s="12">
        <v>120</v>
      </c>
      <c r="C50" s="13" t="s">
        <v>51</v>
      </c>
      <c r="D50" s="14">
        <v>107.8</v>
      </c>
      <c r="E50" s="14">
        <v>240</v>
      </c>
      <c r="F50" s="14">
        <v>412.4</v>
      </c>
      <c r="G50" s="14">
        <v>433</v>
      </c>
      <c r="H50" s="14">
        <v>454.7</v>
      </c>
    </row>
    <row r="51" spans="1:8" ht="25.5" hidden="1" customHeight="1" x14ac:dyDescent="0.2">
      <c r="A51" s="12">
        <v>32</v>
      </c>
      <c r="B51" s="12">
        <v>320</v>
      </c>
      <c r="C51" s="13" t="s">
        <v>52</v>
      </c>
      <c r="D51" s="14"/>
      <c r="E51" s="14">
        <v>0</v>
      </c>
      <c r="F51" s="14"/>
      <c r="G51" s="14"/>
      <c r="H51" s="14"/>
    </row>
    <row r="52" spans="1:8" x14ac:dyDescent="0.2">
      <c r="A52" s="12">
        <v>34</v>
      </c>
      <c r="B52" s="12">
        <v>110</v>
      </c>
      <c r="C52" s="13" t="s">
        <v>53</v>
      </c>
      <c r="D52" s="14"/>
      <c r="E52" s="14">
        <v>0</v>
      </c>
      <c r="F52" s="14"/>
      <c r="G52" s="14"/>
      <c r="H52" s="14"/>
    </row>
    <row r="53" spans="1:8" x14ac:dyDescent="0.2">
      <c r="A53" s="12">
        <v>34</v>
      </c>
      <c r="B53" s="12">
        <v>121</v>
      </c>
      <c r="C53" s="13" t="s">
        <v>54</v>
      </c>
      <c r="D53" s="14">
        <v>204.7</v>
      </c>
      <c r="E53" s="14">
        <v>440.9</v>
      </c>
      <c r="F53" s="14">
        <v>413.9</v>
      </c>
      <c r="G53" s="14">
        <v>426.31699999999995</v>
      </c>
      <c r="H53" s="14">
        <v>438.73399999999998</v>
      </c>
    </row>
    <row r="54" spans="1:8" x14ac:dyDescent="0.2">
      <c r="A54" s="12">
        <v>34</v>
      </c>
      <c r="B54" s="12">
        <v>121</v>
      </c>
      <c r="C54" s="13" t="s">
        <v>55</v>
      </c>
      <c r="D54" s="14">
        <v>4931353.4000000004</v>
      </c>
      <c r="E54" s="14">
        <v>4873604.8</v>
      </c>
      <c r="F54" s="14">
        <v>4873604.8</v>
      </c>
      <c r="G54" s="14">
        <v>4971076.8959999997</v>
      </c>
      <c r="H54" s="14">
        <v>5068548.9919999996</v>
      </c>
    </row>
    <row r="55" spans="1:8" x14ac:dyDescent="0.2">
      <c r="A55" s="12">
        <v>34</v>
      </c>
      <c r="B55" s="12">
        <v>121</v>
      </c>
      <c r="C55" s="13" t="s">
        <v>56</v>
      </c>
      <c r="D55" s="14">
        <v>3537</v>
      </c>
      <c r="E55" s="14">
        <v>4060.8</v>
      </c>
      <c r="F55" s="14">
        <v>4060.8</v>
      </c>
      <c r="G55" s="14">
        <v>4182.6239999999998</v>
      </c>
      <c r="H55" s="14">
        <v>4304.4480000000003</v>
      </c>
    </row>
    <row r="56" spans="1:8" x14ac:dyDescent="0.2">
      <c r="A56" s="12">
        <v>34</v>
      </c>
      <c r="B56" s="12">
        <v>130</v>
      </c>
      <c r="C56" s="13" t="s">
        <v>57</v>
      </c>
      <c r="D56" s="14">
        <v>2103.3000000000002</v>
      </c>
      <c r="E56" s="14">
        <v>1691.9</v>
      </c>
      <c r="F56" s="14">
        <v>1691.9</v>
      </c>
      <c r="G56" s="14">
        <v>1742.6570000000002</v>
      </c>
      <c r="H56" s="14">
        <v>1793.4140000000002</v>
      </c>
    </row>
    <row r="57" spans="1:8" x14ac:dyDescent="0.2">
      <c r="A57" s="12">
        <v>34</v>
      </c>
      <c r="B57" s="12">
        <v>310</v>
      </c>
      <c r="C57" s="13" t="s">
        <v>58</v>
      </c>
      <c r="D57" s="14">
        <v>207.7</v>
      </c>
      <c r="E57" s="14">
        <v>450</v>
      </c>
      <c r="F57" s="14">
        <v>450</v>
      </c>
      <c r="G57" s="14">
        <v>463.5</v>
      </c>
      <c r="H57" s="14">
        <v>477</v>
      </c>
    </row>
    <row r="58" spans="1:8" ht="25.5" x14ac:dyDescent="0.2">
      <c r="A58" s="12">
        <v>34</v>
      </c>
      <c r="B58" s="12">
        <v>321</v>
      </c>
      <c r="C58" s="13" t="s">
        <v>59</v>
      </c>
      <c r="D58" s="14">
        <v>128192.1</v>
      </c>
      <c r="E58" s="14">
        <v>170000</v>
      </c>
      <c r="F58" s="14">
        <v>169925</v>
      </c>
      <c r="G58" s="14">
        <v>170000</v>
      </c>
      <c r="H58" s="14">
        <v>170150</v>
      </c>
    </row>
    <row r="59" spans="1:8" ht="25.5" x14ac:dyDescent="0.2">
      <c r="A59" s="12">
        <v>35</v>
      </c>
      <c r="B59" s="12">
        <v>110</v>
      </c>
      <c r="C59" s="13" t="s">
        <v>60</v>
      </c>
      <c r="D59" s="14">
        <v>82616.7</v>
      </c>
      <c r="E59" s="14">
        <v>56694.3</v>
      </c>
      <c r="F59" s="14">
        <v>65759.7</v>
      </c>
      <c r="G59" s="14">
        <v>67732.490999999995</v>
      </c>
      <c r="H59" s="14">
        <v>69705.281999999992</v>
      </c>
    </row>
    <row r="60" spans="1:8" ht="25.5" x14ac:dyDescent="0.2">
      <c r="A60" s="12">
        <v>35</v>
      </c>
      <c r="B60" s="12">
        <v>120</v>
      </c>
      <c r="C60" s="13" t="s">
        <v>60</v>
      </c>
      <c r="D60" s="14">
        <v>19694.5</v>
      </c>
      <c r="E60" s="14">
        <v>13305.7</v>
      </c>
      <c r="F60" s="14">
        <v>17276.900000000001</v>
      </c>
      <c r="G60" s="14">
        <v>17795.207000000002</v>
      </c>
      <c r="H60" s="14">
        <v>18313.514000000003</v>
      </c>
    </row>
    <row r="61" spans="1:8" hidden="1" x14ac:dyDescent="0.2">
      <c r="A61" s="12">
        <v>36</v>
      </c>
      <c r="B61" s="12">
        <v>110</v>
      </c>
      <c r="C61" s="13" t="s">
        <v>61</v>
      </c>
      <c r="D61" s="14"/>
      <c r="E61" s="14">
        <v>0</v>
      </c>
      <c r="F61" s="16"/>
      <c r="G61" s="14">
        <v>0</v>
      </c>
      <c r="H61" s="14">
        <v>0</v>
      </c>
    </row>
    <row r="62" spans="1:8" hidden="1" x14ac:dyDescent="0.2">
      <c r="A62" s="12">
        <v>36</v>
      </c>
      <c r="B62" s="12">
        <v>121</v>
      </c>
      <c r="C62" s="13" t="s">
        <v>62</v>
      </c>
      <c r="D62" s="14"/>
      <c r="E62" s="14">
        <v>0</v>
      </c>
      <c r="F62" s="14"/>
      <c r="G62" s="14">
        <v>0</v>
      </c>
      <c r="H62" s="14">
        <v>0</v>
      </c>
    </row>
    <row r="63" spans="1:8" hidden="1" x14ac:dyDescent="0.2">
      <c r="A63" s="12">
        <v>36</v>
      </c>
      <c r="B63" s="12">
        <v>131</v>
      </c>
      <c r="C63" s="13" t="s">
        <v>63</v>
      </c>
      <c r="D63" s="14"/>
      <c r="E63" s="14">
        <v>0</v>
      </c>
      <c r="F63" s="16"/>
      <c r="G63" s="14">
        <v>0</v>
      </c>
      <c r="H63" s="14">
        <v>0</v>
      </c>
    </row>
    <row r="64" spans="1:8" x14ac:dyDescent="0.2">
      <c r="A64" s="12">
        <v>37</v>
      </c>
      <c r="B64" s="12">
        <v>110</v>
      </c>
      <c r="C64" s="13" t="s">
        <v>64</v>
      </c>
      <c r="D64" s="14">
        <v>-4367</v>
      </c>
      <c r="E64" s="14">
        <v>5000</v>
      </c>
      <c r="F64" s="14"/>
      <c r="G64" s="14">
        <v>0</v>
      </c>
      <c r="H64" s="14">
        <v>0</v>
      </c>
    </row>
    <row r="65" spans="1:8" x14ac:dyDescent="0.2">
      <c r="A65" s="12">
        <v>37</v>
      </c>
      <c r="B65" s="12">
        <v>121</v>
      </c>
      <c r="C65" s="13" t="s">
        <v>65</v>
      </c>
      <c r="D65" s="14">
        <v>537679.69999999995</v>
      </c>
      <c r="E65" s="14">
        <v>640909.30000000005</v>
      </c>
      <c r="F65" s="14">
        <v>640909.30000000005</v>
      </c>
      <c r="G65" s="14">
        <v>638925.9</v>
      </c>
      <c r="H65" s="14">
        <v>638935.9</v>
      </c>
    </row>
    <row r="66" spans="1:8" x14ac:dyDescent="0.2">
      <c r="A66" s="12">
        <v>37</v>
      </c>
      <c r="B66" s="12">
        <v>121</v>
      </c>
      <c r="C66" s="13" t="s">
        <v>66</v>
      </c>
      <c r="D66" s="17">
        <v>730746.9</v>
      </c>
      <c r="E66" s="14">
        <v>905541.5</v>
      </c>
      <c r="F66" s="14">
        <v>905541.5</v>
      </c>
      <c r="G66" s="14">
        <v>905546.5</v>
      </c>
      <c r="H66" s="14">
        <v>905552.5</v>
      </c>
    </row>
    <row r="67" spans="1:8" x14ac:dyDescent="0.2">
      <c r="A67" s="12">
        <v>37</v>
      </c>
      <c r="B67" s="12">
        <v>121</v>
      </c>
      <c r="C67" s="13" t="s">
        <v>67</v>
      </c>
      <c r="D67" s="14">
        <v>244.3</v>
      </c>
      <c r="E67" s="14">
        <v>800</v>
      </c>
      <c r="F67" s="18">
        <v>500</v>
      </c>
      <c r="G67" s="18">
        <v>515</v>
      </c>
      <c r="H67" s="18">
        <v>530</v>
      </c>
    </row>
    <row r="68" spans="1:8" x14ac:dyDescent="0.2">
      <c r="A68" s="12">
        <v>38</v>
      </c>
      <c r="B68" s="12">
        <v>110</v>
      </c>
      <c r="C68" s="13" t="s">
        <v>68</v>
      </c>
      <c r="D68" s="14">
        <v>0</v>
      </c>
      <c r="E68" s="14">
        <v>0</v>
      </c>
      <c r="F68" s="16"/>
      <c r="G68" s="14">
        <v>0</v>
      </c>
      <c r="H68" s="14">
        <v>0</v>
      </c>
    </row>
    <row r="69" spans="1:8" x14ac:dyDescent="0.2">
      <c r="A69" s="12">
        <v>38</v>
      </c>
      <c r="B69" s="12">
        <v>121</v>
      </c>
      <c r="C69" s="13" t="s">
        <v>69</v>
      </c>
      <c r="D69" s="14">
        <v>8013</v>
      </c>
      <c r="E69" s="14">
        <v>10199.1</v>
      </c>
      <c r="F69" s="14">
        <v>11133.2</v>
      </c>
      <c r="G69" s="14">
        <v>11150.4</v>
      </c>
      <c r="H69" s="14">
        <v>11463.4</v>
      </c>
    </row>
    <row r="70" spans="1:8" x14ac:dyDescent="0.2">
      <c r="A70" s="12">
        <v>39</v>
      </c>
      <c r="B70" s="12">
        <v>120</v>
      </c>
      <c r="C70" s="13" t="s">
        <v>70</v>
      </c>
      <c r="D70" s="14">
        <v>85074.9</v>
      </c>
      <c r="E70" s="14">
        <v>110110</v>
      </c>
      <c r="F70" s="14">
        <v>110110.1</v>
      </c>
      <c r="G70" s="14">
        <v>112312.30200000001</v>
      </c>
      <c r="H70" s="14">
        <v>114514.504</v>
      </c>
    </row>
    <row r="71" spans="1:8" ht="25.5" x14ac:dyDescent="0.2">
      <c r="A71" s="12">
        <v>41</v>
      </c>
      <c r="B71" s="12">
        <v>110</v>
      </c>
      <c r="C71" s="13" t="s">
        <v>71</v>
      </c>
      <c r="D71" s="14"/>
      <c r="E71" s="14">
        <v>0</v>
      </c>
      <c r="F71" s="14"/>
      <c r="G71" s="14">
        <v>0</v>
      </c>
      <c r="H71" s="14">
        <v>0</v>
      </c>
    </row>
    <row r="72" spans="1:8" s="5" customFormat="1" ht="25.5" x14ac:dyDescent="0.2">
      <c r="A72" s="12">
        <v>41</v>
      </c>
      <c r="B72" s="12">
        <v>121</v>
      </c>
      <c r="C72" s="13" t="s">
        <v>72</v>
      </c>
      <c r="D72" s="14">
        <v>26017.1</v>
      </c>
      <c r="E72" s="14">
        <v>24707.5</v>
      </c>
      <c r="F72" s="14">
        <v>32044.6</v>
      </c>
      <c r="G72" s="14">
        <v>33005.938000000002</v>
      </c>
      <c r="H72" s="14">
        <v>33967.275999999998</v>
      </c>
    </row>
    <row r="73" spans="1:8" ht="12.75" customHeight="1" x14ac:dyDescent="0.2">
      <c r="A73" s="12">
        <v>41</v>
      </c>
      <c r="B73" s="12">
        <v>420</v>
      </c>
      <c r="C73" s="13" t="s">
        <v>73</v>
      </c>
      <c r="D73" s="14">
        <v>-0.6</v>
      </c>
      <c r="E73" s="14">
        <v>0</v>
      </c>
      <c r="F73" s="14"/>
      <c r="G73" s="14">
        <v>0</v>
      </c>
      <c r="H73" s="14">
        <v>0</v>
      </c>
    </row>
    <row r="74" spans="1:8" s="5" customFormat="1" x14ac:dyDescent="0.2">
      <c r="A74" s="12">
        <v>41</v>
      </c>
      <c r="B74" s="12">
        <v>221</v>
      </c>
      <c r="C74" s="13" t="s">
        <v>136</v>
      </c>
      <c r="D74" s="14">
        <v>38381.4</v>
      </c>
      <c r="E74" s="14"/>
      <c r="F74" s="14"/>
      <c r="G74" s="14"/>
      <c r="H74" s="14"/>
    </row>
    <row r="75" spans="1:8" x14ac:dyDescent="0.2">
      <c r="A75" s="12">
        <v>42</v>
      </c>
      <c r="B75" s="12">
        <v>120</v>
      </c>
      <c r="C75" s="13" t="s">
        <v>74</v>
      </c>
      <c r="D75" s="14">
        <v>42254.2</v>
      </c>
      <c r="E75" s="14">
        <v>105597.5</v>
      </c>
      <c r="F75" s="14">
        <v>110000</v>
      </c>
      <c r="G75" s="14">
        <v>113300</v>
      </c>
      <c r="H75" s="14">
        <v>116600</v>
      </c>
    </row>
    <row r="76" spans="1:8" ht="25.5" hidden="1" customHeight="1" x14ac:dyDescent="0.2">
      <c r="A76" s="12">
        <v>41</v>
      </c>
      <c r="B76" s="12">
        <v>321</v>
      </c>
      <c r="C76" s="13" t="s">
        <v>75</v>
      </c>
      <c r="D76" s="14"/>
      <c r="E76" s="14">
        <v>0</v>
      </c>
      <c r="F76" s="14"/>
      <c r="G76" s="14">
        <v>0</v>
      </c>
      <c r="H76" s="14">
        <v>0</v>
      </c>
    </row>
    <row r="77" spans="1:8" ht="12.75" hidden="1" customHeight="1" x14ac:dyDescent="0.2">
      <c r="A77" s="12">
        <v>43</v>
      </c>
      <c r="B77" s="12">
        <v>210</v>
      </c>
      <c r="C77" s="13" t="s">
        <v>76</v>
      </c>
      <c r="D77" s="14"/>
      <c r="E77" s="14">
        <v>0</v>
      </c>
      <c r="F77" s="14"/>
      <c r="G77" s="14">
        <v>0</v>
      </c>
      <c r="H77" s="14">
        <v>0</v>
      </c>
    </row>
    <row r="78" spans="1:8" x14ac:dyDescent="0.2">
      <c r="A78" s="12">
        <v>43</v>
      </c>
      <c r="B78" s="12">
        <v>220</v>
      </c>
      <c r="C78" s="13" t="s">
        <v>130</v>
      </c>
      <c r="D78" s="14">
        <v>71461.2</v>
      </c>
      <c r="E78" s="14">
        <v>90000</v>
      </c>
      <c r="F78" s="14">
        <v>90000</v>
      </c>
      <c r="G78" s="14">
        <v>92700</v>
      </c>
      <c r="H78" s="14">
        <v>95400</v>
      </c>
    </row>
    <row r="79" spans="1:8" hidden="1" x14ac:dyDescent="0.2">
      <c r="A79" s="12">
        <v>43</v>
      </c>
      <c r="B79" s="12">
        <v>510</v>
      </c>
      <c r="C79" s="13" t="s">
        <v>77</v>
      </c>
      <c r="D79" s="14"/>
      <c r="E79" s="14">
        <v>0</v>
      </c>
      <c r="F79" s="16"/>
      <c r="G79" s="14">
        <v>0</v>
      </c>
      <c r="H79" s="14">
        <v>0</v>
      </c>
    </row>
    <row r="80" spans="1:8" hidden="1" x14ac:dyDescent="0.2">
      <c r="A80" s="12">
        <v>43</v>
      </c>
      <c r="B80" s="12">
        <v>520</v>
      </c>
      <c r="C80" s="13" t="s">
        <v>78</v>
      </c>
      <c r="D80" s="14"/>
      <c r="E80" s="14">
        <v>0</v>
      </c>
      <c r="F80" s="14"/>
      <c r="G80" s="14">
        <v>0</v>
      </c>
      <c r="H80" s="14">
        <v>0</v>
      </c>
    </row>
    <row r="81" spans="1:8" x14ac:dyDescent="0.2">
      <c r="A81" s="12">
        <v>43</v>
      </c>
      <c r="B81" s="12">
        <v>821</v>
      </c>
      <c r="C81" s="13" t="s">
        <v>137</v>
      </c>
      <c r="D81" s="14">
        <v>45327.4</v>
      </c>
      <c r="E81" s="14">
        <v>49068.2</v>
      </c>
      <c r="F81" s="14">
        <v>44022</v>
      </c>
      <c r="G81" s="14">
        <v>48413.2</v>
      </c>
      <c r="H81" s="14">
        <v>49865.595999999998</v>
      </c>
    </row>
    <row r="82" spans="1:8" x14ac:dyDescent="0.2">
      <c r="A82" s="12">
        <v>44</v>
      </c>
      <c r="B82" s="12">
        <v>110</v>
      </c>
      <c r="C82" s="13" t="s">
        <v>79</v>
      </c>
      <c r="D82" s="14">
        <v>0</v>
      </c>
      <c r="E82" s="14">
        <v>0</v>
      </c>
      <c r="F82" s="16"/>
      <c r="G82" s="14">
        <v>0</v>
      </c>
      <c r="H82" s="14">
        <v>0</v>
      </c>
    </row>
    <row r="83" spans="1:8" x14ac:dyDescent="0.2">
      <c r="A83" s="12">
        <v>44</v>
      </c>
      <c r="B83" s="12">
        <v>121</v>
      </c>
      <c r="C83" s="13" t="s">
        <v>80</v>
      </c>
      <c r="D83" s="14">
        <v>50810.6</v>
      </c>
      <c r="E83" s="14">
        <v>92033.600000000006</v>
      </c>
      <c r="F83" s="14">
        <v>51550</v>
      </c>
      <c r="G83" s="14">
        <v>53096.5</v>
      </c>
      <c r="H83" s="14">
        <v>54643</v>
      </c>
    </row>
    <row r="84" spans="1:8" x14ac:dyDescent="0.2">
      <c r="A84" s="12">
        <v>44</v>
      </c>
      <c r="B84" s="12">
        <v>121</v>
      </c>
      <c r="C84" s="13" t="s">
        <v>81</v>
      </c>
      <c r="D84" s="14">
        <v>43883</v>
      </c>
      <c r="E84" s="14">
        <v>50321.7</v>
      </c>
      <c r="F84" s="14">
        <v>47800</v>
      </c>
      <c r="G84" s="14">
        <v>49234</v>
      </c>
      <c r="H84" s="14">
        <v>50668</v>
      </c>
    </row>
    <row r="85" spans="1:8" x14ac:dyDescent="0.2">
      <c r="A85" s="12">
        <v>44</v>
      </c>
      <c r="B85" s="12">
        <v>821</v>
      </c>
      <c r="C85" s="13" t="s">
        <v>82</v>
      </c>
      <c r="D85" s="14">
        <v>2880.2</v>
      </c>
      <c r="E85" s="14">
        <v>2950</v>
      </c>
      <c r="F85" s="14">
        <v>2950</v>
      </c>
      <c r="G85" s="14">
        <v>3038.5</v>
      </c>
      <c r="H85" s="14">
        <v>3127</v>
      </c>
    </row>
    <row r="86" spans="1:8" x14ac:dyDescent="0.2">
      <c r="A86" s="12">
        <v>44</v>
      </c>
      <c r="B86" s="12">
        <v>210</v>
      </c>
      <c r="C86" s="13" t="s">
        <v>83</v>
      </c>
      <c r="D86" s="14"/>
      <c r="E86" s="14">
        <v>0</v>
      </c>
      <c r="F86" s="16"/>
      <c r="G86" s="14">
        <v>0</v>
      </c>
      <c r="H86" s="14">
        <v>0</v>
      </c>
    </row>
    <row r="87" spans="1:8" ht="25.5" x14ac:dyDescent="0.2">
      <c r="A87" s="12">
        <v>44</v>
      </c>
      <c r="B87" s="12">
        <v>410</v>
      </c>
      <c r="C87" s="13" t="s">
        <v>131</v>
      </c>
      <c r="D87" s="14">
        <v>1008.5</v>
      </c>
      <c r="E87" s="14">
        <v>0</v>
      </c>
      <c r="F87" s="16"/>
      <c r="G87" s="14">
        <v>0</v>
      </c>
      <c r="H87" s="14">
        <v>0</v>
      </c>
    </row>
    <row r="88" spans="1:8" ht="25.5" x14ac:dyDescent="0.2">
      <c r="A88" s="12">
        <v>44</v>
      </c>
      <c r="B88" s="12">
        <v>420</v>
      </c>
      <c r="C88" s="13" t="s">
        <v>132</v>
      </c>
      <c r="D88" s="14">
        <v>4902.8999999999996</v>
      </c>
      <c r="E88" s="14">
        <v>13120</v>
      </c>
      <c r="F88" s="14">
        <v>7500</v>
      </c>
      <c r="G88" s="14">
        <v>7725</v>
      </c>
      <c r="H88" s="14">
        <v>7950</v>
      </c>
    </row>
    <row r="89" spans="1:8" x14ac:dyDescent="0.2">
      <c r="A89" s="12">
        <v>44</v>
      </c>
      <c r="B89" s="12">
        <v>521</v>
      </c>
      <c r="C89" s="13" t="s">
        <v>84</v>
      </c>
      <c r="D89" s="14">
        <v>140</v>
      </c>
      <c r="E89" s="14">
        <v>0</v>
      </c>
      <c r="F89" s="14">
        <v>950</v>
      </c>
      <c r="G89" s="14">
        <v>978.5</v>
      </c>
      <c r="H89" s="14">
        <v>1007</v>
      </c>
    </row>
    <row r="90" spans="1:8" ht="25.5" x14ac:dyDescent="0.2">
      <c r="A90" s="12">
        <v>44</v>
      </c>
      <c r="B90" s="12">
        <v>731</v>
      </c>
      <c r="C90" s="13" t="s">
        <v>85</v>
      </c>
      <c r="D90" s="14">
        <v>-289.39999999999998</v>
      </c>
      <c r="E90" s="14">
        <v>0</v>
      </c>
      <c r="F90" s="14"/>
      <c r="G90" s="14">
        <v>0</v>
      </c>
      <c r="H90" s="14">
        <v>0</v>
      </c>
    </row>
    <row r="91" spans="1:8" ht="25.5" x14ac:dyDescent="0.2">
      <c r="A91" s="12">
        <v>44</v>
      </c>
      <c r="B91" s="12">
        <v>741</v>
      </c>
      <c r="C91" s="13" t="s">
        <v>86</v>
      </c>
      <c r="D91" s="14">
        <v>7.2</v>
      </c>
      <c r="E91" s="14">
        <v>0</v>
      </c>
      <c r="F91" s="16"/>
      <c r="G91" s="14">
        <v>0</v>
      </c>
      <c r="H91" s="14">
        <v>0</v>
      </c>
    </row>
    <row r="92" spans="1:8" x14ac:dyDescent="0.2">
      <c r="A92" s="12">
        <v>45</v>
      </c>
      <c r="B92" s="12">
        <v>121</v>
      </c>
      <c r="C92" s="13" t="s">
        <v>87</v>
      </c>
      <c r="D92" s="14">
        <v>2346.9</v>
      </c>
      <c r="E92" s="14">
        <v>7284.2</v>
      </c>
      <c r="F92" s="14">
        <v>5500</v>
      </c>
      <c r="G92" s="14">
        <v>5665</v>
      </c>
      <c r="H92" s="14">
        <v>5830</v>
      </c>
    </row>
    <row r="93" spans="1:8" x14ac:dyDescent="0.2">
      <c r="A93" s="12">
        <v>45</v>
      </c>
      <c r="B93" s="12">
        <v>420</v>
      </c>
      <c r="C93" s="13" t="s">
        <v>88</v>
      </c>
      <c r="D93" s="14">
        <v>893.9</v>
      </c>
      <c r="E93" s="14">
        <v>1515</v>
      </c>
      <c r="F93" s="14">
        <v>1515</v>
      </c>
      <c r="G93" s="14">
        <v>1560.45</v>
      </c>
      <c r="H93" s="14">
        <v>1605.9</v>
      </c>
    </row>
    <row r="94" spans="1:8" x14ac:dyDescent="0.2">
      <c r="A94" s="12">
        <v>45</v>
      </c>
      <c r="B94" s="12">
        <v>320</v>
      </c>
      <c r="C94" s="13" t="s">
        <v>89</v>
      </c>
      <c r="D94" s="14"/>
      <c r="E94" s="14">
        <v>0</v>
      </c>
      <c r="F94" s="14"/>
      <c r="G94" s="14">
        <v>0</v>
      </c>
      <c r="H94" s="14">
        <v>0</v>
      </c>
    </row>
    <row r="95" spans="1:8" x14ac:dyDescent="0.2">
      <c r="A95" s="12">
        <v>48</v>
      </c>
      <c r="B95" s="12">
        <v>110</v>
      </c>
      <c r="C95" s="13" t="s">
        <v>90</v>
      </c>
      <c r="D95" s="14">
        <v>138416</v>
      </c>
      <c r="E95" s="14">
        <v>0</v>
      </c>
      <c r="F95" s="14"/>
      <c r="G95" s="14">
        <v>0</v>
      </c>
      <c r="H95" s="14">
        <v>0</v>
      </c>
    </row>
    <row r="96" spans="1:8" x14ac:dyDescent="0.2">
      <c r="A96" s="12">
        <v>48</v>
      </c>
      <c r="B96" s="12">
        <v>120</v>
      </c>
      <c r="C96" s="13" t="s">
        <v>91</v>
      </c>
      <c r="D96" s="14">
        <v>33159</v>
      </c>
      <c r="E96" s="14">
        <v>0</v>
      </c>
      <c r="F96" s="14"/>
      <c r="G96" s="14"/>
      <c r="H96" s="14"/>
    </row>
    <row r="97" spans="1:8" ht="25.5" x14ac:dyDescent="0.2">
      <c r="A97" s="12">
        <v>50</v>
      </c>
      <c r="B97" s="12">
        <v>121</v>
      </c>
      <c r="C97" s="13" t="s">
        <v>92</v>
      </c>
      <c r="D97" s="14"/>
      <c r="E97" s="14">
        <v>0</v>
      </c>
      <c r="F97" s="14"/>
      <c r="G97" s="14"/>
      <c r="H97" s="14"/>
    </row>
    <row r="98" spans="1:8" ht="25.5" x14ac:dyDescent="0.2">
      <c r="A98" s="12">
        <v>51</v>
      </c>
      <c r="B98" s="12">
        <v>110</v>
      </c>
      <c r="C98" s="13" t="s">
        <v>93</v>
      </c>
      <c r="D98" s="14">
        <v>3842.5</v>
      </c>
      <c r="E98" s="14"/>
      <c r="F98" s="14"/>
      <c r="G98" s="14"/>
      <c r="H98" s="14"/>
    </row>
    <row r="99" spans="1:8" ht="25.5" hidden="1" x14ac:dyDescent="0.2">
      <c r="A99" s="12">
        <v>52</v>
      </c>
      <c r="B99" s="12">
        <v>110</v>
      </c>
      <c r="C99" s="13" t="s">
        <v>94</v>
      </c>
      <c r="D99" s="14"/>
      <c r="E99" s="14">
        <v>0</v>
      </c>
      <c r="F99" s="14"/>
      <c r="G99" s="14"/>
      <c r="H99" s="14"/>
    </row>
    <row r="100" spans="1:8" ht="25.5" x14ac:dyDescent="0.2">
      <c r="A100" s="12">
        <v>52</v>
      </c>
      <c r="B100" s="12">
        <v>120</v>
      </c>
      <c r="C100" s="13" t="s">
        <v>95</v>
      </c>
      <c r="D100" s="14">
        <v>53207.9</v>
      </c>
      <c r="E100" s="14">
        <v>57000</v>
      </c>
      <c r="F100" s="14">
        <v>57000</v>
      </c>
      <c r="G100" s="14">
        <v>58710</v>
      </c>
      <c r="H100" s="14">
        <v>60420</v>
      </c>
    </row>
    <row r="101" spans="1:8" x14ac:dyDescent="0.2">
      <c r="A101" s="12">
        <v>53</v>
      </c>
      <c r="B101" s="12">
        <v>110</v>
      </c>
      <c r="C101" s="13" t="s">
        <v>96</v>
      </c>
      <c r="D101" s="14">
        <v>162923.6</v>
      </c>
      <c r="E101" s="14">
        <v>163223.79999999999</v>
      </c>
      <c r="F101" s="14">
        <v>251240.5</v>
      </c>
      <c r="G101" s="14">
        <v>258777.7</v>
      </c>
      <c r="H101" s="14">
        <v>263802.5</v>
      </c>
    </row>
    <row r="102" spans="1:8" x14ac:dyDescent="0.2">
      <c r="A102" s="12">
        <v>53</v>
      </c>
      <c r="B102" s="12">
        <v>120</v>
      </c>
      <c r="C102" s="13" t="s">
        <v>97</v>
      </c>
      <c r="D102" s="14">
        <v>335511</v>
      </c>
      <c r="E102" s="14">
        <v>267386</v>
      </c>
      <c r="F102" s="14">
        <v>347328.5</v>
      </c>
      <c r="G102" s="14">
        <v>357748.4</v>
      </c>
      <c r="H102" s="14">
        <v>364694.9</v>
      </c>
    </row>
    <row r="103" spans="1:8" x14ac:dyDescent="0.2">
      <c r="A103" s="12">
        <v>53</v>
      </c>
      <c r="B103" s="12">
        <v>310</v>
      </c>
      <c r="C103" s="13" t="s">
        <v>98</v>
      </c>
      <c r="D103" s="14">
        <v>2526</v>
      </c>
      <c r="E103" s="14">
        <v>3469.6</v>
      </c>
      <c r="F103" s="14">
        <v>3001</v>
      </c>
      <c r="G103" s="14">
        <v>3091.03</v>
      </c>
      <c r="H103" s="14">
        <v>3181.06</v>
      </c>
    </row>
    <row r="104" spans="1:8" x14ac:dyDescent="0.2">
      <c r="A104" s="12">
        <v>53</v>
      </c>
      <c r="B104" s="12">
        <v>320</v>
      </c>
      <c r="C104" s="13" t="s">
        <v>99</v>
      </c>
      <c r="D104" s="14">
        <v>25430.6</v>
      </c>
      <c r="E104" s="14">
        <v>29360</v>
      </c>
      <c r="F104" s="14">
        <v>27397</v>
      </c>
      <c r="G104" s="14">
        <v>28218.91</v>
      </c>
      <c r="H104" s="14">
        <v>29040.82</v>
      </c>
    </row>
    <row r="105" spans="1:8" ht="25.5" x14ac:dyDescent="0.2">
      <c r="A105" s="12">
        <v>54</v>
      </c>
      <c r="B105" s="12">
        <v>110</v>
      </c>
      <c r="C105" s="13" t="s">
        <v>100</v>
      </c>
      <c r="D105" s="14"/>
      <c r="E105" s="14">
        <v>0</v>
      </c>
      <c r="F105" s="14"/>
      <c r="G105" s="14"/>
      <c r="H105" s="14"/>
    </row>
    <row r="106" spans="1:8" ht="25.5" x14ac:dyDescent="0.2">
      <c r="A106" s="12">
        <v>55</v>
      </c>
      <c r="B106" s="12">
        <v>110</v>
      </c>
      <c r="C106" s="13" t="s">
        <v>101</v>
      </c>
      <c r="D106" s="14">
        <v>-2048.9</v>
      </c>
      <c r="E106" s="14">
        <v>15000</v>
      </c>
      <c r="F106" s="14">
        <v>8100</v>
      </c>
      <c r="G106" s="14">
        <v>8343</v>
      </c>
      <c r="H106" s="14">
        <v>8586</v>
      </c>
    </row>
    <row r="107" spans="1:8" x14ac:dyDescent="0.2">
      <c r="A107" s="12">
        <v>55</v>
      </c>
      <c r="B107" s="12">
        <v>420</v>
      </c>
      <c r="C107" s="13" t="s">
        <v>102</v>
      </c>
      <c r="D107" s="14">
        <v>2317.8000000000002</v>
      </c>
      <c r="E107" s="14"/>
      <c r="F107" s="14"/>
      <c r="G107" s="14"/>
      <c r="H107" s="14"/>
    </row>
    <row r="108" spans="1:8" ht="25.5" x14ac:dyDescent="0.2">
      <c r="A108" s="12">
        <v>56</v>
      </c>
      <c r="B108" s="12">
        <v>121</v>
      </c>
      <c r="C108" s="13" t="s">
        <v>134</v>
      </c>
      <c r="D108" s="14">
        <v>8400.9</v>
      </c>
      <c r="E108" s="14">
        <v>16276.8</v>
      </c>
      <c r="F108" s="14">
        <v>14220.4</v>
      </c>
      <c r="G108" s="14">
        <v>14647.011999999999</v>
      </c>
      <c r="H108" s="14">
        <v>15073.624</v>
      </c>
    </row>
    <row r="109" spans="1:8" ht="25.5" x14ac:dyDescent="0.2">
      <c r="A109" s="12">
        <v>56</v>
      </c>
      <c r="B109" s="12">
        <v>121</v>
      </c>
      <c r="C109" s="13" t="s">
        <v>133</v>
      </c>
      <c r="D109" s="14"/>
      <c r="E109" s="14">
        <v>3000</v>
      </c>
      <c r="F109" s="14">
        <v>2412</v>
      </c>
      <c r="G109" s="14">
        <v>2484.36</v>
      </c>
      <c r="H109" s="14">
        <v>2556.7199999999998</v>
      </c>
    </row>
    <row r="110" spans="1:8" hidden="1" x14ac:dyDescent="0.2">
      <c r="A110" s="12">
        <v>57</v>
      </c>
      <c r="B110" s="12">
        <v>110</v>
      </c>
      <c r="C110" s="13" t="s">
        <v>103</v>
      </c>
      <c r="D110" s="14"/>
      <c r="E110" s="14">
        <v>0</v>
      </c>
      <c r="F110" s="14"/>
      <c r="G110" s="14"/>
      <c r="H110" s="14"/>
    </row>
    <row r="111" spans="1:8" ht="25.5" x14ac:dyDescent="0.2">
      <c r="A111" s="12">
        <v>60</v>
      </c>
      <c r="B111" s="12">
        <v>110</v>
      </c>
      <c r="C111" s="13" t="s">
        <v>104</v>
      </c>
      <c r="D111" s="14">
        <v>26.9</v>
      </c>
      <c r="E111" s="14">
        <v>0</v>
      </c>
      <c r="F111" s="14"/>
      <c r="G111" s="14"/>
      <c r="H111" s="14"/>
    </row>
    <row r="112" spans="1:8" x14ac:dyDescent="0.2">
      <c r="A112" s="12">
        <v>62</v>
      </c>
      <c r="B112" s="12">
        <v>120</v>
      </c>
      <c r="C112" s="13" t="s">
        <v>105</v>
      </c>
      <c r="D112" s="14">
        <v>4018.9</v>
      </c>
      <c r="E112" s="14">
        <v>3900</v>
      </c>
      <c r="F112" s="14">
        <v>4500</v>
      </c>
      <c r="G112" s="14">
        <v>5135</v>
      </c>
      <c r="H112" s="14">
        <v>5270</v>
      </c>
    </row>
    <row r="113" spans="1:11" x14ac:dyDescent="0.2">
      <c r="A113" s="12">
        <v>63</v>
      </c>
      <c r="B113" s="12">
        <v>110</v>
      </c>
      <c r="C113" s="13" t="s">
        <v>106</v>
      </c>
      <c r="D113" s="14">
        <v>5144.1000000000004</v>
      </c>
      <c r="E113" s="14">
        <v>0</v>
      </c>
      <c r="F113" s="14"/>
      <c r="G113" s="14"/>
      <c r="H113" s="14"/>
    </row>
    <row r="114" spans="1:11" x14ac:dyDescent="0.2">
      <c r="A114" s="12">
        <v>63</v>
      </c>
      <c r="B114" s="12">
        <v>220</v>
      </c>
      <c r="C114" s="13" t="s">
        <v>107</v>
      </c>
      <c r="D114" s="14">
        <v>2364.3000000000002</v>
      </c>
      <c r="E114" s="14">
        <v>153600</v>
      </c>
      <c r="F114" s="14">
        <v>76800</v>
      </c>
      <c r="G114" s="14">
        <v>79104</v>
      </c>
      <c r="H114" s="14">
        <v>81408</v>
      </c>
      <c r="J114" s="3">
        <f>F114-G114</f>
        <v>-2304</v>
      </c>
      <c r="K114" s="3">
        <f>G114-H114</f>
        <v>-2304</v>
      </c>
    </row>
    <row r="115" spans="1:11" x14ac:dyDescent="0.2">
      <c r="A115" s="12">
        <v>64</v>
      </c>
      <c r="B115" s="12">
        <v>110</v>
      </c>
      <c r="C115" s="13" t="s">
        <v>108</v>
      </c>
      <c r="D115" s="14">
        <v>1.4</v>
      </c>
      <c r="E115" s="14">
        <v>0</v>
      </c>
      <c r="F115" s="14"/>
      <c r="G115" s="14"/>
      <c r="H115" s="14"/>
    </row>
    <row r="116" spans="1:11" x14ac:dyDescent="0.2">
      <c r="A116" s="12">
        <v>64</v>
      </c>
      <c r="B116" s="12">
        <v>220</v>
      </c>
      <c r="C116" s="13" t="s">
        <v>109</v>
      </c>
      <c r="D116" s="14">
        <v>6833.8</v>
      </c>
      <c r="E116" s="14">
        <v>15300</v>
      </c>
      <c r="F116" s="14">
        <v>15300</v>
      </c>
      <c r="G116" s="14">
        <v>16000</v>
      </c>
      <c r="H116" s="14">
        <v>16500</v>
      </c>
    </row>
    <row r="117" spans="1:11" hidden="1" x14ac:dyDescent="0.2">
      <c r="A117" s="12">
        <v>65</v>
      </c>
      <c r="B117" s="12">
        <v>110</v>
      </c>
      <c r="C117" s="13" t="s">
        <v>110</v>
      </c>
      <c r="D117" s="14"/>
      <c r="E117" s="14">
        <v>0</v>
      </c>
      <c r="F117" s="14"/>
      <c r="G117" s="14"/>
      <c r="H117" s="14"/>
    </row>
    <row r="118" spans="1:11" hidden="1" x14ac:dyDescent="0.2">
      <c r="A118" s="12">
        <v>67</v>
      </c>
      <c r="B118" s="12">
        <v>320</v>
      </c>
      <c r="C118" s="13" t="s">
        <v>111</v>
      </c>
      <c r="D118" s="14"/>
      <c r="E118" s="14">
        <v>0</v>
      </c>
      <c r="F118" s="14"/>
      <c r="G118" s="14"/>
      <c r="H118" s="14"/>
    </row>
    <row r="119" spans="1:11" hidden="1" x14ac:dyDescent="0.2">
      <c r="A119" s="12">
        <v>68</v>
      </c>
      <c r="B119" s="12">
        <v>120</v>
      </c>
      <c r="C119" s="13" t="s">
        <v>112</v>
      </c>
      <c r="D119" s="14"/>
      <c r="E119" s="14">
        <v>0</v>
      </c>
      <c r="F119" s="14"/>
      <c r="G119" s="14"/>
      <c r="H119" s="14"/>
    </row>
    <row r="120" spans="1:11" x14ac:dyDescent="0.2">
      <c r="A120" s="12">
        <v>70</v>
      </c>
      <c r="B120" s="12">
        <v>120</v>
      </c>
      <c r="C120" s="13" t="s">
        <v>113</v>
      </c>
      <c r="D120" s="14">
        <v>-62.6</v>
      </c>
      <c r="E120" s="14">
        <v>0</v>
      </c>
      <c r="F120" s="14"/>
      <c r="G120" s="14"/>
      <c r="H120" s="14"/>
    </row>
    <row r="121" spans="1:11" ht="25.5" hidden="1" customHeight="1" x14ac:dyDescent="0.2">
      <c r="A121" s="12">
        <v>72</v>
      </c>
      <c r="B121" s="12">
        <v>110</v>
      </c>
      <c r="C121" s="13" t="s">
        <v>114</v>
      </c>
      <c r="D121" s="14"/>
      <c r="E121" s="14">
        <v>0</v>
      </c>
      <c r="F121" s="14"/>
      <c r="G121" s="14"/>
      <c r="H121" s="14"/>
    </row>
    <row r="122" spans="1:11" ht="25.5" hidden="1" customHeight="1" x14ac:dyDescent="0.2">
      <c r="A122" s="12">
        <v>72</v>
      </c>
      <c r="B122" s="12">
        <v>120</v>
      </c>
      <c r="C122" s="13" t="s">
        <v>115</v>
      </c>
      <c r="D122" s="14"/>
      <c r="E122" s="14">
        <v>0</v>
      </c>
      <c r="F122" s="14"/>
      <c r="G122" s="14"/>
      <c r="H122" s="14"/>
    </row>
    <row r="123" spans="1:11" ht="25.5" x14ac:dyDescent="0.2">
      <c r="A123" s="12">
        <v>73</v>
      </c>
      <c r="B123" s="12">
        <v>221</v>
      </c>
      <c r="C123" s="13" t="s">
        <v>138</v>
      </c>
      <c r="D123" s="14">
        <v>1060.3</v>
      </c>
      <c r="E123" s="14">
        <v>1458</v>
      </c>
      <c r="F123" s="14">
        <v>1526.4</v>
      </c>
      <c r="G123" s="14">
        <v>1594.8</v>
      </c>
      <c r="H123" s="14">
        <v>1594.8</v>
      </c>
    </row>
    <row r="124" spans="1:11" s="5" customFormat="1" x14ac:dyDescent="0.2">
      <c r="A124" s="12">
        <v>74</v>
      </c>
      <c r="B124" s="12">
        <v>110</v>
      </c>
      <c r="C124" s="13" t="s">
        <v>116</v>
      </c>
      <c r="D124" s="14">
        <v>12470.2</v>
      </c>
      <c r="E124" s="14">
        <v>24000</v>
      </c>
      <c r="F124" s="14">
        <v>21000</v>
      </c>
      <c r="G124" s="14">
        <v>21630</v>
      </c>
      <c r="H124" s="14">
        <v>22260</v>
      </c>
    </row>
    <row r="125" spans="1:11" s="5" customFormat="1" x14ac:dyDescent="0.2">
      <c r="A125" s="12">
        <v>74</v>
      </c>
      <c r="B125" s="12">
        <v>120</v>
      </c>
      <c r="C125" s="13" t="s">
        <v>117</v>
      </c>
      <c r="D125" s="14">
        <v>11480.9</v>
      </c>
      <c r="E125" s="14">
        <v>10000</v>
      </c>
      <c r="F125" s="14">
        <v>22000</v>
      </c>
      <c r="G125" s="14">
        <v>22660</v>
      </c>
      <c r="H125" s="14">
        <v>23320</v>
      </c>
    </row>
    <row r="126" spans="1:11" x14ac:dyDescent="0.2">
      <c r="A126" s="12">
        <v>75</v>
      </c>
      <c r="B126" s="12">
        <v>120</v>
      </c>
      <c r="C126" s="13" t="s">
        <v>118</v>
      </c>
      <c r="D126" s="14"/>
      <c r="E126" s="14">
        <v>0</v>
      </c>
      <c r="F126" s="14"/>
      <c r="G126" s="14"/>
      <c r="H126" s="14"/>
    </row>
    <row r="127" spans="1:11" x14ac:dyDescent="0.2">
      <c r="A127" s="12">
        <v>76</v>
      </c>
      <c r="B127" s="12">
        <v>121</v>
      </c>
      <c r="C127" s="13" t="s">
        <v>119</v>
      </c>
      <c r="D127" s="14">
        <v>-37602.199999999997</v>
      </c>
      <c r="E127" s="14">
        <v>0</v>
      </c>
      <c r="F127" s="14"/>
      <c r="G127" s="14"/>
      <c r="H127" s="14"/>
    </row>
    <row r="128" spans="1:11" x14ac:dyDescent="0.2">
      <c r="A128" s="12">
        <v>77</v>
      </c>
      <c r="B128" s="12">
        <v>110</v>
      </c>
      <c r="C128" s="13" t="s">
        <v>120</v>
      </c>
      <c r="D128" s="14">
        <v>4820.7</v>
      </c>
      <c r="E128" s="14">
        <v>5700</v>
      </c>
      <c r="F128" s="14">
        <v>3500</v>
      </c>
      <c r="G128" s="14">
        <v>3605</v>
      </c>
      <c r="H128" s="14">
        <v>3710</v>
      </c>
    </row>
    <row r="129" spans="1:8" x14ac:dyDescent="0.2">
      <c r="A129" s="12">
        <v>80</v>
      </c>
      <c r="B129" s="12">
        <v>120</v>
      </c>
      <c r="C129" s="13" t="s">
        <v>121</v>
      </c>
      <c r="D129" s="14">
        <v>14992.9</v>
      </c>
      <c r="E129" s="14">
        <v>19900</v>
      </c>
      <c r="F129" s="14">
        <v>26637</v>
      </c>
      <c r="G129" s="14">
        <v>27436.11</v>
      </c>
      <c r="H129" s="14">
        <v>28235.22</v>
      </c>
    </row>
    <row r="130" spans="1:8" ht="25.5" x14ac:dyDescent="0.2">
      <c r="A130" s="12">
        <v>81</v>
      </c>
      <c r="B130" s="12">
        <v>120</v>
      </c>
      <c r="C130" s="13" t="s">
        <v>122</v>
      </c>
      <c r="D130" s="14">
        <v>66152.100000000006</v>
      </c>
      <c r="E130" s="14">
        <v>63000</v>
      </c>
      <c r="F130" s="14">
        <v>70200</v>
      </c>
      <c r="G130" s="14">
        <v>70800</v>
      </c>
      <c r="H130" s="14">
        <v>71000</v>
      </c>
    </row>
    <row r="131" spans="1:8" ht="25.5" hidden="1" customHeight="1" x14ac:dyDescent="0.2">
      <c r="A131" s="12">
        <v>82</v>
      </c>
      <c r="B131" s="12">
        <v>110</v>
      </c>
      <c r="C131" s="13" t="s">
        <v>123</v>
      </c>
      <c r="D131" s="14"/>
      <c r="E131" s="14">
        <v>0</v>
      </c>
      <c r="F131" s="14"/>
      <c r="G131" s="14"/>
      <c r="H131" s="14"/>
    </row>
    <row r="132" spans="1:8" x14ac:dyDescent="0.2">
      <c r="A132" s="12">
        <v>85</v>
      </c>
      <c r="B132" s="12">
        <v>121</v>
      </c>
      <c r="C132" s="13" t="s">
        <v>124</v>
      </c>
      <c r="D132" s="14">
        <v>-38</v>
      </c>
      <c r="E132" s="14">
        <v>0</v>
      </c>
      <c r="F132" s="14"/>
      <c r="G132" s="14"/>
      <c r="H132" s="14"/>
    </row>
    <row r="133" spans="1:8" x14ac:dyDescent="0.2">
      <c r="A133" s="12">
        <v>85</v>
      </c>
      <c r="B133" s="12">
        <v>321</v>
      </c>
      <c r="C133" s="13" t="s">
        <v>125</v>
      </c>
      <c r="D133" s="14">
        <v>-28.9</v>
      </c>
      <c r="E133" s="14">
        <v>0</v>
      </c>
      <c r="F133" s="14"/>
      <c r="G133" s="14"/>
      <c r="H133" s="14"/>
    </row>
    <row r="134" spans="1:8" x14ac:dyDescent="0.2">
      <c r="A134" s="12">
        <v>86</v>
      </c>
      <c r="B134" s="12">
        <v>110</v>
      </c>
      <c r="C134" s="13" t="s">
        <v>126</v>
      </c>
      <c r="D134" s="14">
        <v>414.2</v>
      </c>
      <c r="E134" s="14">
        <v>816.1</v>
      </c>
      <c r="F134" s="14">
        <v>816.1</v>
      </c>
      <c r="G134" s="14">
        <v>840.58299999999997</v>
      </c>
      <c r="H134" s="14">
        <v>865.06600000000003</v>
      </c>
    </row>
    <row r="135" spans="1:8" x14ac:dyDescent="0.2">
      <c r="A135" s="12">
        <v>87</v>
      </c>
      <c r="B135" s="12">
        <v>120</v>
      </c>
      <c r="C135" s="13" t="s">
        <v>127</v>
      </c>
      <c r="D135" s="14">
        <v>471.9</v>
      </c>
      <c r="E135" s="14">
        <v>0</v>
      </c>
      <c r="F135" s="14">
        <v>2000</v>
      </c>
      <c r="G135" s="14">
        <v>2500</v>
      </c>
      <c r="H135" s="14">
        <v>3000</v>
      </c>
    </row>
    <row r="136" spans="1:8" x14ac:dyDescent="0.2">
      <c r="A136" s="12">
        <v>88</v>
      </c>
      <c r="B136" s="12">
        <v>120</v>
      </c>
      <c r="C136" s="13" t="s">
        <v>128</v>
      </c>
      <c r="D136" s="14">
        <v>176</v>
      </c>
      <c r="E136" s="14">
        <v>0</v>
      </c>
      <c r="F136" s="14"/>
      <c r="G136" s="14"/>
      <c r="H136" s="14"/>
    </row>
    <row r="137" spans="1:8" x14ac:dyDescent="0.2">
      <c r="A137" s="19"/>
      <c r="B137" s="19"/>
      <c r="C137" s="20" t="s">
        <v>129</v>
      </c>
      <c r="D137" s="21">
        <v>10540786.600000001</v>
      </c>
      <c r="E137" s="21">
        <v>10749682.099999998</v>
      </c>
      <c r="F137" s="21">
        <v>11384881.1</v>
      </c>
      <c r="G137" s="21">
        <v>11557919.601999998</v>
      </c>
      <c r="H137" s="21">
        <v>11601575.720000006</v>
      </c>
    </row>
    <row r="138" spans="1:8" x14ac:dyDescent="0.2">
      <c r="D138" s="3"/>
      <c r="E138" s="3"/>
      <c r="F138" s="6"/>
      <c r="G138" s="3"/>
    </row>
    <row r="139" spans="1:8" x14ac:dyDescent="0.2">
      <c r="D139" s="3"/>
      <c r="E139" s="3"/>
      <c r="F139" s="6"/>
      <c r="G139" s="3"/>
      <c r="H139" s="3"/>
    </row>
    <row r="140" spans="1:8" x14ac:dyDescent="0.2">
      <c r="D140" s="3"/>
      <c r="E140" s="3"/>
      <c r="F140" s="6"/>
      <c r="G140" s="3"/>
    </row>
    <row r="141" spans="1:8" x14ac:dyDescent="0.2">
      <c r="F141" s="6"/>
      <c r="G141" s="6"/>
      <c r="H141" s="3"/>
    </row>
    <row r="143" spans="1:8" x14ac:dyDescent="0.2">
      <c r="G143" s="3"/>
      <c r="H143" s="3"/>
    </row>
    <row r="145" spans="7:8" x14ac:dyDescent="0.2">
      <c r="G145" s="3"/>
      <c r="H145" s="3"/>
    </row>
  </sheetData>
  <mergeCells count="13">
    <mergeCell ref="F7:F8"/>
    <mergeCell ref="G7:G8"/>
    <mergeCell ref="H7:H8"/>
    <mergeCell ref="F1:H1"/>
    <mergeCell ref="A2:G2"/>
    <mergeCell ref="A3:G3"/>
    <mergeCell ref="A4:G4"/>
    <mergeCell ref="A5:G5"/>
    <mergeCell ref="A7:A8"/>
    <mergeCell ref="B7:B8"/>
    <mergeCell ref="C7:C8"/>
    <mergeCell ref="D7:D8"/>
    <mergeCell ref="E7:E8"/>
  </mergeCells>
  <pageMargins left="0.39370078740157483" right="0.39370078740157483" top="0.39370078740157483" bottom="0.39370078740157483" header="0.19685039370078741" footer="0.19685039370078741"/>
  <pageSetup paperSize="9" scale="70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8CAA0A0-0276-410B-BCC8-D90AA5C61F75}"/>
</file>

<file path=customXml/itemProps2.xml><?xml version="1.0" encoding="utf-8"?>
<ds:datastoreItem xmlns:ds="http://schemas.openxmlformats.org/officeDocument/2006/customXml" ds:itemID="{A6A50725-4FAE-42F2-8876-65F70B468980}"/>
</file>

<file path=customXml/itemProps3.xml><?xml version="1.0" encoding="utf-8"?>
<ds:datastoreItem xmlns:ds="http://schemas.openxmlformats.org/officeDocument/2006/customXml" ds:itemID="{5BCD2528-8826-4011-8CBF-289AFBC6C9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проект окон 2021 русс(без сек) </vt:lpstr>
      <vt:lpstr>'проект окон 2021 русс(без сек) '!Заголовки_для_печати</vt:lpstr>
      <vt:lpstr>'проект окон 2021 русс(без сек) '!Область_печати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Мирлан Султаналиев</dc:creator>
  <cp:lastModifiedBy>Анара Абылаева</cp:lastModifiedBy>
  <cp:lastPrinted>2020-12-23T12:56:18Z</cp:lastPrinted>
  <dcterms:created xsi:type="dcterms:W3CDTF">2020-09-14T07:22:19Z</dcterms:created>
  <dcterms:modified xsi:type="dcterms:W3CDTF">2020-12-23T12:58:15Z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