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510" yWindow="-15" windowWidth="13335" windowHeight="12675"/>
  </bookViews>
  <sheets>
    <sheet name="전국" sheetId="1" r:id="rId1"/>
    <sheet name="서울" sheetId="3" r:id="rId2"/>
    <sheet name="부산" sheetId="4" r:id="rId3"/>
    <sheet name="대구" sheetId="5" r:id="rId4"/>
    <sheet name="대전" sheetId="6" r:id="rId5"/>
    <sheet name="광주" sheetId="7" r:id="rId6"/>
    <sheet name="울산" sheetId="8" r:id="rId7"/>
    <sheet name="인천" sheetId="9" r:id="rId8"/>
    <sheet name="경기" sheetId="10" r:id="rId9"/>
    <sheet name="강원" sheetId="11" r:id="rId10"/>
    <sheet name="충북" sheetId="12" r:id="rId11"/>
    <sheet name="충남" sheetId="13" r:id="rId12"/>
    <sheet name="전북" sheetId="14" r:id="rId13"/>
    <sheet name="전남" sheetId="15" r:id="rId14"/>
    <sheet name="경북" sheetId="16" r:id="rId15"/>
    <sheet name="경남" sheetId="17" r:id="rId16"/>
    <sheet name="제주" sheetId="18" r:id="rId17"/>
  </sheets>
  <calcPr calcId="124519"/>
</workbook>
</file>

<file path=xl/calcChain.xml><?xml version="1.0" encoding="utf-8"?>
<calcChain xmlns="http://schemas.openxmlformats.org/spreadsheetml/2006/main">
  <c r="N14" i="1"/>
  <c r="N15"/>
  <c r="N16"/>
  <c r="N17"/>
  <c r="N13"/>
  <c r="R6"/>
  <c r="K17"/>
  <c r="B14"/>
  <c r="C14"/>
  <c r="D14"/>
  <c r="E14"/>
  <c r="F14"/>
  <c r="G14"/>
  <c r="H14"/>
  <c r="I14"/>
  <c r="J14"/>
  <c r="K14"/>
  <c r="L14"/>
  <c r="M14"/>
  <c r="B15"/>
  <c r="C15"/>
  <c r="D15"/>
  <c r="E15"/>
  <c r="F15"/>
  <c r="G15"/>
  <c r="H15"/>
  <c r="I15"/>
  <c r="J15"/>
  <c r="K15"/>
  <c r="L15"/>
  <c r="M15"/>
  <c r="B16"/>
  <c r="C16"/>
  <c r="D16"/>
  <c r="E16"/>
  <c r="F16"/>
  <c r="G16"/>
  <c r="H16"/>
  <c r="I16"/>
  <c r="J16"/>
  <c r="K16"/>
  <c r="L16"/>
  <c r="M16"/>
  <c r="B17"/>
  <c r="C17"/>
  <c r="D17"/>
  <c r="E17"/>
  <c r="F17"/>
  <c r="G17"/>
  <c r="H17"/>
  <c r="I17"/>
  <c r="J17"/>
  <c r="L17"/>
  <c r="M17"/>
  <c r="C13"/>
  <c r="D13"/>
  <c r="E13"/>
  <c r="F13"/>
  <c r="G13"/>
  <c r="H13"/>
  <c r="I13"/>
  <c r="J13"/>
  <c r="K13"/>
  <c r="L13"/>
  <c r="M13"/>
  <c r="B13"/>
  <c r="C6"/>
  <c r="D6"/>
  <c r="E6"/>
  <c r="F6"/>
  <c r="G6"/>
  <c r="H6"/>
  <c r="I6"/>
  <c r="J6"/>
  <c r="K6"/>
  <c r="L6"/>
  <c r="M6"/>
  <c r="N6"/>
  <c r="O6"/>
  <c r="P6"/>
  <c r="Q6"/>
  <c r="B6"/>
  <c r="R5"/>
</calcChain>
</file>

<file path=xl/sharedStrings.xml><?xml version="1.0" encoding="utf-8"?>
<sst xmlns="http://schemas.openxmlformats.org/spreadsheetml/2006/main" count="522" uniqueCount="57">
  <si>
    <t>황사일수</t>
  </si>
  <si>
    <t>지점/지역명 : 서울</t>
  </si>
  <si>
    <t>평균 황사일수</t>
  </si>
  <si>
    <t>연도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</si>
  <si>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</si>
  <si>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</si>
  <si>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</si>
  <si>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</si>
  <si>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</si>
  <si>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</si>
  <si>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</si>
  <si>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</si>
  <si>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</si>
  <si>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</si>
  <si>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</si>
  <si>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</si>
  <si>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</si>
  <si>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</si>
  <si>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</si>
  <si>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최근 10년</t>
  </si>
  <si>
    <t>최근  5년</t>
  </si>
  <si>
    <t>평균 계절별 황사일수</t>
  </si>
  <si>
    <t>봄(3~5월)</t>
  </si>
  <si>
    <t>여름(6~8월)</t>
  </si>
  <si>
    <t>가을(9~11월)</t>
  </si>
  <si>
    <t>겨울(12~익년2월)</t>
  </si>
  <si>
    <t>지점/지역명 : 전국 평균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</si>
  <si>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</si>
  <si>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</si>
  <si>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</si>
  <si>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대전</t>
    <phoneticPr fontId="1" type="noConversion"/>
  </si>
  <si>
    <t>광주</t>
    <phoneticPr fontId="1" type="noConversion"/>
  </si>
  <si>
    <t>울산</t>
    <phoneticPr fontId="1" type="noConversion"/>
  </si>
  <si>
    <t>인천</t>
    <phoneticPr fontId="1" type="noConversion"/>
  </si>
  <si>
    <t>경기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</si>
  <si>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</si>
  <si>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</si>
  <si>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</si>
  <si>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</si>
  <si>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</si>
  <si>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</si>
  <si>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</si>
  <si>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강원</t>
    <phoneticPr fontId="1" type="noConversion"/>
  </si>
  <si>
    <t>합계</t>
    <phoneticPr fontId="1" type="noConversion"/>
  </si>
  <si>
    <t>편의점수
(2019)</t>
    <phoneticPr fontId="1" type="noConversion"/>
  </si>
  <si>
    <t>지점/지역명 : 부산</t>
  </si>
  <si>
    <t>지점/지역명 : 대구</t>
  </si>
  <si>
    <t>―</t>
  </si>
  <si>
    <t>지점/지역명 : 대전</t>
  </si>
  <si>
    <t>지점/지역명 : 광주</t>
  </si>
  <si>
    <t>지점/지역명 : 울산</t>
  </si>
  <si>
    <t>지점/지역명 : 인천</t>
  </si>
  <si>
    <t>지점/지역명 : 수원</t>
  </si>
  <si>
    <t>지점/지역명 : 원주</t>
  </si>
  <si>
    <t>지점/지역명 : 청주</t>
  </si>
  <si>
    <t>지점/지역명 : 전주</t>
  </si>
  <si>
    <t>지점/지역명 : 제주</t>
  </si>
</sst>
</file>

<file path=xl/styles.xml><?xml version="1.0" encoding="utf-8"?>
<styleSheet xmlns="http://schemas.openxmlformats.org/spreadsheetml/2006/main">
  <numFmts count="2">
    <numFmt numFmtId="178" formatCode="0.000_ "/>
    <numFmt numFmtId="180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29"/>
  <sheetViews>
    <sheetView tabSelected="1" topLeftCell="B1" workbookViewId="0">
      <selection activeCell="N13" sqref="N13:N17"/>
    </sheetView>
  </sheetViews>
  <sheetFormatPr defaultRowHeight="16.5"/>
  <cols>
    <col min="1" max="1" width="13.375" customWidth="1"/>
  </cols>
  <sheetData>
    <row r="2" spans="1:18">
      <c r="A2" t="s">
        <v>0</v>
      </c>
    </row>
    <row r="3" spans="1:18">
      <c r="A3" t="s">
        <v>26</v>
      </c>
    </row>
    <row r="4" spans="1:18">
      <c r="A4" s="4" t="s">
        <v>44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42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43</v>
      </c>
    </row>
    <row r="5" spans="1:18">
      <c r="A5" s="3"/>
      <c r="B5">
        <v>2484</v>
      </c>
      <c r="C5">
        <v>745</v>
      </c>
      <c r="D5">
        <v>348</v>
      </c>
      <c r="E5">
        <v>291</v>
      </c>
      <c r="F5">
        <v>267</v>
      </c>
      <c r="G5">
        <v>260</v>
      </c>
      <c r="H5">
        <v>637</v>
      </c>
      <c r="I5">
        <v>2998</v>
      </c>
      <c r="J5">
        <v>639</v>
      </c>
      <c r="K5">
        <v>478</v>
      </c>
      <c r="L5">
        <v>641</v>
      </c>
      <c r="M5">
        <v>346</v>
      </c>
      <c r="N5">
        <v>282</v>
      </c>
      <c r="O5">
        <v>614</v>
      </c>
      <c r="P5">
        <v>977</v>
      </c>
      <c r="Q5">
        <v>448</v>
      </c>
      <c r="R5" s="5">
        <f>SUM(B5:Q5)</f>
        <v>12455</v>
      </c>
    </row>
    <row r="6" spans="1:18">
      <c r="B6" s="1">
        <f>B5/$R$5</f>
        <v>0.19943797671617824</v>
      </c>
      <c r="C6" s="1">
        <f t="shared" ref="C6:Q6" si="0">C5/$R$5</f>
        <v>5.9815335206744279E-2</v>
      </c>
      <c r="D6" s="1">
        <f t="shared" si="0"/>
        <v>2.7940586109995984E-2</v>
      </c>
      <c r="E6" s="1">
        <f t="shared" si="0"/>
        <v>2.3364110798875952E-2</v>
      </c>
      <c r="F6" s="1">
        <f t="shared" si="0"/>
        <v>2.143717382577278E-2</v>
      </c>
      <c r="G6" s="1">
        <f t="shared" si="0"/>
        <v>2.0875150541951024E-2</v>
      </c>
      <c r="H6" s="1">
        <f t="shared" si="0"/>
        <v>5.1144118827780007E-2</v>
      </c>
      <c r="I6" s="1">
        <f t="shared" si="0"/>
        <v>0.24070654355680449</v>
      </c>
      <c r="J6" s="1">
        <f t="shared" si="0"/>
        <v>5.130469690887194E-2</v>
      </c>
      <c r="K6" s="1">
        <f t="shared" si="0"/>
        <v>3.8378161380971498E-2</v>
      </c>
      <c r="L6" s="1">
        <f t="shared" si="0"/>
        <v>5.1465274989963873E-2</v>
      </c>
      <c r="M6" s="1">
        <f t="shared" si="0"/>
        <v>2.7780008028904055E-2</v>
      </c>
      <c r="N6" s="1">
        <f t="shared" si="0"/>
        <v>2.2641509433962263E-2</v>
      </c>
      <c r="O6" s="1">
        <f t="shared" si="0"/>
        <v>4.9297470895222802E-2</v>
      </c>
      <c r="P6" s="1">
        <f t="shared" si="0"/>
        <v>7.8442392613408268E-2</v>
      </c>
      <c r="Q6" s="1">
        <f t="shared" si="0"/>
        <v>3.5969490164592534E-2</v>
      </c>
      <c r="R6" s="5">
        <f>SUM(B6:Q6)</f>
        <v>1</v>
      </c>
    </row>
    <row r="7" spans="1:18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>
      <c r="A8" t="s">
        <v>2</v>
      </c>
    </row>
    <row r="9" spans="1:18">
      <c r="A9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13</v>
      </c>
      <c r="L9" s="5" t="s">
        <v>14</v>
      </c>
      <c r="M9" s="5" t="s">
        <v>15</v>
      </c>
      <c r="N9" t="s">
        <v>16</v>
      </c>
      <c r="O9" t="s">
        <v>17</v>
      </c>
    </row>
    <row r="10" spans="1:18">
      <c r="A10" t="s">
        <v>18</v>
      </c>
      <c r="B10">
        <v>0.4</v>
      </c>
      <c r="C10">
        <v>0.4</v>
      </c>
      <c r="D10">
        <v>2.2000000000000002</v>
      </c>
      <c r="E10">
        <v>3.1</v>
      </c>
      <c r="F10">
        <v>1.5</v>
      </c>
      <c r="G10">
        <v>0</v>
      </c>
      <c r="H10">
        <v>0</v>
      </c>
      <c r="I10">
        <v>0</v>
      </c>
      <c r="J10">
        <v>0</v>
      </c>
      <c r="K10">
        <v>0.1</v>
      </c>
      <c r="L10">
        <v>0.6</v>
      </c>
      <c r="M10">
        <v>0.6</v>
      </c>
      <c r="N10">
        <v>8.9</v>
      </c>
    </row>
    <row r="11" spans="1:18">
      <c r="A11" t="s">
        <v>19</v>
      </c>
      <c r="B11">
        <v>0.5</v>
      </c>
      <c r="C11">
        <v>0.6</v>
      </c>
      <c r="D11">
        <v>2.2000000000000002</v>
      </c>
      <c r="E11">
        <v>1.4</v>
      </c>
      <c r="F11">
        <v>1.7</v>
      </c>
      <c r="G11">
        <v>0</v>
      </c>
      <c r="H11">
        <v>0</v>
      </c>
      <c r="I11">
        <v>0</v>
      </c>
      <c r="J11">
        <v>0</v>
      </c>
      <c r="K11">
        <v>0.2</v>
      </c>
      <c r="L11">
        <v>1</v>
      </c>
      <c r="M11">
        <v>0.2</v>
      </c>
      <c r="N11">
        <v>7.8</v>
      </c>
    </row>
    <row r="12" spans="1:18">
      <c r="A12" t="s">
        <v>20</v>
      </c>
      <c r="B12">
        <v>0.4</v>
      </c>
      <c r="C12">
        <v>0.2</v>
      </c>
      <c r="D12">
        <v>1.4</v>
      </c>
      <c r="E12">
        <v>1.4</v>
      </c>
      <c r="F12">
        <v>1.4</v>
      </c>
      <c r="G12">
        <v>0</v>
      </c>
      <c r="H12">
        <v>0</v>
      </c>
      <c r="I12">
        <v>0</v>
      </c>
      <c r="J12">
        <v>0</v>
      </c>
      <c r="K12">
        <v>0.4</v>
      </c>
      <c r="L12">
        <v>1.2</v>
      </c>
      <c r="M12">
        <v>0.2</v>
      </c>
      <c r="N12">
        <v>6.6</v>
      </c>
    </row>
    <row r="13" spans="1:18">
      <c r="A13" s="5">
        <v>2009</v>
      </c>
      <c r="B13" s="6">
        <f>SUM($B$6*서울!B10, $C$6*부산!B10, $D$6*대구!B10, $E$6*대전!B10, $F$6*광주!B10, $G$6*울산!B10, $H$6*인천!B10, $I$6*경기!B10, $J$6*강원!B10, $K$6*충북!B10, $L$6*충남!B10, $M$6*전북!B10, $N$6*전남!B10, $O$6*경북!B10, $P$6*경남!B10, $Q$6*제주!B10)</f>
        <v>0</v>
      </c>
      <c r="C13" s="6">
        <f>SUM($B$6*서울!C10, $C$6*부산!C10, $D$6*대구!C10, $E$6*대전!C10, $F$6*광주!C10, $G$6*울산!C10, $H$6*인천!C10, $I$6*경기!C10, $J$6*강원!C10, $K$6*충북!C10, $L$6*충남!C10, $M$6*전북!C10, $N$6*전남!C10, $O$6*경북!C10, $P$6*경남!C10, $Q$6*제주!C10)</f>
        <v>1</v>
      </c>
      <c r="D13" s="6">
        <f>SUM($B$6*서울!D10, $C$6*부산!D10, $D$6*대구!D10, $E$6*대전!D10, $F$6*광주!D10, $G$6*울산!D10, $H$6*인천!D10, $I$6*경기!D10, $J$6*강원!D10, $K$6*충북!D10, $L$6*충남!D10, $M$6*전북!D10, $N$6*전남!D10, $O$6*경북!D10, $P$6*경남!D10, $Q$6*제주!D10)</f>
        <v>2.2560417503010841</v>
      </c>
      <c r="E13" s="6">
        <f>SUM($B$6*서울!E10, $C$6*부산!E10, $D$6*대구!E10, $E$6*대전!E10, $F$6*광주!E10, $G$6*울산!E10, $H$6*인천!E10, $I$6*경기!E10, $J$6*강원!E10, $K$6*충북!E10, $L$6*충남!E10, $M$6*전북!E10, $N$6*전남!E10, $O$6*경북!E10, $P$6*경남!E10, $Q$6*제주!E10)</f>
        <v>0.23637093536732234</v>
      </c>
      <c r="F13" s="6">
        <f>SUM($B$6*서울!F10, $C$6*부산!F10, $D$6*대구!F10, $E$6*대전!F10, $F$6*광주!F10, $G$6*울산!F10, $H$6*인천!F10, $I$6*경기!F10, $J$6*강원!F10, $K$6*충북!F10, $L$6*충남!F10, $M$6*전북!F10, $N$6*전남!F10, $O$6*경북!F10, $P$6*경남!F10, $Q$6*제주!F10)</f>
        <v>0</v>
      </c>
      <c r="G13" s="6">
        <f>SUM($B$6*서울!G10, $C$6*부산!G10, $D$6*대구!G10, $E$6*대전!G10, $F$6*광주!G10, $G$6*울산!G10, $H$6*인천!G10, $I$6*경기!G10, $J$6*강원!G10, $K$6*충북!G10, $L$6*충남!G10, $M$6*전북!G10, $N$6*전남!G10, $O$6*경북!G10, $P$6*경남!G10, $Q$6*제주!G10)</f>
        <v>0</v>
      </c>
      <c r="H13" s="6">
        <f>SUM($B$6*서울!H10, $C$6*부산!H10, $D$6*대구!H10, $E$6*대전!H10, $F$6*광주!H10, $G$6*울산!H10, $H$6*인천!H10, $I$6*경기!H10, $J$6*강원!H10, $K$6*충북!H10, $L$6*충남!H10, $M$6*전북!H10, $N$6*전남!H10, $O$6*경북!H10, $P$6*경남!H10, $Q$6*제주!H10)</f>
        <v>0</v>
      </c>
      <c r="I13" s="6">
        <f>SUM($B$6*서울!I10, $C$6*부산!I10, $D$6*대구!I10, $E$6*대전!I10, $F$6*광주!I10, $G$6*울산!I10, $H$6*인천!I10, $I$6*경기!I10, $J$6*강원!I10, $K$6*충북!I10, $L$6*충남!I10, $M$6*전북!I10, $N$6*전남!I10, $O$6*경북!I10, $P$6*경남!I10, $Q$6*제주!I10)</f>
        <v>0</v>
      </c>
      <c r="J13" s="6">
        <f>SUM($B$6*서울!J10, $C$6*부산!J10, $D$6*대구!J10, $E$6*대전!J10, $F$6*광주!J10, $G$6*울산!J10, $H$6*인천!J10, $I$6*경기!J10, $J$6*강원!J10, $K$6*충북!J10, $L$6*충남!J10, $M$6*전북!J10, $N$6*전남!J10, $O$6*경북!J10, $P$6*경남!J10, $Q$6*제주!J10)</f>
        <v>0.73199518265756724</v>
      </c>
      <c r="K13" s="6">
        <f>SUM($B$6*서울!K10, $C$6*부산!K10, $D$6*대구!K10, $E$6*대전!K10, $F$6*광주!K10, $G$6*울산!K10, $H$6*인천!K10, $I$6*경기!K10, $J$6*강원!K10, $K$6*충북!K10, $L$6*충남!K10, $M$6*전북!K10, $N$6*전남!K10, $O$6*경북!K10, $P$6*경남!K10, $Q$6*제주!K10)</f>
        <v>0.97631473303894012</v>
      </c>
      <c r="L13" s="6">
        <f>SUM($B$6*서울!L10, $C$6*부산!L10, $D$6*대구!L10, $E$6*대전!L10, $F$6*광주!L10, $G$6*울산!L10, $H$6*인천!L10, $I$6*경기!L10, $J$6*강원!L10, $K$6*충북!L10, $L$6*충남!L10, $M$6*전북!L10, $N$6*전남!L10, $O$6*경북!L10, $P$6*경남!L10, $Q$6*제주!L10)</f>
        <v>0</v>
      </c>
      <c r="M13" s="6">
        <f>SUM($B$6*서울!M10, $C$6*부산!M10, $D$6*대구!M10, $E$6*대전!M10, $F$6*광주!M10, $G$6*울산!M10, $H$6*인천!M10, $I$6*경기!M10, $J$6*강원!M10, $K$6*충북!M10, $L$6*충남!M10, $M$6*전북!M10, $N$6*전남!M10, $O$6*경북!M10, $P$6*경남!M10, $Q$6*제주!M10)</f>
        <v>3</v>
      </c>
      <c r="N13" s="6">
        <f>SUM(B13:M13)</f>
        <v>8.2007226013649142</v>
      </c>
      <c r="O13">
        <v>2</v>
      </c>
    </row>
    <row r="14" spans="1:18">
      <c r="A14" s="5">
        <v>2010</v>
      </c>
      <c r="B14" s="6">
        <f>SUM($B$6*서울!B11, $C$6*부산!B11, $D$6*대구!B11, $E$6*대전!B11, $F$6*광주!B11, $G$6*울산!B11, $H$6*인천!B11, $I$6*경기!B11, $J$6*강원!B11, $K$6*충북!B11, $L$6*충남!B11, $M$6*전북!B11, $N$6*전남!B11, $O$6*경북!B11, $P$6*경남!B11, $Q$6*제주!B11)</f>
        <v>0.7123243677238057</v>
      </c>
      <c r="C14" s="6">
        <f>SUM($B$6*서울!C11, $C$6*부산!C11, $D$6*대구!C11, $E$6*대전!C11, $F$6*광주!C11, $G$6*울산!C11, $H$6*인천!C11, $I$6*경기!C11, $J$6*강원!C11, $K$6*충북!C11, $L$6*충남!C11, $M$6*전북!C11, $N$6*전남!C11, $O$6*경북!C11, $P$6*경남!C11, $Q$6*제주!C11)</f>
        <v>0</v>
      </c>
      <c r="D14" s="6">
        <f>SUM($B$6*서울!D11, $C$6*부산!D11, $D$6*대구!D11, $E$6*대전!D11, $F$6*광주!D11, $G$6*울산!D11, $H$6*인천!D11, $I$6*경기!D11, $J$6*강원!D11, $K$6*충북!D11, $L$6*충남!D11, $M$6*전북!D11, $N$6*전남!D11, $O$6*경북!D11, $P$6*경남!D11, $Q$6*제주!D11)</f>
        <v>4.6061019670814938</v>
      </c>
      <c r="E14" s="6">
        <f>SUM($B$6*서울!E11, $C$6*부산!E11, $D$6*대구!E11, $E$6*대전!E11, $F$6*광주!E11, $G$6*울산!E11, $H$6*인천!E11, $I$6*경기!E11, $J$6*강원!E11, $K$6*충북!E11, $L$6*충남!E11, $M$6*전북!E11, $N$6*전남!E11, $O$6*경북!E11, $P$6*경남!E11, $Q$6*제주!E11)</f>
        <v>1.0114010437575272</v>
      </c>
      <c r="F14" s="6">
        <f>SUM($B$6*서울!F11, $C$6*부산!F11, $D$6*대구!F11, $E$6*대전!F11, $F$6*광주!F11, $G$6*울산!F11, $H$6*인천!F11, $I$6*경기!F11, $J$6*강원!F11, $K$6*충북!F11, $L$6*충남!F11, $M$6*전북!F11, $N$6*전남!F11, $O$6*경북!F11, $P$6*경남!F11, $Q$6*제주!F11)</f>
        <v>0.94965877157767964</v>
      </c>
      <c r="G14" s="6">
        <f>SUM($B$6*서울!G11, $C$6*부산!G11, $D$6*대구!G11, $E$6*대전!G11, $F$6*광주!G11, $G$6*울산!G11, $H$6*인천!G11, $I$6*경기!G11, $J$6*강원!G11, $K$6*충북!G11, $L$6*충남!G11, $M$6*전북!G11, $N$6*전남!G11, $O$6*경북!G11, $P$6*경남!G11, $Q$6*제주!G11)</f>
        <v>0</v>
      </c>
      <c r="H14" s="6">
        <f>SUM($B$6*서울!H11, $C$6*부산!H11, $D$6*대구!H11, $E$6*대전!H11, $F$6*광주!H11, $G$6*울산!H11, $H$6*인천!H11, $I$6*경기!H11, $J$6*강원!H11, $K$6*충북!H11, $L$6*충남!H11, $M$6*전북!H11, $N$6*전남!H11, $O$6*경북!H11, $P$6*경남!H11, $Q$6*제주!H11)</f>
        <v>0</v>
      </c>
      <c r="I14" s="6">
        <f>SUM($B$6*서울!I11, $C$6*부산!I11, $D$6*대구!I11, $E$6*대전!I11, $F$6*광주!I11, $G$6*울산!I11, $H$6*인천!I11, $I$6*경기!I11, $J$6*강원!I11, $K$6*충북!I11, $L$6*충남!I11, $M$6*전북!I11, $N$6*전남!I11, $O$6*경북!I11, $P$6*경남!I11, $Q$6*제주!I11)</f>
        <v>0</v>
      </c>
      <c r="J14" s="6">
        <f>SUM($B$6*서울!J11, $C$6*부산!J11, $D$6*대구!J11, $E$6*대전!J11, $F$6*광주!J11, $G$6*울산!J11, $H$6*인천!J11, $I$6*경기!J11, $J$6*강원!J11, $K$6*충북!J11, $L$6*충남!J11, $M$6*전북!J11, $N$6*전남!J11, $O$6*경북!J11, $P$6*경남!J11, $Q$6*제주!J11)</f>
        <v>0</v>
      </c>
      <c r="K14" s="6">
        <f>SUM($B$6*서울!K11, $C$6*부산!K11, $D$6*대구!K11, $E$6*대전!K11, $F$6*광주!K11, $G$6*울산!K11, $H$6*인천!K11, $I$6*경기!K11, $J$6*강원!K11, $K$6*충북!K11, $L$6*충남!K11, $M$6*전북!K11, $N$6*전남!K11, $O$6*경북!K11, $P$6*경남!K11, $Q$6*제주!K11)</f>
        <v>0</v>
      </c>
      <c r="L14" s="6">
        <f>SUM($B$6*서울!L11, $C$6*부산!L11, $D$6*대구!L11, $E$6*대전!L11, $F$6*광주!L11, $G$6*울산!L11, $H$6*인천!L11, $I$6*경기!L11, $J$6*강원!L11, $K$6*충북!L11, $L$6*충남!L11, $M$6*전북!L11, $N$6*전남!L11, $O$6*경북!L11, $P$6*경남!L11, $Q$6*제주!L11)</f>
        <v>2.7454837414692896</v>
      </c>
      <c r="M14" s="6">
        <f>SUM($B$6*서울!M11, $C$6*부산!M11, $D$6*대구!M11, $E$6*대전!M11, $F$6*광주!M11, $G$6*울산!M11, $H$6*인천!M11, $I$6*경기!M11, $J$6*강원!M11, $K$6*충북!M11, $L$6*충남!M11, $M$6*전북!M11, $N$6*전남!M11, $O$6*경북!M11, $P$6*경남!M11, $Q$6*제주!M11)</f>
        <v>3.2189482135688481</v>
      </c>
      <c r="N14" s="6">
        <f t="shared" ref="N14:N17" si="1">SUM(B14:M14)</f>
        <v>13.243918105178643</v>
      </c>
      <c r="O14">
        <v>1</v>
      </c>
    </row>
    <row r="15" spans="1:18">
      <c r="A15" s="5">
        <v>2011</v>
      </c>
      <c r="B15" s="6">
        <f>SUM($B$6*서울!B12, $C$6*부산!B12, $D$6*대구!B12, $E$6*대전!B12, $F$6*광주!B12, $G$6*울산!B12, $H$6*인천!B12, $I$6*경기!B12, $J$6*강원!B12, $K$6*충북!B12, $L$6*충남!B12, $M$6*전북!B12, $N$6*전남!B12, $O$6*경북!B12, $P$6*경남!B12, $Q$6*제주!B12)</f>
        <v>0</v>
      </c>
      <c r="C15" s="6">
        <f>SUM($B$6*서울!C12, $C$6*부산!C12, $D$6*대구!C12, $E$6*대전!C12, $F$6*광주!C12, $G$6*울산!C12, $H$6*인천!C12, $I$6*경기!C12, $J$6*강원!C12, $K$6*충북!C12, $L$6*충남!C12, $M$6*전북!C12, $N$6*전남!C12, $O$6*경북!C12, $P$6*경남!C12, $Q$6*제주!C12)</f>
        <v>0</v>
      </c>
      <c r="D15" s="6">
        <f>SUM($B$6*서울!D12, $C$6*부산!D12, $D$6*대구!D12, $E$6*대전!D12, $F$6*광주!D12, $G$6*울산!D12, $H$6*인천!D12, $I$6*경기!D12, $J$6*강원!D12, $K$6*충북!D12, $L$6*충남!D12, $M$6*전북!D12, $N$6*전남!D12, $O$6*경북!D12, $P$6*경남!D12, $Q$6*제주!D12)</f>
        <v>2.7719791248494583</v>
      </c>
      <c r="E15" s="6">
        <f>SUM($B$6*서울!E12, $C$6*부산!E12, $D$6*대구!E12, $E$6*대전!E12, $F$6*광주!E12, $G$6*울산!E12, $H$6*인천!E12, $I$6*경기!E12, $J$6*강원!E12, $K$6*충북!E12, $L$6*충남!E12, $M$6*전북!E12, $N$6*전남!E12, $O$6*경북!E12, $P$6*경남!E12, $Q$6*제주!E12)</f>
        <v>0.17535126455238859</v>
      </c>
      <c r="F15" s="6">
        <f>SUM($B$6*서울!F12, $C$6*부산!F12, $D$6*대구!F12, $E$6*대전!F12, $F$6*광주!F12, $G$6*울산!F12, $H$6*인천!F12, $I$6*경기!F12, $J$6*강원!F12, $K$6*충북!F12, $L$6*충남!F12, $M$6*전북!F12, $N$6*전남!F12, $O$6*경북!F12, $P$6*경남!F12, $Q$6*제주!F12)</f>
        <v>5.8410276997189872</v>
      </c>
      <c r="G15" s="6">
        <f>SUM($B$6*서울!G12, $C$6*부산!G12, $D$6*대구!G12, $E$6*대전!G12, $F$6*광주!G12, $G$6*울산!G12, $H$6*인천!G12, $I$6*경기!G12, $J$6*강원!G12, $K$6*충북!G12, $L$6*충남!G12, $M$6*전북!G12, $N$6*전남!G12, $O$6*경북!G12, $P$6*경남!G12, $Q$6*제주!G12)</f>
        <v>0</v>
      </c>
      <c r="H15" s="6">
        <f>SUM($B$6*서울!H12, $C$6*부산!H12, $D$6*대구!H12, $E$6*대전!H12, $F$6*광주!H12, $G$6*울산!H12, $H$6*인천!H12, $I$6*경기!H12, $J$6*강원!H12, $K$6*충북!H12, $L$6*충남!H12, $M$6*전북!H12, $N$6*전남!H12, $O$6*경북!H12, $P$6*경남!H12, $Q$6*제주!H12)</f>
        <v>0</v>
      </c>
      <c r="I15" s="6">
        <f>SUM($B$6*서울!I12, $C$6*부산!I12, $D$6*대구!I12, $E$6*대전!I12, $F$6*광주!I12, $G$6*울산!I12, $H$6*인천!I12, $I$6*경기!I12, $J$6*강원!I12, $K$6*충북!I12, $L$6*충남!I12, $M$6*전북!I12, $N$6*전남!I12, $O$6*경북!I12, $P$6*경남!I12, $Q$6*제주!I12)</f>
        <v>0</v>
      </c>
      <c r="J15" s="6">
        <f>SUM($B$6*서울!J12, $C$6*부산!J12, $D$6*대구!J12, $E$6*대전!J12, $F$6*광주!J12, $G$6*울산!J12, $H$6*인천!J12, $I$6*경기!J12, $J$6*강원!J12, $K$6*충북!J12, $L$6*충남!J12, $M$6*전북!J12, $N$6*전남!J12, $O$6*경북!J12, $P$6*경남!J12, $Q$6*제주!J12)</f>
        <v>0</v>
      </c>
      <c r="K15" s="6">
        <f>SUM($B$6*서울!K12, $C$6*부산!K12, $D$6*대구!K12, $E$6*대전!K12, $F$6*광주!K12, $G$6*울산!K12, $H$6*인천!K12, $I$6*경기!K12, $J$6*강원!K12, $K$6*충북!K12, $L$6*충남!K12, $M$6*전북!K12, $N$6*전남!K12, $O$6*경북!K12, $P$6*경남!K12, $Q$6*제주!K12)</f>
        <v>0</v>
      </c>
      <c r="L15" s="6">
        <f>SUM($B$6*서울!L12, $C$6*부산!L12, $D$6*대구!L12, $E$6*대전!L12, $F$6*광주!L12, $G$6*울산!L12, $H$6*인천!L12, $I$6*경기!L12, $J$6*강원!L12, $K$6*충북!L12, $L$6*충남!L12, $M$6*전북!L12, $N$6*전남!L12, $O$6*경북!L12, $P$6*경남!L12, $Q$6*제주!L12)</f>
        <v>0</v>
      </c>
      <c r="M15" s="6">
        <f>SUM($B$6*서울!M12, $C$6*부산!M12, $D$6*대구!M12, $E$6*대전!M12, $F$6*광주!M12, $G$6*울산!M12, $H$6*인천!M12, $I$6*경기!M12, $J$6*강원!M12, $K$6*충북!M12, $L$6*충남!M12, $M$6*전북!M12, $N$6*전남!M12, $O$6*경북!M12, $P$6*경남!M12, $Q$6*제주!M12)</f>
        <v>0</v>
      </c>
      <c r="N15" s="6">
        <f t="shared" si="1"/>
        <v>8.7883580891208339</v>
      </c>
      <c r="O15">
        <v>2</v>
      </c>
    </row>
    <row r="16" spans="1:18">
      <c r="A16" s="5">
        <v>2012</v>
      </c>
      <c r="B16" s="6">
        <f>SUM($B$6*서울!B13, $C$6*부산!B13, $D$6*대구!B13, $E$6*대전!B13, $F$6*광주!B13, $G$6*울산!B13, $H$6*인천!B13, $I$6*경기!B13, $J$6*강원!B13, $K$6*충북!B13, $L$6*충남!B13, $M$6*전북!B13, $N$6*전남!B13, $O$6*경북!B13, $P$6*경남!B13, $Q$6*제주!B13)</f>
        <v>0</v>
      </c>
      <c r="C16" s="6">
        <f>SUM($B$6*서울!C13, $C$6*부산!C13, $D$6*대구!C13, $E$6*대전!C13, $F$6*광주!C13, $G$6*울산!C13, $H$6*인천!C13, $I$6*경기!C13, $J$6*강원!C13, $K$6*충북!C13, $L$6*충남!C13, $M$6*전북!C13, $N$6*전남!C13, $O$6*경북!C13, $P$6*경남!C13, $Q$6*제주!C13)</f>
        <v>0</v>
      </c>
      <c r="D16" s="6">
        <f>SUM($B$6*서울!D13, $C$6*부산!D13, $D$6*대구!D13, $E$6*대전!D13, $F$6*광주!D13, $G$6*울산!D13, $H$6*인천!D13, $I$6*경기!D13, $J$6*강원!D13, $K$6*충북!D13, $L$6*충남!D13, $M$6*전북!D13, $N$6*전남!D13, $O$6*경북!D13, $P$6*경남!D13, $Q$6*제주!D13)</f>
        <v>0.45347250100361303</v>
      </c>
      <c r="E16" s="6">
        <f>SUM($B$6*서울!E13, $C$6*부산!E13, $D$6*대구!E13, $E$6*대전!E13, $F$6*광주!E13, $G$6*울산!E13, $H$6*인천!E13, $I$6*경기!E13, $J$6*강원!E13, $K$6*충북!E13, $L$6*충남!E13, $M$6*전북!E13, $N$6*전남!E13, $O$6*경북!E13, $P$6*경남!E13, $Q$6*제주!E13)</f>
        <v>0</v>
      </c>
      <c r="F16" s="6">
        <f>SUM($B$6*서울!F13, $C$6*부산!F13, $D$6*대구!F13, $E$6*대전!F13, $F$6*광주!F13, $G$6*울산!F13, $H$6*인천!F13, $I$6*경기!F13, $J$6*강원!F13, $K$6*충북!F13, $L$6*충남!F13, $M$6*전북!F13, $N$6*전남!F13, $O$6*경북!F13, $P$6*경남!F13, $Q$6*제주!F13)</f>
        <v>0</v>
      </c>
      <c r="G16" s="6">
        <f>SUM($B$6*서울!G13, $C$6*부산!G13, $D$6*대구!G13, $E$6*대전!G13, $F$6*광주!G13, $G$6*울산!G13, $H$6*인천!G13, $I$6*경기!G13, $J$6*강원!G13, $K$6*충북!G13, $L$6*충남!G13, $M$6*전북!G13, $N$6*전남!G13, $O$6*경북!G13, $P$6*경남!G13, $Q$6*제주!G13)</f>
        <v>0</v>
      </c>
      <c r="H16" s="6">
        <f>SUM($B$6*서울!H13, $C$6*부산!H13, $D$6*대구!H13, $E$6*대전!H13, $F$6*광주!H13, $G$6*울산!H13, $H$6*인천!H13, $I$6*경기!H13, $J$6*강원!H13, $K$6*충북!H13, $L$6*충남!H13, $M$6*전북!H13, $N$6*전남!H13, $O$6*경북!H13, $P$6*경남!H13, $Q$6*제주!H13)</f>
        <v>0</v>
      </c>
      <c r="I16" s="6">
        <f>SUM($B$6*서울!I13, $C$6*부산!I13, $D$6*대구!I13, $E$6*대전!I13, $F$6*광주!I13, $G$6*울산!I13, $H$6*인천!I13, $I$6*경기!I13, $J$6*강원!I13, $K$6*충북!I13, $L$6*충남!I13, $M$6*전북!I13, $N$6*전남!I13, $O$6*경북!I13, $P$6*경남!I13, $Q$6*제주!I13)</f>
        <v>0</v>
      </c>
      <c r="J16" s="6">
        <f>SUM($B$6*서울!J13, $C$6*부산!J13, $D$6*대구!J13, $E$6*대전!J13, $F$6*광주!J13, $G$6*울산!J13, $H$6*인천!J13, $I$6*경기!J13, $J$6*강원!J13, $K$6*충북!J13, $L$6*충남!J13, $M$6*전북!J13, $N$6*전남!J13, $O$6*경북!J13, $P$6*경남!J13, $Q$6*제주!J13)</f>
        <v>0</v>
      </c>
      <c r="K16" s="6">
        <f>SUM($B$6*서울!K13, $C$6*부산!K13, $D$6*대구!K13, $E$6*대전!K13, $F$6*광주!K13, $G$6*울산!K13, $H$6*인천!K13, $I$6*경기!K13, $J$6*강원!K13, $K$6*충북!K13, $L$6*충남!K13, $M$6*전북!K13, $N$6*전남!K13, $O$6*경북!K13, $P$6*경남!K13, $Q$6*제주!K13)</f>
        <v>0</v>
      </c>
      <c r="L16" s="6">
        <f>SUM($B$6*서울!L13, $C$6*부산!L13, $D$6*대구!L13, $E$6*대전!L13, $F$6*광주!L13, $G$6*울산!L13, $H$6*인천!L13, $I$6*경기!L13, $J$6*강원!L13, $K$6*충북!L13, $L$6*충남!L13, $M$6*전북!L13, $N$6*전남!L13, $O$6*경북!L13, $P$6*경남!L13, $Q$6*제주!L13)</f>
        <v>1.3495784825371338</v>
      </c>
      <c r="M16" s="6">
        <f>SUM($B$6*서울!M13, $C$6*부산!M13, $D$6*대구!M13, $E$6*대전!M13, $F$6*광주!M13, $G$6*울산!M13, $H$6*인천!M13, $I$6*경기!M13, $J$6*강원!M13, $K$6*충북!M13, $L$6*충남!M13, $M$6*전북!M13, $N$6*전남!M13, $O$6*경북!M13, $P$6*경남!M13, $Q$6*제주!M13)</f>
        <v>0</v>
      </c>
      <c r="N16" s="6">
        <f t="shared" si="1"/>
        <v>1.8030509835407469</v>
      </c>
      <c r="O16">
        <v>5</v>
      </c>
    </row>
    <row r="17" spans="1:15">
      <c r="A17" s="5">
        <v>2013</v>
      </c>
      <c r="B17" s="6">
        <f>SUM($B$6*서울!B14, $C$6*부산!B14, $D$6*대구!B14, $E$6*대전!B14, $F$6*광주!B14, $G$6*울산!B14, $H$6*인천!B14, $I$6*경기!B14, $J$6*강원!B14, $K$6*충북!B14, $L$6*충남!B14, $M$6*전북!B14, $N$6*전남!B14, $O$6*경북!B14, $P$6*경남!B14, $Q$6*제주!B14)</f>
        <v>0.15913287836210357</v>
      </c>
      <c r="C17" s="6">
        <f>SUM($B$6*서울!C14, $C$6*부산!C14, $D$6*대구!C14, $E$6*대전!C14, $F$6*광주!C14, $G$6*울산!C14, $H$6*인천!C14, $I$6*경기!C14, $J$6*강원!C14, $K$6*충북!C14, $L$6*충남!C14, $M$6*전북!C14, $N$6*전남!C14, $O$6*경북!C14, $P$6*경남!C14, $Q$6*제주!C14)</f>
        <v>0</v>
      </c>
      <c r="D17" s="6">
        <f>SUM($B$6*서울!D14, $C$6*부산!D14, $D$6*대구!D14, $E$6*대전!D14, $F$6*광주!D14, $G$6*울산!D14, $H$6*인천!D14, $I$6*경기!D14, $J$6*강원!D14, $K$6*충북!D14, $L$6*충남!D14, $M$6*전북!D14, $N$6*전남!D14, $O$6*경북!D14, $P$6*경남!D14, $Q$6*제주!D14)</f>
        <v>1.93890004014452</v>
      </c>
      <c r="E17" s="6">
        <f>SUM($B$6*서울!E14, $C$6*부산!E14, $D$6*대구!E14, $E$6*대전!E14, $F$6*광주!E14, $G$6*울산!E14, $H$6*인천!E14, $I$6*경기!E14, $J$6*강원!E14, $K$6*충북!E14, $L$6*충남!E14, $M$6*전북!E14, $N$6*전남!E14, $O$6*경북!E14, $P$6*경남!E14, $Q$6*제주!E14)</f>
        <v>3.5969490164592534E-2</v>
      </c>
      <c r="F17" s="6">
        <f>SUM($B$6*서울!F14, $C$6*부산!F14, $D$6*대구!F14, $E$6*대전!F14, $F$6*광주!F14, $G$6*울산!F14, $H$6*인천!F14, $I$6*경기!F14, $J$6*강원!F14, $K$6*충북!F14, $L$6*충남!F14, $M$6*전북!F14, $N$6*전남!F14, $O$6*경북!F14, $P$6*경남!F14, $Q$6*제주!F14)</f>
        <v>0</v>
      </c>
      <c r="G17" s="6">
        <f>SUM($B$6*서울!G14, $C$6*부산!G14, $D$6*대구!G14, $E$6*대전!G14, $F$6*광주!G14, $G$6*울산!G14, $H$6*인천!G14, $I$6*경기!G14, $J$6*강원!G14, $K$6*충북!G14, $L$6*충남!G14, $M$6*전북!G14, $N$6*전남!G14, $O$6*경북!G14, $P$6*경남!G14, $Q$6*제주!G14)</f>
        <v>0</v>
      </c>
      <c r="H17" s="6">
        <f>SUM($B$6*서울!H14, $C$6*부산!H14, $D$6*대구!H14, $E$6*대전!H14, $F$6*광주!H14, $G$6*울산!H14, $H$6*인천!H14, $I$6*경기!H14, $J$6*강원!H14, $K$6*충북!H14, $L$6*충남!H14, $M$6*전북!H14, $N$6*전남!H14, $O$6*경북!H14, $P$6*경남!H14, $Q$6*제주!H14)</f>
        <v>0</v>
      </c>
      <c r="I17" s="6">
        <f>SUM($B$6*서울!I14, $C$6*부산!I14, $D$6*대구!I14, $E$6*대전!I14, $F$6*광주!I14, $G$6*울산!I14, $H$6*인천!I14, $I$6*경기!I14, $J$6*강원!I14, $K$6*충북!I14, $L$6*충남!I14, $M$6*전북!I14, $N$6*전남!I14, $O$6*경북!I14, $P$6*경남!I14, $Q$6*제주!I14)</f>
        <v>0</v>
      </c>
      <c r="J17" s="6">
        <f>SUM($B$6*서울!J14, $C$6*부산!J14, $D$6*대구!J14, $E$6*대전!J14, $F$6*광주!J14, $G$6*울산!J14, $H$6*인천!J14, $I$6*경기!J14, $J$6*강원!J14, $K$6*충북!J14, $L$6*충남!J14, $M$6*전북!J14, $N$6*전남!J14, $O$6*경북!J14, $P$6*경남!J14, $Q$6*제주!J14)</f>
        <v>0</v>
      </c>
      <c r="K17" s="6">
        <f>SUM($B$6*서울!K14, $C$6*부산!K14, $D$6*대구!K14, $E$6*대전!K14, $F$6*광주!K14, $G$6*울산!K14, $H$6*인천!K14, $I$6*경기!K14, $J$6*강원!K14, $K$6*충북!K14, $L$6*충남!K14, $M$6*전북!K14, $N$6*전남!K14, $O$6*경북!K14, $P$6*경남!K14, $Q$6*제주!K14)</f>
        <v>0</v>
      </c>
      <c r="L17" s="6">
        <f>SUM($B$6*서울!L14, $C$6*부산!L14, $D$6*대구!L14, $E$6*대전!L14, $F$6*광주!L14, $G$6*울산!L14, $H$6*인천!L14, $I$6*경기!L14, $J$6*강원!L14, $K$6*충북!L14, $L$6*충남!L14, $M$6*전북!L14, $N$6*전남!L14, $O$6*경북!L14, $P$6*경남!L14, $Q$6*제주!L14)</f>
        <v>0</v>
      </c>
      <c r="M17" s="6">
        <f>SUM($B$6*서울!M14, $C$6*부산!M14, $D$6*대구!M14, $E$6*대전!M14, $F$6*광주!M14, $G$6*울산!M14, $H$6*인천!M14, $I$6*경기!M14, $J$6*강원!M14, $K$6*충북!M14, $L$6*충남!M14, $M$6*전북!M14, $N$6*전남!M14, $O$6*경북!M14, $P$6*경남!M14, $Q$6*제주!M14)</f>
        <v>0</v>
      </c>
      <c r="N17" s="6">
        <f t="shared" si="1"/>
        <v>2.1340024086712162</v>
      </c>
      <c r="O17">
        <v>4</v>
      </c>
    </row>
    <row r="20" spans="1:15">
      <c r="A20" t="s">
        <v>21</v>
      </c>
    </row>
    <row r="21" spans="1:15">
      <c r="A21" t="s">
        <v>3</v>
      </c>
      <c r="B21" t="s">
        <v>22</v>
      </c>
      <c r="C21" t="s">
        <v>23</v>
      </c>
      <c r="D21" t="s">
        <v>24</v>
      </c>
      <c r="E21" t="s">
        <v>25</v>
      </c>
    </row>
    <row r="22" spans="1:15">
      <c r="A22" t="s">
        <v>18</v>
      </c>
      <c r="B22">
        <v>6.9</v>
      </c>
      <c r="C22">
        <v>0</v>
      </c>
      <c r="D22">
        <v>0.8</v>
      </c>
      <c r="E22">
        <v>1.4</v>
      </c>
    </row>
    <row r="23" spans="1:15">
      <c r="A23" t="s">
        <v>19</v>
      </c>
      <c r="B23">
        <v>5.3</v>
      </c>
      <c r="C23">
        <v>0</v>
      </c>
      <c r="D23">
        <v>1.2</v>
      </c>
      <c r="E23">
        <v>1.7</v>
      </c>
    </row>
    <row r="24" spans="1:15">
      <c r="A24" t="s">
        <v>20</v>
      </c>
      <c r="B24">
        <v>4.2</v>
      </c>
      <c r="C24">
        <v>0</v>
      </c>
      <c r="D24">
        <v>1.6</v>
      </c>
      <c r="E24">
        <v>1.6</v>
      </c>
    </row>
    <row r="25" spans="1:15">
      <c r="A25">
        <v>2009</v>
      </c>
      <c r="B25">
        <v>3</v>
      </c>
      <c r="C25">
        <v>0</v>
      </c>
      <c r="D25">
        <v>2</v>
      </c>
      <c r="E25">
        <v>4</v>
      </c>
    </row>
    <row r="26" spans="1:15">
      <c r="A26">
        <v>2010</v>
      </c>
      <c r="B26">
        <v>7</v>
      </c>
      <c r="C26">
        <v>0</v>
      </c>
      <c r="D26">
        <v>3</v>
      </c>
      <c r="E26">
        <v>4</v>
      </c>
    </row>
    <row r="27" spans="1:15">
      <c r="A27">
        <v>2011</v>
      </c>
      <c r="B27">
        <v>9</v>
      </c>
      <c r="C27">
        <v>0</v>
      </c>
      <c r="D27">
        <v>0</v>
      </c>
      <c r="E27">
        <v>0</v>
      </c>
    </row>
    <row r="28" spans="1:15">
      <c r="A28">
        <v>2012</v>
      </c>
      <c r="B28">
        <v>0</v>
      </c>
      <c r="C28">
        <v>0</v>
      </c>
      <c r="D28">
        <v>1</v>
      </c>
      <c r="E28">
        <v>0</v>
      </c>
    </row>
    <row r="29" spans="1:15">
      <c r="A29">
        <v>2013</v>
      </c>
      <c r="B29">
        <v>3</v>
      </c>
      <c r="C29">
        <v>0</v>
      </c>
      <c r="D29">
        <v>0</v>
      </c>
      <c r="E29">
        <v>0</v>
      </c>
    </row>
  </sheetData>
  <mergeCells count="1">
    <mergeCell ref="A4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26"/>
  <sheetViews>
    <sheetView workbookViewId="0">
      <selection activeCell="K14" sqref="K14"/>
    </sheetView>
  </sheetViews>
  <sheetFormatPr defaultRowHeight="16.5"/>
  <sheetData>
    <row r="2" spans="1:15">
      <c r="A2" t="s">
        <v>0</v>
      </c>
    </row>
    <row r="3" spans="1:15">
      <c r="A3" t="s">
        <v>1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>
        <v>0.4</v>
      </c>
      <c r="C7">
        <v>0.4</v>
      </c>
      <c r="D7">
        <v>2.2000000000000002</v>
      </c>
      <c r="E7">
        <v>3.1</v>
      </c>
      <c r="F7">
        <v>1.5</v>
      </c>
      <c r="G7">
        <v>0</v>
      </c>
      <c r="H7">
        <v>0</v>
      </c>
      <c r="I7">
        <v>0</v>
      </c>
      <c r="J7">
        <v>0</v>
      </c>
      <c r="K7">
        <v>0.1</v>
      </c>
      <c r="L7">
        <v>0.6</v>
      </c>
      <c r="M7">
        <v>0.6</v>
      </c>
      <c r="N7">
        <v>8.9</v>
      </c>
    </row>
    <row r="8" spans="1:15">
      <c r="A8" t="s">
        <v>19</v>
      </c>
      <c r="B8">
        <v>0.5</v>
      </c>
      <c r="C8">
        <v>0.6</v>
      </c>
      <c r="D8">
        <v>2.2000000000000002</v>
      </c>
      <c r="E8">
        <v>1.4</v>
      </c>
      <c r="F8">
        <v>1.7</v>
      </c>
      <c r="G8">
        <v>0</v>
      </c>
      <c r="H8">
        <v>0</v>
      </c>
      <c r="I8">
        <v>0</v>
      </c>
      <c r="J8">
        <v>0</v>
      </c>
      <c r="K8">
        <v>0.2</v>
      </c>
      <c r="L8">
        <v>1</v>
      </c>
      <c r="M8">
        <v>0.2</v>
      </c>
      <c r="N8">
        <v>7.8</v>
      </c>
    </row>
    <row r="9" spans="1:15">
      <c r="A9" t="s">
        <v>20</v>
      </c>
      <c r="B9">
        <v>0.4</v>
      </c>
      <c r="C9">
        <v>0.2</v>
      </c>
      <c r="D9">
        <v>1.4</v>
      </c>
      <c r="E9">
        <v>1.4</v>
      </c>
      <c r="F9">
        <v>1.4</v>
      </c>
      <c r="G9">
        <v>0</v>
      </c>
      <c r="H9">
        <v>0</v>
      </c>
      <c r="I9">
        <v>0</v>
      </c>
      <c r="J9">
        <v>0</v>
      </c>
      <c r="K9">
        <v>0.4</v>
      </c>
      <c r="L9">
        <v>1.2</v>
      </c>
      <c r="M9">
        <v>0.2</v>
      </c>
      <c r="N9">
        <v>6.6</v>
      </c>
    </row>
    <row r="10" spans="1:15">
      <c r="A10">
        <v>2009</v>
      </c>
      <c r="B10">
        <v>0</v>
      </c>
      <c r="C10">
        <v>1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3</v>
      </c>
      <c r="N10">
        <v>9</v>
      </c>
      <c r="O10">
        <v>2</v>
      </c>
    </row>
    <row r="11" spans="1:15">
      <c r="A11">
        <v>2010</v>
      </c>
      <c r="B11">
        <v>1</v>
      </c>
      <c r="C11">
        <v>0</v>
      </c>
      <c r="D11">
        <v>4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4</v>
      </c>
      <c r="N11">
        <v>15</v>
      </c>
      <c r="O11">
        <v>1</v>
      </c>
    </row>
    <row r="12" spans="1:15">
      <c r="A12">
        <v>2011</v>
      </c>
      <c r="B12">
        <v>0</v>
      </c>
      <c r="C12">
        <v>0</v>
      </c>
      <c r="D12">
        <v>3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2</v>
      </c>
    </row>
    <row r="13" spans="1:15">
      <c r="A13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5</v>
      </c>
    </row>
    <row r="14" spans="1:15">
      <c r="A14">
        <v>2013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4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18</v>
      </c>
      <c r="B19">
        <v>6.9</v>
      </c>
      <c r="C19">
        <v>0</v>
      </c>
      <c r="D19">
        <v>0.8</v>
      </c>
      <c r="E19">
        <v>1.4</v>
      </c>
    </row>
    <row r="20" spans="1:5">
      <c r="A20" t="s">
        <v>19</v>
      </c>
      <c r="B20">
        <v>5.3</v>
      </c>
      <c r="C20">
        <v>0</v>
      </c>
      <c r="D20">
        <v>1.2</v>
      </c>
      <c r="E20">
        <v>1.7</v>
      </c>
    </row>
    <row r="21" spans="1:5">
      <c r="A21" t="s">
        <v>20</v>
      </c>
      <c r="B21">
        <v>4.2</v>
      </c>
      <c r="C21">
        <v>0</v>
      </c>
      <c r="D21">
        <v>1.6</v>
      </c>
      <c r="E21">
        <v>1.6</v>
      </c>
    </row>
    <row r="22" spans="1:5">
      <c r="A22">
        <v>2009</v>
      </c>
      <c r="B22">
        <v>3</v>
      </c>
      <c r="C22">
        <v>0</v>
      </c>
      <c r="D22">
        <v>2</v>
      </c>
      <c r="E22">
        <v>4</v>
      </c>
    </row>
    <row r="23" spans="1:5">
      <c r="A23">
        <v>2010</v>
      </c>
      <c r="B23">
        <v>7</v>
      </c>
      <c r="C23">
        <v>0</v>
      </c>
      <c r="D23">
        <v>3</v>
      </c>
      <c r="E23">
        <v>4</v>
      </c>
    </row>
    <row r="24" spans="1:5">
      <c r="A24">
        <v>2011</v>
      </c>
      <c r="B24">
        <v>9</v>
      </c>
      <c r="C24">
        <v>0</v>
      </c>
      <c r="D24">
        <v>0</v>
      </c>
      <c r="E24">
        <v>0</v>
      </c>
    </row>
    <row r="25" spans="1:5">
      <c r="A25">
        <v>2012</v>
      </c>
      <c r="B25">
        <v>0</v>
      </c>
      <c r="C25">
        <v>0</v>
      </c>
      <c r="D25">
        <v>1</v>
      </c>
      <c r="E25">
        <v>0</v>
      </c>
    </row>
    <row r="26" spans="1:5">
      <c r="A26">
        <v>2013</v>
      </c>
      <c r="B26">
        <v>3</v>
      </c>
      <c r="C26">
        <v>0</v>
      </c>
      <c r="D26">
        <v>0</v>
      </c>
      <c r="E2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O26"/>
  <sheetViews>
    <sheetView workbookViewId="0">
      <selection activeCell="B13" sqref="B13"/>
    </sheetView>
  </sheetViews>
  <sheetFormatPr defaultRowHeight="16.5"/>
  <sheetData>
    <row r="2" spans="1:15">
      <c r="A2" t="s">
        <v>0</v>
      </c>
    </row>
    <row r="3" spans="1:15">
      <c r="A3" t="s">
        <v>45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>
        <v>0.3</v>
      </c>
      <c r="C7">
        <v>0.2</v>
      </c>
      <c r="D7">
        <v>1.4</v>
      </c>
      <c r="E7">
        <v>1.7</v>
      </c>
      <c r="F7">
        <v>1.1000000000000001</v>
      </c>
      <c r="G7">
        <v>0</v>
      </c>
      <c r="H7">
        <v>0</v>
      </c>
      <c r="I7">
        <v>0</v>
      </c>
      <c r="J7">
        <v>0</v>
      </c>
      <c r="K7">
        <v>0.1</v>
      </c>
      <c r="L7">
        <v>0.3</v>
      </c>
      <c r="M7">
        <v>0.2</v>
      </c>
      <c r="N7">
        <v>5.3</v>
      </c>
    </row>
    <row r="8" spans="1:15">
      <c r="A8" t="s">
        <v>19</v>
      </c>
      <c r="B8">
        <v>0.4</v>
      </c>
      <c r="C8">
        <v>0.3</v>
      </c>
      <c r="D8">
        <v>0.7</v>
      </c>
      <c r="E8">
        <v>1</v>
      </c>
      <c r="F8">
        <v>1.4</v>
      </c>
      <c r="G8">
        <v>0</v>
      </c>
      <c r="H8">
        <v>0</v>
      </c>
      <c r="I8">
        <v>0</v>
      </c>
      <c r="J8">
        <v>0</v>
      </c>
      <c r="K8">
        <v>0.1</v>
      </c>
      <c r="L8">
        <v>0.3</v>
      </c>
      <c r="M8">
        <v>0.2</v>
      </c>
      <c r="N8">
        <v>4.4000000000000004</v>
      </c>
    </row>
    <row r="9" spans="1:15">
      <c r="A9" t="s">
        <v>20</v>
      </c>
      <c r="B9">
        <v>0</v>
      </c>
      <c r="C9">
        <v>0.2</v>
      </c>
      <c r="D9">
        <v>0.8</v>
      </c>
      <c r="E9">
        <v>0.8</v>
      </c>
      <c r="F9">
        <v>0.8</v>
      </c>
      <c r="G9">
        <v>0</v>
      </c>
      <c r="H9">
        <v>0</v>
      </c>
      <c r="I9">
        <v>0</v>
      </c>
      <c r="J9">
        <v>0</v>
      </c>
      <c r="K9">
        <v>0.2</v>
      </c>
      <c r="L9">
        <v>0.6</v>
      </c>
      <c r="M9">
        <v>0.4</v>
      </c>
      <c r="N9">
        <v>3.8</v>
      </c>
    </row>
    <row r="10" spans="1:15">
      <c r="A10">
        <v>2009</v>
      </c>
      <c r="B10">
        <v>0</v>
      </c>
      <c r="C10">
        <v>1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8</v>
      </c>
      <c r="O10">
        <v>2</v>
      </c>
    </row>
    <row r="11" spans="1:15">
      <c r="A11">
        <v>2010</v>
      </c>
      <c r="B11">
        <v>0</v>
      </c>
      <c r="C11">
        <v>0</v>
      </c>
      <c r="D11">
        <v>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9</v>
      </c>
      <c r="O11">
        <v>1</v>
      </c>
    </row>
    <row r="12" spans="1:15">
      <c r="A12">
        <v>2011</v>
      </c>
      <c r="B12">
        <v>0</v>
      </c>
      <c r="C12">
        <v>0</v>
      </c>
      <c r="D12">
        <v>1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3</v>
      </c>
    </row>
    <row r="13" spans="1:15">
      <c r="A13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4</v>
      </c>
    </row>
    <row r="14" spans="1:15">
      <c r="A14">
        <v>2013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4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18</v>
      </c>
      <c r="B19">
        <v>4.3</v>
      </c>
      <c r="C19">
        <v>0</v>
      </c>
      <c r="D19">
        <v>0.4</v>
      </c>
      <c r="E19">
        <v>0.7</v>
      </c>
    </row>
    <row r="20" spans="1:5">
      <c r="A20" t="s">
        <v>19</v>
      </c>
      <c r="B20">
        <v>3.1</v>
      </c>
      <c r="C20">
        <v>0</v>
      </c>
      <c r="D20">
        <v>0.4</v>
      </c>
      <c r="E20">
        <v>1</v>
      </c>
    </row>
    <row r="21" spans="1:5">
      <c r="A21" t="s">
        <v>20</v>
      </c>
      <c r="B21">
        <v>2.4</v>
      </c>
      <c r="C21">
        <v>0</v>
      </c>
      <c r="D21">
        <v>0.8</v>
      </c>
      <c r="E21">
        <v>1</v>
      </c>
    </row>
    <row r="22" spans="1:5">
      <c r="A22">
        <v>2009</v>
      </c>
      <c r="B22">
        <v>3</v>
      </c>
      <c r="C22">
        <v>0</v>
      </c>
      <c r="D22">
        <v>1</v>
      </c>
      <c r="E22">
        <v>3</v>
      </c>
    </row>
    <row r="23" spans="1:5">
      <c r="A23">
        <v>2010</v>
      </c>
      <c r="B23">
        <v>5</v>
      </c>
      <c r="C23">
        <v>0</v>
      </c>
      <c r="D23">
        <v>2</v>
      </c>
      <c r="E23">
        <v>2</v>
      </c>
    </row>
    <row r="24" spans="1:5">
      <c r="A24">
        <v>2011</v>
      </c>
      <c r="B24">
        <v>6</v>
      </c>
      <c r="C24">
        <v>0</v>
      </c>
      <c r="D24">
        <v>0</v>
      </c>
      <c r="E24">
        <v>0</v>
      </c>
    </row>
    <row r="25" spans="1:5">
      <c r="A25">
        <v>2012</v>
      </c>
      <c r="B25">
        <v>0</v>
      </c>
      <c r="C25">
        <v>0</v>
      </c>
      <c r="D25">
        <v>1</v>
      </c>
      <c r="E25">
        <v>1</v>
      </c>
    </row>
    <row r="26" spans="1:5">
      <c r="A26">
        <v>2013</v>
      </c>
      <c r="B26">
        <v>0</v>
      </c>
      <c r="C26">
        <v>0</v>
      </c>
      <c r="D26">
        <v>0</v>
      </c>
      <c r="E2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O25"/>
  <sheetViews>
    <sheetView workbookViewId="0">
      <selection activeCell="A7" sqref="A7:XFD7"/>
    </sheetView>
  </sheetViews>
  <sheetFormatPr defaultRowHeight="16.5"/>
  <sheetData>
    <row r="2" spans="1:15">
      <c r="A2" t="s">
        <v>0</v>
      </c>
    </row>
    <row r="3" spans="1:15">
      <c r="A3" t="s">
        <v>46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8" spans="1:15">
      <c r="A8" t="s">
        <v>19</v>
      </c>
      <c r="B8">
        <v>0</v>
      </c>
      <c r="C8">
        <v>0.1</v>
      </c>
      <c r="D8">
        <v>0.6</v>
      </c>
      <c r="E8">
        <v>1</v>
      </c>
      <c r="F8">
        <v>1.1000000000000001</v>
      </c>
      <c r="G8">
        <v>0</v>
      </c>
      <c r="H8">
        <v>0</v>
      </c>
      <c r="I8">
        <v>0</v>
      </c>
      <c r="J8">
        <v>0</v>
      </c>
      <c r="K8">
        <v>0.1</v>
      </c>
      <c r="L8">
        <v>0.5</v>
      </c>
      <c r="M8">
        <v>0.1</v>
      </c>
      <c r="N8">
        <v>3.5</v>
      </c>
    </row>
    <row r="9" spans="1:15">
      <c r="A9" t="s">
        <v>20</v>
      </c>
      <c r="B9">
        <v>0</v>
      </c>
      <c r="C9">
        <v>0.2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0.2</v>
      </c>
      <c r="L9">
        <v>1</v>
      </c>
      <c r="M9">
        <v>0.2</v>
      </c>
      <c r="N9">
        <v>4.5999999999999996</v>
      </c>
    </row>
    <row r="10" spans="1:15">
      <c r="A10">
        <v>2009</v>
      </c>
      <c r="B10">
        <v>0</v>
      </c>
      <c r="C10">
        <v>1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9</v>
      </c>
      <c r="O10">
        <v>3</v>
      </c>
    </row>
    <row r="11" spans="1:15">
      <c r="A11">
        <v>2010</v>
      </c>
      <c r="B11">
        <v>0</v>
      </c>
      <c r="C11">
        <v>0</v>
      </c>
      <c r="D11">
        <v>7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2</v>
      </c>
      <c r="N11">
        <v>15</v>
      </c>
      <c r="O11">
        <v>1</v>
      </c>
    </row>
    <row r="12" spans="1:15">
      <c r="A12">
        <v>2011</v>
      </c>
      <c r="B12">
        <v>0</v>
      </c>
      <c r="C12">
        <v>0</v>
      </c>
      <c r="D12">
        <v>4</v>
      </c>
      <c r="E12">
        <v>2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</v>
      </c>
      <c r="O12">
        <v>2</v>
      </c>
    </row>
    <row r="13" spans="1:15">
      <c r="A13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>
        <v>4</v>
      </c>
    </row>
    <row r="14" spans="1:15">
      <c r="A14">
        <v>2013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5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19</v>
      </c>
      <c r="B19">
        <v>2.7</v>
      </c>
      <c r="C19">
        <v>0</v>
      </c>
      <c r="D19">
        <v>0.6</v>
      </c>
      <c r="E19">
        <v>0.3</v>
      </c>
    </row>
    <row r="20" spans="1:5">
      <c r="A20" t="s">
        <v>20</v>
      </c>
      <c r="B20">
        <v>3</v>
      </c>
      <c r="C20">
        <v>0</v>
      </c>
      <c r="D20">
        <v>1.2</v>
      </c>
      <c r="E20">
        <v>0.6</v>
      </c>
    </row>
    <row r="21" spans="1:5">
      <c r="A21">
        <v>2009</v>
      </c>
      <c r="B21">
        <v>4</v>
      </c>
      <c r="C21">
        <v>0</v>
      </c>
      <c r="D21">
        <v>1</v>
      </c>
      <c r="E21">
        <v>3</v>
      </c>
    </row>
    <row r="22" spans="1:5">
      <c r="A22">
        <v>2010</v>
      </c>
      <c r="B22">
        <v>10</v>
      </c>
      <c r="C22">
        <v>0</v>
      </c>
      <c r="D22">
        <v>3</v>
      </c>
      <c r="E22">
        <v>2</v>
      </c>
    </row>
    <row r="23" spans="1:5">
      <c r="A23">
        <v>2011</v>
      </c>
      <c r="B23">
        <v>12</v>
      </c>
      <c r="C23">
        <v>0</v>
      </c>
      <c r="D23">
        <v>0</v>
      </c>
      <c r="E23">
        <v>0</v>
      </c>
    </row>
    <row r="24" spans="1:5">
      <c r="A24">
        <v>2012</v>
      </c>
      <c r="B24">
        <v>0</v>
      </c>
      <c r="C24">
        <v>0</v>
      </c>
      <c r="D24">
        <v>2</v>
      </c>
      <c r="E24">
        <v>0</v>
      </c>
    </row>
    <row r="25" spans="1:5">
      <c r="A25">
        <v>2013</v>
      </c>
      <c r="B25">
        <v>1</v>
      </c>
      <c r="C25">
        <v>0</v>
      </c>
      <c r="D25">
        <v>0</v>
      </c>
      <c r="E25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6"/>
  <sheetViews>
    <sheetView workbookViewId="0"/>
  </sheetViews>
  <sheetFormatPr defaultRowHeight="16.5"/>
  <sheetData>
    <row r="2" spans="1:15">
      <c r="A2" t="s">
        <v>0</v>
      </c>
    </row>
    <row r="3" spans="1:15">
      <c r="A3" t="s">
        <v>48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>
        <v>0.3</v>
      </c>
      <c r="C7">
        <v>0.4</v>
      </c>
      <c r="D7">
        <v>2</v>
      </c>
      <c r="E7">
        <v>2.2999999999999998</v>
      </c>
      <c r="F7">
        <v>1.3</v>
      </c>
      <c r="G7">
        <v>0</v>
      </c>
      <c r="H7">
        <v>0</v>
      </c>
      <c r="I7">
        <v>0</v>
      </c>
      <c r="J7">
        <v>0</v>
      </c>
      <c r="K7">
        <v>0</v>
      </c>
      <c r="L7">
        <v>0.4</v>
      </c>
      <c r="M7">
        <v>0.4</v>
      </c>
      <c r="N7">
        <v>7.1</v>
      </c>
    </row>
    <row r="8" spans="1:15">
      <c r="A8" t="s">
        <v>19</v>
      </c>
      <c r="B8">
        <v>0.3</v>
      </c>
      <c r="C8">
        <v>0.4</v>
      </c>
      <c r="D8">
        <v>1.5</v>
      </c>
      <c r="E8">
        <v>1.1000000000000001</v>
      </c>
      <c r="F8">
        <v>1.2</v>
      </c>
      <c r="G8">
        <v>0</v>
      </c>
      <c r="H8">
        <v>0</v>
      </c>
      <c r="I8">
        <v>0</v>
      </c>
      <c r="J8">
        <v>0</v>
      </c>
      <c r="K8">
        <v>0</v>
      </c>
      <c r="L8">
        <v>0.3</v>
      </c>
      <c r="M8">
        <v>0</v>
      </c>
      <c r="N8">
        <v>4.8</v>
      </c>
    </row>
    <row r="9" spans="1:15">
      <c r="A9" t="s">
        <v>20</v>
      </c>
      <c r="B9">
        <v>0.2</v>
      </c>
      <c r="C9">
        <v>0.2</v>
      </c>
      <c r="D9">
        <v>1.2</v>
      </c>
      <c r="E9">
        <v>1.6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0.4</v>
      </c>
      <c r="M9">
        <v>0</v>
      </c>
      <c r="N9">
        <v>4.5999999999999996</v>
      </c>
    </row>
    <row r="10" spans="1:15">
      <c r="A10">
        <v>2009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6</v>
      </c>
      <c r="O10">
        <v>3</v>
      </c>
    </row>
    <row r="11" spans="1:15">
      <c r="A11">
        <v>2010</v>
      </c>
      <c r="B11">
        <v>1</v>
      </c>
      <c r="C11">
        <v>0</v>
      </c>
      <c r="D11">
        <v>4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  <c r="N11">
        <v>15</v>
      </c>
      <c r="O11">
        <v>1</v>
      </c>
    </row>
    <row r="12" spans="1:15">
      <c r="A12">
        <v>2011</v>
      </c>
      <c r="B12">
        <v>0</v>
      </c>
      <c r="C12">
        <v>0</v>
      </c>
      <c r="D12">
        <v>3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2</v>
      </c>
    </row>
    <row r="13" spans="1:15">
      <c r="A13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>
        <v>4</v>
      </c>
    </row>
    <row r="14" spans="1:15">
      <c r="A14">
        <v>2013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18</v>
      </c>
      <c r="B19">
        <v>5.7</v>
      </c>
      <c r="C19">
        <v>0</v>
      </c>
      <c r="D19">
        <v>0.4</v>
      </c>
      <c r="E19">
        <v>1.1000000000000001</v>
      </c>
    </row>
    <row r="20" spans="1:5">
      <c r="A20" t="s">
        <v>19</v>
      </c>
      <c r="B20">
        <v>3.8</v>
      </c>
      <c r="C20">
        <v>0</v>
      </c>
      <c r="D20">
        <v>0.3</v>
      </c>
      <c r="E20">
        <v>0.9</v>
      </c>
    </row>
    <row r="21" spans="1:5">
      <c r="A21" t="s">
        <v>20</v>
      </c>
      <c r="B21">
        <v>3.8</v>
      </c>
      <c r="C21">
        <v>0</v>
      </c>
      <c r="D21">
        <v>0.4</v>
      </c>
      <c r="E21">
        <v>0.8</v>
      </c>
    </row>
    <row r="22" spans="1:5">
      <c r="A22">
        <v>2009</v>
      </c>
      <c r="B22">
        <v>2</v>
      </c>
      <c r="C22">
        <v>0</v>
      </c>
      <c r="D22">
        <v>0</v>
      </c>
      <c r="E22">
        <v>4</v>
      </c>
    </row>
    <row r="23" spans="1:5">
      <c r="A23">
        <v>2010</v>
      </c>
      <c r="B23">
        <v>8</v>
      </c>
      <c r="C23">
        <v>0</v>
      </c>
      <c r="D23">
        <v>3</v>
      </c>
      <c r="E23">
        <v>3</v>
      </c>
    </row>
    <row r="24" spans="1:5">
      <c r="A24">
        <v>2011</v>
      </c>
      <c r="B24">
        <v>9</v>
      </c>
      <c r="C24">
        <v>0</v>
      </c>
      <c r="D24">
        <v>0</v>
      </c>
      <c r="E24">
        <v>0</v>
      </c>
    </row>
    <row r="25" spans="1:5">
      <c r="A25">
        <v>2012</v>
      </c>
      <c r="B25">
        <v>0</v>
      </c>
      <c r="C25">
        <v>0</v>
      </c>
      <c r="D25">
        <v>2</v>
      </c>
      <c r="E25">
        <v>0</v>
      </c>
    </row>
    <row r="26" spans="1:5">
      <c r="A26">
        <v>2013</v>
      </c>
      <c r="B26">
        <v>0</v>
      </c>
      <c r="C26">
        <v>0</v>
      </c>
      <c r="D26">
        <v>0</v>
      </c>
      <c r="E2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O26"/>
  <sheetViews>
    <sheetView workbookViewId="0"/>
  </sheetViews>
  <sheetFormatPr defaultRowHeight="16.5"/>
  <sheetData>
    <row r="2" spans="1:15">
      <c r="A2" t="s">
        <v>0</v>
      </c>
    </row>
    <row r="3" spans="1:15">
      <c r="A3" t="s">
        <v>49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>
        <v>0.3</v>
      </c>
      <c r="C7">
        <v>0.3</v>
      </c>
      <c r="D7">
        <v>2.1</v>
      </c>
      <c r="E7">
        <v>2.4</v>
      </c>
      <c r="F7">
        <v>1.2</v>
      </c>
      <c r="G7">
        <v>0</v>
      </c>
      <c r="H7">
        <v>0</v>
      </c>
      <c r="I7">
        <v>0</v>
      </c>
      <c r="J7">
        <v>0</v>
      </c>
      <c r="K7">
        <v>0.1</v>
      </c>
      <c r="L7">
        <v>0.5</v>
      </c>
      <c r="M7">
        <v>0.4</v>
      </c>
      <c r="N7">
        <v>7.3</v>
      </c>
    </row>
    <row r="8" spans="1:15">
      <c r="A8" t="s">
        <v>19</v>
      </c>
      <c r="B8">
        <v>0.3</v>
      </c>
      <c r="C8">
        <v>0.3</v>
      </c>
      <c r="D8">
        <v>1.5</v>
      </c>
      <c r="E8">
        <v>1.4</v>
      </c>
      <c r="F8">
        <v>1.2</v>
      </c>
      <c r="G8">
        <v>0</v>
      </c>
      <c r="H8">
        <v>0</v>
      </c>
      <c r="I8">
        <v>0</v>
      </c>
      <c r="J8">
        <v>0</v>
      </c>
      <c r="K8">
        <v>0.3</v>
      </c>
      <c r="L8">
        <v>0.7</v>
      </c>
      <c r="M8">
        <v>0.1</v>
      </c>
      <c r="N8">
        <v>5.8</v>
      </c>
    </row>
    <row r="9" spans="1:15">
      <c r="A9" t="s">
        <v>20</v>
      </c>
      <c r="B9">
        <v>0.2</v>
      </c>
      <c r="C9">
        <v>0.2</v>
      </c>
      <c r="D9">
        <v>0.8</v>
      </c>
      <c r="E9">
        <v>1.6</v>
      </c>
      <c r="F9">
        <v>1</v>
      </c>
      <c r="G9">
        <v>0</v>
      </c>
      <c r="H9">
        <v>0</v>
      </c>
      <c r="I9">
        <v>0</v>
      </c>
      <c r="J9">
        <v>0</v>
      </c>
      <c r="K9">
        <v>0.4</v>
      </c>
      <c r="L9">
        <v>1</v>
      </c>
      <c r="M9">
        <v>0.2</v>
      </c>
      <c r="N9">
        <v>5.4</v>
      </c>
    </row>
    <row r="10" spans="1:15">
      <c r="A10">
        <v>2009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7</v>
      </c>
      <c r="O10">
        <v>3</v>
      </c>
    </row>
    <row r="11" spans="1:15">
      <c r="A11">
        <v>2010</v>
      </c>
      <c r="B11">
        <v>1</v>
      </c>
      <c r="C11">
        <v>0</v>
      </c>
      <c r="D11">
        <v>6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3</v>
      </c>
      <c r="N11">
        <v>15</v>
      </c>
      <c r="O11">
        <v>1</v>
      </c>
    </row>
    <row r="12" spans="1:15">
      <c r="A12">
        <v>2011</v>
      </c>
      <c r="B12">
        <v>0</v>
      </c>
      <c r="C12">
        <v>0</v>
      </c>
      <c r="D12">
        <v>2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2</v>
      </c>
    </row>
    <row r="13" spans="1:15">
      <c r="A13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>
        <v>5</v>
      </c>
    </row>
    <row r="14" spans="1:15">
      <c r="A14">
        <v>2013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4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18</v>
      </c>
      <c r="B19">
        <v>5.7</v>
      </c>
      <c r="C19">
        <v>0</v>
      </c>
      <c r="D19">
        <v>0.7</v>
      </c>
      <c r="E19">
        <v>1.1000000000000001</v>
      </c>
    </row>
    <row r="20" spans="1:5">
      <c r="A20" t="s">
        <v>19</v>
      </c>
      <c r="B20">
        <v>4.0999999999999996</v>
      </c>
      <c r="C20">
        <v>0</v>
      </c>
      <c r="D20">
        <v>1</v>
      </c>
      <c r="E20">
        <v>1</v>
      </c>
    </row>
    <row r="21" spans="1:5">
      <c r="A21" t="s">
        <v>20</v>
      </c>
      <c r="B21">
        <v>3.4</v>
      </c>
      <c r="C21">
        <v>0</v>
      </c>
      <c r="D21">
        <v>1.4</v>
      </c>
      <c r="E21">
        <v>1.2</v>
      </c>
    </row>
    <row r="22" spans="1:5">
      <c r="A22">
        <v>2009</v>
      </c>
      <c r="B22">
        <v>2</v>
      </c>
      <c r="C22">
        <v>0</v>
      </c>
      <c r="D22">
        <v>1</v>
      </c>
      <c r="E22">
        <v>4</v>
      </c>
    </row>
    <row r="23" spans="1:5">
      <c r="A23">
        <v>2010</v>
      </c>
      <c r="B23">
        <v>9</v>
      </c>
      <c r="C23">
        <v>0</v>
      </c>
      <c r="D23">
        <v>2</v>
      </c>
      <c r="E23">
        <v>3</v>
      </c>
    </row>
    <row r="24" spans="1:5">
      <c r="A24">
        <v>2011</v>
      </c>
      <c r="B24">
        <v>8</v>
      </c>
      <c r="C24">
        <v>0</v>
      </c>
      <c r="D24">
        <v>0</v>
      </c>
      <c r="E24">
        <v>0</v>
      </c>
    </row>
    <row r="25" spans="1:5">
      <c r="A25">
        <v>2012</v>
      </c>
      <c r="B25">
        <v>0</v>
      </c>
      <c r="C25">
        <v>0</v>
      </c>
      <c r="D25">
        <v>2</v>
      </c>
      <c r="E25">
        <v>0</v>
      </c>
    </row>
    <row r="26" spans="1:5">
      <c r="A26">
        <v>2013</v>
      </c>
      <c r="B26">
        <v>3</v>
      </c>
      <c r="C26">
        <v>0</v>
      </c>
      <c r="D26">
        <v>0</v>
      </c>
      <c r="E2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O26"/>
  <sheetViews>
    <sheetView workbookViewId="0">
      <selection activeCell="G37" sqref="G37"/>
    </sheetView>
  </sheetViews>
  <sheetFormatPr defaultRowHeight="16.5"/>
  <sheetData>
    <row r="2" spans="1:15">
      <c r="A2" t="s">
        <v>0</v>
      </c>
    </row>
    <row r="3" spans="1:15">
      <c r="A3" t="s">
        <v>50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>
        <v>0.3</v>
      </c>
      <c r="C7">
        <v>0.1</v>
      </c>
      <c r="D7">
        <v>1.5</v>
      </c>
      <c r="E7">
        <v>1.8</v>
      </c>
      <c r="F7">
        <v>1.1000000000000001</v>
      </c>
      <c r="G7">
        <v>0</v>
      </c>
      <c r="H7">
        <v>0</v>
      </c>
      <c r="I7">
        <v>0</v>
      </c>
      <c r="J7">
        <v>0</v>
      </c>
      <c r="K7">
        <v>0.1</v>
      </c>
      <c r="L7">
        <v>0.3</v>
      </c>
      <c r="M7">
        <v>0.2</v>
      </c>
      <c r="N7">
        <v>5.4</v>
      </c>
    </row>
    <row r="8" spans="1:15">
      <c r="A8" t="s">
        <v>19</v>
      </c>
      <c r="B8">
        <v>0.4</v>
      </c>
      <c r="C8">
        <v>0.2</v>
      </c>
      <c r="D8">
        <v>0.6</v>
      </c>
      <c r="E8">
        <v>1</v>
      </c>
      <c r="F8">
        <v>1.2</v>
      </c>
      <c r="G8">
        <v>0</v>
      </c>
      <c r="H8">
        <v>0</v>
      </c>
      <c r="I8">
        <v>0</v>
      </c>
      <c r="J8">
        <v>0</v>
      </c>
      <c r="K8">
        <v>0.1</v>
      </c>
      <c r="L8">
        <v>0.4</v>
      </c>
      <c r="M8">
        <v>0.2</v>
      </c>
      <c r="N8">
        <v>4.0999999999999996</v>
      </c>
    </row>
    <row r="9" spans="1:15">
      <c r="A9" t="s">
        <v>20</v>
      </c>
      <c r="B9">
        <v>0</v>
      </c>
      <c r="C9">
        <v>0</v>
      </c>
      <c r="D9">
        <v>0.6</v>
      </c>
      <c r="E9">
        <v>0.8</v>
      </c>
      <c r="F9">
        <v>0.4</v>
      </c>
      <c r="G9">
        <v>0</v>
      </c>
      <c r="H9">
        <v>0</v>
      </c>
      <c r="I9">
        <v>0</v>
      </c>
      <c r="J9">
        <v>0</v>
      </c>
      <c r="K9">
        <v>0.2</v>
      </c>
      <c r="L9">
        <v>0.8</v>
      </c>
      <c r="M9">
        <v>0.4</v>
      </c>
      <c r="N9">
        <v>3.2</v>
      </c>
    </row>
    <row r="10" spans="1:15">
      <c r="A10">
        <v>2009</v>
      </c>
      <c r="B10">
        <v>0</v>
      </c>
      <c r="C10">
        <v>1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8</v>
      </c>
      <c r="O10">
        <v>3</v>
      </c>
    </row>
    <row r="11" spans="1:15">
      <c r="A11">
        <v>2010</v>
      </c>
      <c r="B11">
        <v>0</v>
      </c>
      <c r="C11">
        <v>0</v>
      </c>
      <c r="D11">
        <v>4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10</v>
      </c>
      <c r="O11">
        <v>1</v>
      </c>
    </row>
    <row r="12" spans="1:15">
      <c r="A12">
        <v>2011</v>
      </c>
      <c r="B12">
        <v>0</v>
      </c>
      <c r="C12">
        <v>0</v>
      </c>
      <c r="D12">
        <v>3</v>
      </c>
      <c r="E12">
        <v>1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2</v>
      </c>
    </row>
    <row r="13" spans="1:15">
      <c r="A13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4</v>
      </c>
    </row>
    <row r="14" spans="1:15">
      <c r="A14">
        <v>2013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4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18</v>
      </c>
      <c r="B19">
        <v>4.4000000000000004</v>
      </c>
      <c r="C19">
        <v>0</v>
      </c>
      <c r="D19">
        <v>0.4</v>
      </c>
      <c r="E19">
        <v>0.6</v>
      </c>
    </row>
    <row r="20" spans="1:5">
      <c r="A20" t="s">
        <v>19</v>
      </c>
      <c r="B20">
        <v>2.8</v>
      </c>
      <c r="C20">
        <v>0</v>
      </c>
      <c r="D20">
        <v>0.5</v>
      </c>
      <c r="E20">
        <v>0.8</v>
      </c>
    </row>
    <row r="21" spans="1:5">
      <c r="A21" t="s">
        <v>20</v>
      </c>
      <c r="B21">
        <v>1.8</v>
      </c>
      <c r="C21">
        <v>0</v>
      </c>
      <c r="D21">
        <v>1</v>
      </c>
      <c r="E21">
        <v>0.6</v>
      </c>
    </row>
    <row r="22" spans="1:5">
      <c r="A22">
        <v>2009</v>
      </c>
      <c r="B22">
        <v>3</v>
      </c>
      <c r="C22">
        <v>0</v>
      </c>
      <c r="D22">
        <v>1</v>
      </c>
      <c r="E22">
        <v>3</v>
      </c>
    </row>
    <row r="23" spans="1:5">
      <c r="A23">
        <v>2010</v>
      </c>
      <c r="B23">
        <v>6</v>
      </c>
      <c r="C23">
        <v>0</v>
      </c>
      <c r="D23">
        <v>2</v>
      </c>
      <c r="E23">
        <v>2</v>
      </c>
    </row>
    <row r="24" spans="1:5">
      <c r="A24">
        <v>2011</v>
      </c>
      <c r="B24">
        <v>9</v>
      </c>
      <c r="C24">
        <v>0</v>
      </c>
      <c r="D24">
        <v>0</v>
      </c>
      <c r="E24">
        <v>0</v>
      </c>
    </row>
    <row r="25" spans="1:5">
      <c r="A25">
        <v>2012</v>
      </c>
      <c r="B25">
        <v>0</v>
      </c>
      <c r="C25">
        <v>0</v>
      </c>
      <c r="D25">
        <v>1</v>
      </c>
      <c r="E25">
        <v>1</v>
      </c>
    </row>
    <row r="26" spans="1:5">
      <c r="A26">
        <v>2013</v>
      </c>
      <c r="B26">
        <v>0</v>
      </c>
      <c r="C26">
        <v>0</v>
      </c>
      <c r="D26">
        <v>0</v>
      </c>
      <c r="E2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O26"/>
  <sheetViews>
    <sheetView workbookViewId="0"/>
  </sheetViews>
  <sheetFormatPr defaultRowHeight="16.5"/>
  <sheetData>
    <row r="2" spans="1:15">
      <c r="A2" t="s">
        <v>0</v>
      </c>
    </row>
    <row r="3" spans="1:15">
      <c r="A3" t="s">
        <v>51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>
        <v>0.3</v>
      </c>
      <c r="C7">
        <v>0.3</v>
      </c>
      <c r="D7">
        <v>2.4</v>
      </c>
      <c r="E7">
        <v>3</v>
      </c>
      <c r="F7">
        <v>1.4</v>
      </c>
      <c r="G7">
        <v>0</v>
      </c>
      <c r="H7">
        <v>0</v>
      </c>
      <c r="I7">
        <v>0</v>
      </c>
      <c r="J7">
        <v>0</v>
      </c>
      <c r="K7">
        <v>0.2</v>
      </c>
      <c r="L7">
        <v>0.5</v>
      </c>
      <c r="M7">
        <v>0.5</v>
      </c>
      <c r="N7">
        <v>8.6</v>
      </c>
    </row>
    <row r="8" spans="1:15">
      <c r="A8" t="s">
        <v>19</v>
      </c>
      <c r="B8">
        <v>0.5</v>
      </c>
      <c r="C8">
        <v>0.5</v>
      </c>
      <c r="D8">
        <v>2.2999999999999998</v>
      </c>
      <c r="E8">
        <v>1.3</v>
      </c>
      <c r="F8">
        <v>1.6</v>
      </c>
      <c r="G8">
        <v>0</v>
      </c>
      <c r="H8">
        <v>0</v>
      </c>
      <c r="I8">
        <v>0</v>
      </c>
      <c r="J8">
        <v>0</v>
      </c>
      <c r="K8">
        <v>0.3</v>
      </c>
      <c r="L8">
        <v>0.6</v>
      </c>
      <c r="M8">
        <v>0.2</v>
      </c>
      <c r="N8">
        <v>7.3</v>
      </c>
    </row>
    <row r="9" spans="1:15">
      <c r="A9" t="s">
        <v>20</v>
      </c>
      <c r="B9">
        <v>0.4</v>
      </c>
      <c r="C9">
        <v>0.2</v>
      </c>
      <c r="D9">
        <v>1.2</v>
      </c>
      <c r="E9">
        <v>1.4</v>
      </c>
      <c r="F9">
        <v>1.2</v>
      </c>
      <c r="G9">
        <v>0</v>
      </c>
      <c r="H9">
        <v>0</v>
      </c>
      <c r="I9">
        <v>0</v>
      </c>
      <c r="J9">
        <v>0</v>
      </c>
      <c r="K9">
        <v>0.6</v>
      </c>
      <c r="L9">
        <v>0.8</v>
      </c>
      <c r="M9">
        <v>0.2</v>
      </c>
      <c r="N9">
        <v>6</v>
      </c>
    </row>
    <row r="10" spans="1:15">
      <c r="A10">
        <v>2009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3</v>
      </c>
      <c r="N10">
        <v>9</v>
      </c>
      <c r="O10">
        <v>2</v>
      </c>
    </row>
    <row r="11" spans="1:15">
      <c r="A11">
        <v>2010</v>
      </c>
      <c r="B11">
        <v>1</v>
      </c>
      <c r="C11">
        <v>0</v>
      </c>
      <c r="D11">
        <v>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4</v>
      </c>
      <c r="N11">
        <v>14</v>
      </c>
      <c r="O11">
        <v>1</v>
      </c>
    </row>
    <row r="12" spans="1:15">
      <c r="A12">
        <v>2011</v>
      </c>
      <c r="B12">
        <v>0</v>
      </c>
      <c r="C12">
        <v>0</v>
      </c>
      <c r="D12">
        <v>3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3</v>
      </c>
    </row>
    <row r="13" spans="1:15">
      <c r="A13">
        <v>2012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5</v>
      </c>
    </row>
    <row r="14" spans="1:15">
      <c r="A14">
        <v>2013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4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18</v>
      </c>
      <c r="B19">
        <v>6.8</v>
      </c>
      <c r="C19">
        <v>0</v>
      </c>
      <c r="D19">
        <v>0.7</v>
      </c>
      <c r="E19">
        <v>1.2</v>
      </c>
    </row>
    <row r="20" spans="1:5">
      <c r="A20" t="s">
        <v>19</v>
      </c>
      <c r="B20">
        <v>5.2</v>
      </c>
      <c r="C20">
        <v>0</v>
      </c>
      <c r="D20">
        <v>0.9</v>
      </c>
      <c r="E20">
        <v>1.5</v>
      </c>
    </row>
    <row r="21" spans="1:5">
      <c r="A21" t="s">
        <v>20</v>
      </c>
      <c r="B21">
        <v>3.8</v>
      </c>
      <c r="C21">
        <v>0</v>
      </c>
      <c r="D21">
        <v>1.4</v>
      </c>
      <c r="E21">
        <v>1.4</v>
      </c>
    </row>
    <row r="22" spans="1:5">
      <c r="A22">
        <v>2009</v>
      </c>
      <c r="B22">
        <v>2</v>
      </c>
      <c r="C22">
        <v>0</v>
      </c>
      <c r="D22">
        <v>3</v>
      </c>
      <c r="E22">
        <v>4</v>
      </c>
    </row>
    <row r="23" spans="1:5">
      <c r="A23">
        <v>2010</v>
      </c>
      <c r="B23">
        <v>6</v>
      </c>
      <c r="C23">
        <v>0</v>
      </c>
      <c r="D23">
        <v>3</v>
      </c>
      <c r="E23">
        <v>4</v>
      </c>
    </row>
    <row r="24" spans="1:5">
      <c r="A24">
        <v>2011</v>
      </c>
      <c r="B24">
        <v>8</v>
      </c>
      <c r="C24">
        <v>0</v>
      </c>
      <c r="D24">
        <v>0</v>
      </c>
      <c r="E24">
        <v>0</v>
      </c>
    </row>
    <row r="25" spans="1:5">
      <c r="A25">
        <v>2012</v>
      </c>
      <c r="B25">
        <v>1</v>
      </c>
      <c r="C25">
        <v>0</v>
      </c>
      <c r="D25">
        <v>1</v>
      </c>
      <c r="E25">
        <v>0</v>
      </c>
    </row>
    <row r="26" spans="1:5">
      <c r="A26">
        <v>2013</v>
      </c>
      <c r="B26">
        <v>3</v>
      </c>
      <c r="C26">
        <v>0</v>
      </c>
      <c r="D26">
        <v>0</v>
      </c>
      <c r="E26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O26"/>
  <sheetViews>
    <sheetView workbookViewId="0"/>
  </sheetViews>
  <sheetFormatPr defaultRowHeight="16.5"/>
  <sheetData>
    <row r="2" spans="1:15">
      <c r="A2" t="s">
        <v>0</v>
      </c>
    </row>
    <row r="3" spans="1:15">
      <c r="A3" t="s">
        <v>52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>
        <v>0.3</v>
      </c>
      <c r="C7">
        <v>0.4</v>
      </c>
      <c r="D7">
        <v>2.2999999999999998</v>
      </c>
      <c r="E7">
        <v>2.9</v>
      </c>
      <c r="F7">
        <v>1.3</v>
      </c>
      <c r="G7">
        <v>0</v>
      </c>
      <c r="H7">
        <v>0</v>
      </c>
      <c r="I7">
        <v>0</v>
      </c>
      <c r="J7">
        <v>0.1</v>
      </c>
      <c r="K7">
        <v>0</v>
      </c>
      <c r="L7">
        <v>0.5</v>
      </c>
      <c r="M7">
        <v>0.5</v>
      </c>
      <c r="N7">
        <v>8.3000000000000007</v>
      </c>
    </row>
    <row r="8" spans="1:15">
      <c r="A8" t="s">
        <v>19</v>
      </c>
      <c r="B8">
        <v>0.4</v>
      </c>
      <c r="C8">
        <v>0.6</v>
      </c>
      <c r="D8">
        <v>2.1</v>
      </c>
      <c r="E8">
        <v>0.9</v>
      </c>
      <c r="F8">
        <v>1.6</v>
      </c>
      <c r="G8">
        <v>0</v>
      </c>
      <c r="H8">
        <v>0</v>
      </c>
      <c r="I8">
        <v>0</v>
      </c>
      <c r="J8">
        <v>0</v>
      </c>
      <c r="K8">
        <v>0</v>
      </c>
      <c r="L8">
        <v>0.7</v>
      </c>
      <c r="M8">
        <v>0.2</v>
      </c>
      <c r="N8">
        <v>6.5</v>
      </c>
    </row>
    <row r="9" spans="1:15">
      <c r="A9" t="s">
        <v>20</v>
      </c>
      <c r="B9">
        <v>0.4</v>
      </c>
      <c r="C9">
        <v>0.2</v>
      </c>
      <c r="D9">
        <v>1.4</v>
      </c>
      <c r="E9">
        <v>1.2</v>
      </c>
      <c r="F9">
        <v>1.4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0.2</v>
      </c>
      <c r="N9">
        <v>5.6</v>
      </c>
    </row>
    <row r="10" spans="1:15">
      <c r="A10">
        <v>2009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3</v>
      </c>
      <c r="N10">
        <v>9</v>
      </c>
      <c r="O10">
        <v>2</v>
      </c>
    </row>
    <row r="11" spans="1:15">
      <c r="A11">
        <v>2010</v>
      </c>
      <c r="B11">
        <v>1</v>
      </c>
      <c r="C11">
        <v>0</v>
      </c>
      <c r="D11">
        <v>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4</v>
      </c>
      <c r="N11">
        <v>13</v>
      </c>
      <c r="O11">
        <v>1</v>
      </c>
    </row>
    <row r="12" spans="1:15">
      <c r="A12">
        <v>2011</v>
      </c>
      <c r="B12">
        <v>0</v>
      </c>
      <c r="C12">
        <v>0</v>
      </c>
      <c r="D12">
        <v>3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2</v>
      </c>
    </row>
    <row r="13" spans="1:15">
      <c r="A13">
        <v>2012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5</v>
      </c>
    </row>
    <row r="14" spans="1:15">
      <c r="A14">
        <v>2013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4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18</v>
      </c>
      <c r="B19">
        <v>6.5</v>
      </c>
      <c r="C19">
        <v>0</v>
      </c>
      <c r="D19">
        <v>0.6</v>
      </c>
      <c r="E19">
        <v>1.3</v>
      </c>
    </row>
    <row r="20" spans="1:5">
      <c r="A20" t="s">
        <v>19</v>
      </c>
      <c r="B20">
        <v>4.5999999999999996</v>
      </c>
      <c r="C20">
        <v>0</v>
      </c>
      <c r="D20">
        <v>0.7</v>
      </c>
      <c r="E20">
        <v>1.3</v>
      </c>
    </row>
    <row r="21" spans="1:5">
      <c r="A21" t="s">
        <v>20</v>
      </c>
      <c r="B21">
        <v>4</v>
      </c>
      <c r="C21">
        <v>0</v>
      </c>
      <c r="D21">
        <v>0.8</v>
      </c>
      <c r="E21">
        <v>1</v>
      </c>
    </row>
    <row r="22" spans="1:5">
      <c r="A22">
        <v>2009</v>
      </c>
      <c r="B22">
        <v>2</v>
      </c>
      <c r="C22">
        <v>0</v>
      </c>
      <c r="D22">
        <v>3</v>
      </c>
      <c r="E22">
        <v>4</v>
      </c>
    </row>
    <row r="23" spans="1:5">
      <c r="A23">
        <v>2010</v>
      </c>
      <c r="B23">
        <v>5</v>
      </c>
      <c r="C23">
        <v>0</v>
      </c>
      <c r="D23">
        <v>3</v>
      </c>
      <c r="E23">
        <v>4</v>
      </c>
    </row>
    <row r="24" spans="1:5">
      <c r="A24">
        <v>2011</v>
      </c>
      <c r="B24">
        <v>9</v>
      </c>
      <c r="C24">
        <v>0</v>
      </c>
      <c r="D24">
        <v>0</v>
      </c>
      <c r="E24">
        <v>0</v>
      </c>
    </row>
    <row r="25" spans="1:5">
      <c r="A25">
        <v>2012</v>
      </c>
      <c r="B25">
        <v>1</v>
      </c>
      <c r="C25">
        <v>0</v>
      </c>
      <c r="D25">
        <v>1</v>
      </c>
      <c r="E25">
        <v>0</v>
      </c>
    </row>
    <row r="26" spans="1:5">
      <c r="A26">
        <v>2013</v>
      </c>
      <c r="B26">
        <v>3</v>
      </c>
      <c r="C26">
        <v>0</v>
      </c>
      <c r="D26">
        <v>0</v>
      </c>
      <c r="E26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O25"/>
  <sheetViews>
    <sheetView workbookViewId="0">
      <selection activeCell="A9" sqref="A9:XFD9"/>
    </sheetView>
  </sheetViews>
  <sheetFormatPr defaultRowHeight="16.5"/>
  <sheetData>
    <row r="2" spans="1:15">
      <c r="A2" t="s">
        <v>0</v>
      </c>
    </row>
    <row r="3" spans="1:15">
      <c r="A3" t="s">
        <v>53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>
        <v>0.2</v>
      </c>
      <c r="C7">
        <v>0.2</v>
      </c>
      <c r="D7">
        <v>2</v>
      </c>
      <c r="E7">
        <v>1.9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0.3</v>
      </c>
      <c r="M7">
        <v>0.4</v>
      </c>
      <c r="N7">
        <v>6</v>
      </c>
    </row>
    <row r="8" spans="1:15">
      <c r="A8" t="s">
        <v>19</v>
      </c>
      <c r="B8">
        <v>0.1</v>
      </c>
      <c r="C8">
        <v>0.3</v>
      </c>
      <c r="D8">
        <v>0.3</v>
      </c>
      <c r="E8">
        <v>0</v>
      </c>
      <c r="F8">
        <v>0.4</v>
      </c>
      <c r="G8">
        <v>0</v>
      </c>
      <c r="H8">
        <v>0</v>
      </c>
      <c r="I8">
        <v>0</v>
      </c>
      <c r="J8">
        <v>0</v>
      </c>
      <c r="K8">
        <v>0</v>
      </c>
      <c r="L8">
        <v>0.1</v>
      </c>
      <c r="M8">
        <v>0.1</v>
      </c>
      <c r="N8">
        <v>1.3</v>
      </c>
    </row>
    <row r="10" spans="1:15">
      <c r="A10">
        <v>2009</v>
      </c>
      <c r="B10">
        <v>0</v>
      </c>
      <c r="C10">
        <v>1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8</v>
      </c>
      <c r="O10">
        <v>3</v>
      </c>
    </row>
    <row r="11" spans="1:15">
      <c r="A11">
        <v>2010</v>
      </c>
      <c r="B11">
        <v>0</v>
      </c>
      <c r="C11">
        <v>0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3</v>
      </c>
      <c r="N11">
        <v>12</v>
      </c>
      <c r="O11">
        <v>1</v>
      </c>
    </row>
    <row r="12" spans="1:15">
      <c r="A12">
        <v>2011</v>
      </c>
      <c r="B12">
        <v>0</v>
      </c>
      <c r="C12">
        <v>0</v>
      </c>
      <c r="D12">
        <v>4</v>
      </c>
      <c r="E12">
        <v>0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</v>
      </c>
      <c r="O12">
        <v>2</v>
      </c>
    </row>
    <row r="13" spans="1:15">
      <c r="A13">
        <v>2012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3</v>
      </c>
      <c r="O13">
        <v>4</v>
      </c>
    </row>
    <row r="14" spans="1:15">
      <c r="A14">
        <v>2013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5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18</v>
      </c>
      <c r="B19">
        <v>4.9000000000000004</v>
      </c>
      <c r="C19">
        <v>0</v>
      </c>
      <c r="D19">
        <v>0.3</v>
      </c>
      <c r="E19">
        <v>0.9</v>
      </c>
    </row>
    <row r="20" spans="1:5">
      <c r="A20" t="s">
        <v>19</v>
      </c>
      <c r="B20">
        <v>0.7</v>
      </c>
      <c r="C20">
        <v>0</v>
      </c>
      <c r="D20">
        <v>0.1</v>
      </c>
      <c r="E20">
        <v>0.5</v>
      </c>
    </row>
    <row r="21" spans="1:5">
      <c r="A21">
        <v>2009</v>
      </c>
      <c r="B21">
        <v>3</v>
      </c>
      <c r="C21">
        <v>0</v>
      </c>
      <c r="D21">
        <v>1</v>
      </c>
      <c r="E21">
        <v>3</v>
      </c>
    </row>
    <row r="22" spans="1:5">
      <c r="A22">
        <v>2010</v>
      </c>
      <c r="B22">
        <v>7</v>
      </c>
      <c r="C22">
        <v>0</v>
      </c>
      <c r="D22">
        <v>2</v>
      </c>
      <c r="E22">
        <v>3</v>
      </c>
    </row>
    <row r="23" spans="1:5">
      <c r="A23">
        <v>2011</v>
      </c>
      <c r="B23">
        <v>11</v>
      </c>
      <c r="C23">
        <v>0</v>
      </c>
      <c r="D23">
        <v>0</v>
      </c>
      <c r="E23">
        <v>0</v>
      </c>
    </row>
    <row r="24" spans="1:5">
      <c r="A24">
        <v>2012</v>
      </c>
      <c r="B24">
        <v>1</v>
      </c>
      <c r="C24">
        <v>0</v>
      </c>
      <c r="D24">
        <v>2</v>
      </c>
      <c r="E24">
        <v>0</v>
      </c>
    </row>
    <row r="25" spans="1:5">
      <c r="A25">
        <v>2013</v>
      </c>
      <c r="B25">
        <v>1</v>
      </c>
      <c r="C25">
        <v>0</v>
      </c>
      <c r="D25">
        <v>0</v>
      </c>
      <c r="E2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O26"/>
  <sheetViews>
    <sheetView workbookViewId="0">
      <selection activeCell="J28" sqref="J28"/>
    </sheetView>
  </sheetViews>
  <sheetFormatPr defaultRowHeight="16.5"/>
  <sheetData>
    <row r="2" spans="1:15">
      <c r="A2" t="s">
        <v>0</v>
      </c>
    </row>
    <row r="3" spans="1:15">
      <c r="A3" t="s">
        <v>54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>
        <v>0.4</v>
      </c>
      <c r="C7">
        <v>0.3</v>
      </c>
      <c r="D7">
        <v>2.2999999999999998</v>
      </c>
      <c r="E7">
        <v>2.2999999999999998</v>
      </c>
      <c r="F7">
        <v>1.3</v>
      </c>
      <c r="G7">
        <v>0</v>
      </c>
      <c r="H7">
        <v>0</v>
      </c>
      <c r="I7">
        <v>0</v>
      </c>
      <c r="J7">
        <v>0</v>
      </c>
      <c r="K7">
        <v>0.1</v>
      </c>
      <c r="L7">
        <v>0.4</v>
      </c>
      <c r="M7">
        <v>0.4</v>
      </c>
      <c r="N7">
        <v>7.5</v>
      </c>
    </row>
    <row r="8" spans="1:15">
      <c r="A8" t="s">
        <v>19</v>
      </c>
      <c r="B8">
        <v>0.4</v>
      </c>
      <c r="C8">
        <v>0.4</v>
      </c>
      <c r="D8">
        <v>1.7</v>
      </c>
      <c r="E8">
        <v>1.2</v>
      </c>
      <c r="F8">
        <v>1.4</v>
      </c>
      <c r="G8">
        <v>0.1</v>
      </c>
      <c r="H8">
        <v>0</v>
      </c>
      <c r="I8">
        <v>0</v>
      </c>
      <c r="J8">
        <v>0</v>
      </c>
      <c r="K8">
        <v>0.1</v>
      </c>
      <c r="L8">
        <v>0.4</v>
      </c>
      <c r="M8">
        <v>0</v>
      </c>
      <c r="N8">
        <v>5.7</v>
      </c>
    </row>
    <row r="9" spans="1:15">
      <c r="A9" t="s">
        <v>20</v>
      </c>
      <c r="B9">
        <v>0.2</v>
      </c>
      <c r="C9">
        <v>0.2</v>
      </c>
      <c r="D9">
        <v>1.2</v>
      </c>
      <c r="E9">
        <v>1.8</v>
      </c>
      <c r="F9">
        <v>1.2</v>
      </c>
      <c r="G9">
        <v>0.2</v>
      </c>
      <c r="H9">
        <v>0</v>
      </c>
      <c r="I9">
        <v>0</v>
      </c>
      <c r="J9">
        <v>0</v>
      </c>
      <c r="K9">
        <v>0.2</v>
      </c>
      <c r="L9">
        <v>0.4</v>
      </c>
      <c r="M9">
        <v>0</v>
      </c>
      <c r="N9">
        <v>5.4</v>
      </c>
    </row>
    <row r="10" spans="1:15">
      <c r="A10">
        <v>2009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7</v>
      </c>
      <c r="O10">
        <v>3</v>
      </c>
    </row>
    <row r="11" spans="1:15">
      <c r="A11">
        <v>2010</v>
      </c>
      <c r="B11">
        <v>1</v>
      </c>
      <c r="C11">
        <v>0</v>
      </c>
      <c r="D11">
        <v>6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  <c r="N11">
        <v>15</v>
      </c>
      <c r="O11">
        <v>1</v>
      </c>
    </row>
    <row r="12" spans="1:15">
      <c r="A12">
        <v>2011</v>
      </c>
      <c r="B12">
        <v>0</v>
      </c>
      <c r="C12">
        <v>0</v>
      </c>
      <c r="D12">
        <v>3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2</v>
      </c>
    </row>
    <row r="13" spans="1:15">
      <c r="A13">
        <v>2012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3</v>
      </c>
      <c r="O13">
        <v>4</v>
      </c>
    </row>
    <row r="14" spans="1:15">
      <c r="A14">
        <v>2013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5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18</v>
      </c>
      <c r="B19">
        <v>5.9</v>
      </c>
      <c r="C19">
        <v>0</v>
      </c>
      <c r="D19">
        <v>0.5</v>
      </c>
      <c r="E19">
        <v>1.1000000000000001</v>
      </c>
    </row>
    <row r="20" spans="1:5">
      <c r="A20" t="s">
        <v>19</v>
      </c>
      <c r="B20">
        <v>4.3</v>
      </c>
      <c r="C20">
        <v>0.1</v>
      </c>
      <c r="D20">
        <v>0.5</v>
      </c>
      <c r="E20">
        <v>0.9</v>
      </c>
    </row>
    <row r="21" spans="1:5">
      <c r="A21" t="s">
        <v>20</v>
      </c>
      <c r="B21">
        <v>4.2</v>
      </c>
      <c r="C21">
        <v>0.2</v>
      </c>
      <c r="D21">
        <v>0.6</v>
      </c>
      <c r="E21">
        <v>0.6</v>
      </c>
    </row>
    <row r="22" spans="1:5">
      <c r="A22">
        <v>2009</v>
      </c>
      <c r="B22">
        <v>2</v>
      </c>
      <c r="C22">
        <v>0</v>
      </c>
      <c r="D22">
        <v>1</v>
      </c>
      <c r="E22">
        <v>4</v>
      </c>
    </row>
    <row r="23" spans="1:5">
      <c r="A23">
        <v>2010</v>
      </c>
      <c r="B23">
        <v>8</v>
      </c>
      <c r="C23">
        <v>0</v>
      </c>
      <c r="D23">
        <v>3</v>
      </c>
      <c r="E23">
        <v>3</v>
      </c>
    </row>
    <row r="24" spans="1:5">
      <c r="A24">
        <v>2011</v>
      </c>
      <c r="B24">
        <v>9</v>
      </c>
      <c r="C24">
        <v>0</v>
      </c>
      <c r="D24">
        <v>0</v>
      </c>
      <c r="E24">
        <v>0</v>
      </c>
    </row>
    <row r="25" spans="1:5">
      <c r="A25">
        <v>2012</v>
      </c>
      <c r="B25">
        <v>1</v>
      </c>
      <c r="C25">
        <v>0</v>
      </c>
      <c r="D25">
        <v>2</v>
      </c>
      <c r="E25">
        <v>0</v>
      </c>
    </row>
    <row r="26" spans="1:5">
      <c r="A26">
        <v>2013</v>
      </c>
      <c r="B26">
        <v>2</v>
      </c>
      <c r="C26">
        <v>0</v>
      </c>
      <c r="D26">
        <v>0</v>
      </c>
      <c r="E2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O26"/>
  <sheetViews>
    <sheetView workbookViewId="0"/>
  </sheetViews>
  <sheetFormatPr defaultRowHeight="16.5"/>
  <sheetData>
    <row r="2" spans="1:15">
      <c r="A2" t="s">
        <v>0</v>
      </c>
    </row>
    <row r="3" spans="1:15">
      <c r="A3" t="s">
        <v>48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>
        <v>0.3</v>
      </c>
      <c r="C7">
        <v>0.4</v>
      </c>
      <c r="D7">
        <v>2</v>
      </c>
      <c r="E7">
        <v>2.2999999999999998</v>
      </c>
      <c r="F7">
        <v>1.3</v>
      </c>
      <c r="G7">
        <v>0</v>
      </c>
      <c r="H7">
        <v>0</v>
      </c>
      <c r="I7">
        <v>0</v>
      </c>
      <c r="J7">
        <v>0</v>
      </c>
      <c r="K7">
        <v>0</v>
      </c>
      <c r="L7">
        <v>0.4</v>
      </c>
      <c r="M7">
        <v>0.4</v>
      </c>
      <c r="N7">
        <v>7.1</v>
      </c>
    </row>
    <row r="8" spans="1:15">
      <c r="A8" t="s">
        <v>19</v>
      </c>
      <c r="B8">
        <v>0.3</v>
      </c>
      <c r="C8">
        <v>0.4</v>
      </c>
      <c r="D8">
        <v>1.5</v>
      </c>
      <c r="E8">
        <v>1.1000000000000001</v>
      </c>
      <c r="F8">
        <v>1.2</v>
      </c>
      <c r="G8">
        <v>0</v>
      </c>
      <c r="H8">
        <v>0</v>
      </c>
      <c r="I8">
        <v>0</v>
      </c>
      <c r="J8">
        <v>0</v>
      </c>
      <c r="K8">
        <v>0</v>
      </c>
      <c r="L8">
        <v>0.3</v>
      </c>
      <c r="M8">
        <v>0</v>
      </c>
      <c r="N8">
        <v>4.8</v>
      </c>
    </row>
    <row r="9" spans="1:15">
      <c r="A9" t="s">
        <v>20</v>
      </c>
      <c r="B9">
        <v>0.2</v>
      </c>
      <c r="C9">
        <v>0.2</v>
      </c>
      <c r="D9">
        <v>1.2</v>
      </c>
      <c r="E9">
        <v>1.6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0.4</v>
      </c>
      <c r="M9">
        <v>0</v>
      </c>
      <c r="N9">
        <v>4.5999999999999996</v>
      </c>
    </row>
    <row r="10" spans="1:15">
      <c r="A10">
        <v>2009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6</v>
      </c>
      <c r="O10">
        <v>3</v>
      </c>
    </row>
    <row r="11" spans="1:15">
      <c r="A11">
        <v>2010</v>
      </c>
      <c r="B11">
        <v>1</v>
      </c>
      <c r="C11">
        <v>0</v>
      </c>
      <c r="D11">
        <v>4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  <c r="N11">
        <v>15</v>
      </c>
      <c r="O11">
        <v>1</v>
      </c>
    </row>
    <row r="12" spans="1:15">
      <c r="A12">
        <v>2011</v>
      </c>
      <c r="B12">
        <v>0</v>
      </c>
      <c r="C12">
        <v>0</v>
      </c>
      <c r="D12">
        <v>3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2</v>
      </c>
    </row>
    <row r="13" spans="1:15">
      <c r="A13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>
        <v>4</v>
      </c>
    </row>
    <row r="14" spans="1:15">
      <c r="A14">
        <v>2013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18</v>
      </c>
      <c r="B19">
        <v>5.7</v>
      </c>
      <c r="C19">
        <v>0</v>
      </c>
      <c r="D19">
        <v>0.4</v>
      </c>
      <c r="E19">
        <v>1.1000000000000001</v>
      </c>
    </row>
    <row r="20" spans="1:5">
      <c r="A20" t="s">
        <v>19</v>
      </c>
      <c r="B20">
        <v>3.8</v>
      </c>
      <c r="C20">
        <v>0</v>
      </c>
      <c r="D20">
        <v>0.3</v>
      </c>
      <c r="E20">
        <v>0.9</v>
      </c>
    </row>
    <row r="21" spans="1:5">
      <c r="A21" t="s">
        <v>20</v>
      </c>
      <c r="B21">
        <v>3.8</v>
      </c>
      <c r="C21">
        <v>0</v>
      </c>
      <c r="D21">
        <v>0.4</v>
      </c>
      <c r="E21">
        <v>0.8</v>
      </c>
    </row>
    <row r="22" spans="1:5">
      <c r="A22">
        <v>2009</v>
      </c>
      <c r="B22">
        <v>2</v>
      </c>
      <c r="C22">
        <v>0</v>
      </c>
      <c r="D22">
        <v>0</v>
      </c>
      <c r="E22">
        <v>4</v>
      </c>
    </row>
    <row r="23" spans="1:5">
      <c r="A23">
        <v>2010</v>
      </c>
      <c r="B23">
        <v>8</v>
      </c>
      <c r="C23">
        <v>0</v>
      </c>
      <c r="D23">
        <v>3</v>
      </c>
      <c r="E23">
        <v>3</v>
      </c>
    </row>
    <row r="24" spans="1:5">
      <c r="A24">
        <v>2011</v>
      </c>
      <c r="B24">
        <v>9</v>
      </c>
      <c r="C24">
        <v>0</v>
      </c>
      <c r="D24">
        <v>0</v>
      </c>
      <c r="E24">
        <v>0</v>
      </c>
    </row>
    <row r="25" spans="1:5">
      <c r="A25">
        <v>2012</v>
      </c>
      <c r="B25">
        <v>0</v>
      </c>
      <c r="C25">
        <v>0</v>
      </c>
      <c r="D25">
        <v>2</v>
      </c>
      <c r="E25">
        <v>0</v>
      </c>
    </row>
    <row r="26" spans="1:5">
      <c r="A26">
        <v>2013</v>
      </c>
      <c r="B26">
        <v>0</v>
      </c>
      <c r="C26">
        <v>0</v>
      </c>
      <c r="D26">
        <v>0</v>
      </c>
      <c r="E26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O25"/>
  <sheetViews>
    <sheetView workbookViewId="0">
      <selection activeCell="A7" sqref="A7:XFD7"/>
    </sheetView>
  </sheetViews>
  <sheetFormatPr defaultRowHeight="16.5"/>
  <sheetData>
    <row r="2" spans="1:15">
      <c r="A2" t="s">
        <v>0</v>
      </c>
    </row>
    <row r="3" spans="1:15">
      <c r="A3" t="s">
        <v>55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8" spans="1:15">
      <c r="A8" t="s">
        <v>19</v>
      </c>
      <c r="B8">
        <v>0.2</v>
      </c>
      <c r="C8">
        <v>0.3</v>
      </c>
      <c r="D8">
        <v>1.6</v>
      </c>
      <c r="E8">
        <v>1.2</v>
      </c>
      <c r="F8">
        <v>1.4</v>
      </c>
      <c r="G8">
        <v>0</v>
      </c>
      <c r="H8">
        <v>0</v>
      </c>
      <c r="I8">
        <v>0</v>
      </c>
      <c r="J8">
        <v>0</v>
      </c>
      <c r="K8">
        <v>0.2</v>
      </c>
      <c r="L8">
        <v>0.7</v>
      </c>
      <c r="M8">
        <v>0.1</v>
      </c>
      <c r="N8">
        <v>5.7</v>
      </c>
    </row>
    <row r="9" spans="1:15">
      <c r="A9" t="s">
        <v>20</v>
      </c>
      <c r="B9">
        <v>0</v>
      </c>
      <c r="C9">
        <v>0.2</v>
      </c>
      <c r="D9">
        <v>0.6</v>
      </c>
      <c r="E9">
        <v>1.4</v>
      </c>
      <c r="F9">
        <v>1</v>
      </c>
      <c r="G9">
        <v>0</v>
      </c>
      <c r="H9">
        <v>0</v>
      </c>
      <c r="I9">
        <v>0</v>
      </c>
      <c r="J9">
        <v>0</v>
      </c>
      <c r="K9">
        <v>0.2</v>
      </c>
      <c r="L9">
        <v>1</v>
      </c>
      <c r="M9">
        <v>0.2</v>
      </c>
      <c r="N9">
        <v>4.5999999999999996</v>
      </c>
    </row>
    <row r="10" spans="1:15">
      <c r="A10">
        <v>2009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7</v>
      </c>
      <c r="O10">
        <v>3</v>
      </c>
    </row>
    <row r="11" spans="1:15">
      <c r="A11">
        <v>2010</v>
      </c>
      <c r="B11">
        <v>1</v>
      </c>
      <c r="C11">
        <v>0</v>
      </c>
      <c r="D11">
        <v>6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  <c r="N11">
        <v>14</v>
      </c>
      <c r="O11">
        <v>1</v>
      </c>
    </row>
    <row r="12" spans="1:15">
      <c r="A12">
        <v>2011</v>
      </c>
      <c r="B12">
        <v>0</v>
      </c>
      <c r="C12">
        <v>0</v>
      </c>
      <c r="D12">
        <v>3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2</v>
      </c>
    </row>
    <row r="13" spans="1:15">
      <c r="A13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>
        <v>4</v>
      </c>
    </row>
    <row r="14" spans="1:15">
      <c r="A14">
        <v>2013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4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19</v>
      </c>
      <c r="B19">
        <v>4.2</v>
      </c>
      <c r="C19">
        <v>0</v>
      </c>
      <c r="D19">
        <v>0.9</v>
      </c>
      <c r="E19">
        <v>0.9</v>
      </c>
    </row>
    <row r="20" spans="1:5">
      <c r="A20" t="s">
        <v>20</v>
      </c>
      <c r="B20">
        <v>3</v>
      </c>
      <c r="C20">
        <v>0</v>
      </c>
      <c r="D20">
        <v>1.2</v>
      </c>
      <c r="E20">
        <v>1</v>
      </c>
    </row>
    <row r="21" spans="1:5">
      <c r="A21">
        <v>2009</v>
      </c>
      <c r="B21">
        <v>2</v>
      </c>
      <c r="C21">
        <v>0</v>
      </c>
      <c r="D21">
        <v>1</v>
      </c>
      <c r="E21">
        <v>4</v>
      </c>
    </row>
    <row r="22" spans="1:5">
      <c r="A22">
        <v>2010</v>
      </c>
      <c r="B22">
        <v>7</v>
      </c>
      <c r="C22">
        <v>0</v>
      </c>
      <c r="D22">
        <v>3</v>
      </c>
      <c r="E22">
        <v>3</v>
      </c>
    </row>
    <row r="23" spans="1:5">
      <c r="A23">
        <v>2011</v>
      </c>
      <c r="B23">
        <v>9</v>
      </c>
      <c r="C23">
        <v>0</v>
      </c>
      <c r="D23">
        <v>0</v>
      </c>
      <c r="E23">
        <v>0</v>
      </c>
    </row>
    <row r="24" spans="1:5">
      <c r="A24">
        <v>2012</v>
      </c>
      <c r="B24">
        <v>0</v>
      </c>
      <c r="C24">
        <v>0</v>
      </c>
      <c r="D24">
        <v>2</v>
      </c>
      <c r="E24">
        <v>0</v>
      </c>
    </row>
    <row r="25" spans="1:5">
      <c r="A25">
        <v>2013</v>
      </c>
      <c r="B25">
        <v>2</v>
      </c>
      <c r="C25">
        <v>0</v>
      </c>
      <c r="D25">
        <v>0</v>
      </c>
      <c r="E25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O26"/>
  <sheetViews>
    <sheetView workbookViewId="0"/>
  </sheetViews>
  <sheetFormatPr defaultRowHeight="16.5"/>
  <sheetData>
    <row r="2" spans="1:15">
      <c r="A2" t="s">
        <v>0</v>
      </c>
    </row>
    <row r="3" spans="1:15">
      <c r="A3" t="s">
        <v>49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>
        <v>0.3</v>
      </c>
      <c r="C7">
        <v>0.3</v>
      </c>
      <c r="D7">
        <v>2.1</v>
      </c>
      <c r="E7">
        <v>2.4</v>
      </c>
      <c r="F7">
        <v>1.2</v>
      </c>
      <c r="G7">
        <v>0</v>
      </c>
      <c r="H7">
        <v>0</v>
      </c>
      <c r="I7">
        <v>0</v>
      </c>
      <c r="J7">
        <v>0</v>
      </c>
      <c r="K7">
        <v>0.1</v>
      </c>
      <c r="L7">
        <v>0.5</v>
      </c>
      <c r="M7">
        <v>0.4</v>
      </c>
      <c r="N7">
        <v>7.3</v>
      </c>
    </row>
    <row r="8" spans="1:15">
      <c r="A8" t="s">
        <v>19</v>
      </c>
      <c r="B8">
        <v>0.3</v>
      </c>
      <c r="C8">
        <v>0.3</v>
      </c>
      <c r="D8">
        <v>1.5</v>
      </c>
      <c r="E8">
        <v>1.4</v>
      </c>
      <c r="F8">
        <v>1.2</v>
      </c>
      <c r="G8">
        <v>0</v>
      </c>
      <c r="H8">
        <v>0</v>
      </c>
      <c r="I8">
        <v>0</v>
      </c>
      <c r="J8">
        <v>0</v>
      </c>
      <c r="K8">
        <v>0.3</v>
      </c>
      <c r="L8">
        <v>0.7</v>
      </c>
      <c r="M8">
        <v>0.1</v>
      </c>
      <c r="N8">
        <v>5.8</v>
      </c>
    </row>
    <row r="9" spans="1:15">
      <c r="A9" t="s">
        <v>20</v>
      </c>
      <c r="B9">
        <v>0.2</v>
      </c>
      <c r="C9">
        <v>0.2</v>
      </c>
      <c r="D9">
        <v>0.8</v>
      </c>
      <c r="E9">
        <v>1.6</v>
      </c>
      <c r="F9">
        <v>1</v>
      </c>
      <c r="G9">
        <v>0</v>
      </c>
      <c r="H9">
        <v>0</v>
      </c>
      <c r="I9">
        <v>0</v>
      </c>
      <c r="J9">
        <v>0</v>
      </c>
      <c r="K9">
        <v>0.4</v>
      </c>
      <c r="L9">
        <v>1</v>
      </c>
      <c r="M9">
        <v>0.2</v>
      </c>
      <c r="N9">
        <v>5.4</v>
      </c>
    </row>
    <row r="10" spans="1:15">
      <c r="A10">
        <v>2009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7</v>
      </c>
      <c r="O10">
        <v>3</v>
      </c>
    </row>
    <row r="11" spans="1:15">
      <c r="A11">
        <v>2010</v>
      </c>
      <c r="B11">
        <v>1</v>
      </c>
      <c r="C11">
        <v>0</v>
      </c>
      <c r="D11">
        <v>6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3</v>
      </c>
      <c r="N11">
        <v>15</v>
      </c>
      <c r="O11">
        <v>1</v>
      </c>
    </row>
    <row r="12" spans="1:15">
      <c r="A12">
        <v>2011</v>
      </c>
      <c r="B12">
        <v>0</v>
      </c>
      <c r="C12">
        <v>0</v>
      </c>
      <c r="D12">
        <v>2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2</v>
      </c>
    </row>
    <row r="13" spans="1:15">
      <c r="A13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>
        <v>5</v>
      </c>
    </row>
    <row r="14" spans="1:15">
      <c r="A14">
        <v>2013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4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18</v>
      </c>
      <c r="B19">
        <v>5.7</v>
      </c>
      <c r="C19">
        <v>0</v>
      </c>
      <c r="D19">
        <v>0.7</v>
      </c>
      <c r="E19">
        <v>1.1000000000000001</v>
      </c>
    </row>
    <row r="20" spans="1:5">
      <c r="A20" t="s">
        <v>19</v>
      </c>
      <c r="B20">
        <v>4.0999999999999996</v>
      </c>
      <c r="C20">
        <v>0</v>
      </c>
      <c r="D20">
        <v>1</v>
      </c>
      <c r="E20">
        <v>1</v>
      </c>
    </row>
    <row r="21" spans="1:5">
      <c r="A21" t="s">
        <v>20</v>
      </c>
      <c r="B21">
        <v>3.4</v>
      </c>
      <c r="C21">
        <v>0</v>
      </c>
      <c r="D21">
        <v>1.4</v>
      </c>
      <c r="E21">
        <v>1.2</v>
      </c>
    </row>
    <row r="22" spans="1:5">
      <c r="A22">
        <v>2009</v>
      </c>
      <c r="B22">
        <v>2</v>
      </c>
      <c r="C22">
        <v>0</v>
      </c>
      <c r="D22">
        <v>1</v>
      </c>
      <c r="E22">
        <v>4</v>
      </c>
    </row>
    <row r="23" spans="1:5">
      <c r="A23">
        <v>2010</v>
      </c>
      <c r="B23">
        <v>9</v>
      </c>
      <c r="C23">
        <v>0</v>
      </c>
      <c r="D23">
        <v>2</v>
      </c>
      <c r="E23">
        <v>3</v>
      </c>
    </row>
    <row r="24" spans="1:5">
      <c r="A24">
        <v>2011</v>
      </c>
      <c r="B24">
        <v>8</v>
      </c>
      <c r="C24">
        <v>0</v>
      </c>
      <c r="D24">
        <v>0</v>
      </c>
      <c r="E24">
        <v>0</v>
      </c>
    </row>
    <row r="25" spans="1:5">
      <c r="A25">
        <v>2012</v>
      </c>
      <c r="B25">
        <v>0</v>
      </c>
      <c r="C25">
        <v>0</v>
      </c>
      <c r="D25">
        <v>2</v>
      </c>
      <c r="E25">
        <v>0</v>
      </c>
    </row>
    <row r="26" spans="1:5">
      <c r="A26">
        <v>2013</v>
      </c>
      <c r="B26">
        <v>3</v>
      </c>
      <c r="C26">
        <v>0</v>
      </c>
      <c r="D26">
        <v>0</v>
      </c>
      <c r="E26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O25"/>
  <sheetViews>
    <sheetView workbookViewId="0">
      <selection activeCell="N14" sqref="N14"/>
    </sheetView>
  </sheetViews>
  <sheetFormatPr defaultRowHeight="16.5"/>
  <sheetData>
    <row r="2" spans="1:15">
      <c r="A2" t="s">
        <v>0</v>
      </c>
    </row>
    <row r="3" spans="1:15">
      <c r="A3" t="s">
        <v>46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8" spans="1:15">
      <c r="A8" t="s">
        <v>19</v>
      </c>
      <c r="B8">
        <v>0</v>
      </c>
      <c r="C8">
        <v>0.1</v>
      </c>
      <c r="D8">
        <v>0.6</v>
      </c>
      <c r="E8">
        <v>1</v>
      </c>
      <c r="F8">
        <v>1.1000000000000001</v>
      </c>
      <c r="G8">
        <v>0</v>
      </c>
      <c r="H8">
        <v>0</v>
      </c>
      <c r="I8">
        <v>0</v>
      </c>
      <c r="J8">
        <v>0</v>
      </c>
      <c r="K8">
        <v>0.1</v>
      </c>
      <c r="L8">
        <v>0.5</v>
      </c>
      <c r="M8">
        <v>0.1</v>
      </c>
      <c r="N8">
        <v>3.5</v>
      </c>
    </row>
    <row r="9" spans="1:15">
      <c r="A9" t="s">
        <v>20</v>
      </c>
      <c r="B9">
        <v>0</v>
      </c>
      <c r="C9">
        <v>0.2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0.2</v>
      </c>
      <c r="L9">
        <v>1</v>
      </c>
      <c r="M9">
        <v>0.2</v>
      </c>
      <c r="N9">
        <v>4.5999999999999996</v>
      </c>
    </row>
    <row r="10" spans="1:15">
      <c r="A10">
        <v>2009</v>
      </c>
      <c r="B10">
        <v>0</v>
      </c>
      <c r="C10">
        <v>1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9</v>
      </c>
      <c r="O10">
        <v>3</v>
      </c>
    </row>
    <row r="11" spans="1:15">
      <c r="A11">
        <v>2010</v>
      </c>
      <c r="B11">
        <v>0</v>
      </c>
      <c r="C11">
        <v>0</v>
      </c>
      <c r="D11">
        <v>7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2</v>
      </c>
      <c r="N11">
        <v>15</v>
      </c>
      <c r="O11">
        <v>1</v>
      </c>
    </row>
    <row r="12" spans="1:15">
      <c r="A12">
        <v>2011</v>
      </c>
      <c r="B12">
        <v>0</v>
      </c>
      <c r="C12">
        <v>0</v>
      </c>
      <c r="D12">
        <v>4</v>
      </c>
      <c r="E12">
        <v>2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</v>
      </c>
      <c r="O12">
        <v>2</v>
      </c>
    </row>
    <row r="13" spans="1:15">
      <c r="A13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>
        <v>4</v>
      </c>
    </row>
    <row r="14" spans="1:15">
      <c r="A14">
        <v>2013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5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19</v>
      </c>
      <c r="B19">
        <v>2.7</v>
      </c>
      <c r="C19">
        <v>0</v>
      </c>
      <c r="D19">
        <v>0.6</v>
      </c>
      <c r="E19">
        <v>0.3</v>
      </c>
    </row>
    <row r="20" spans="1:5">
      <c r="A20" t="s">
        <v>20</v>
      </c>
      <c r="B20">
        <v>3</v>
      </c>
      <c r="C20">
        <v>0</v>
      </c>
      <c r="D20">
        <v>1.2</v>
      </c>
      <c r="E20">
        <v>0.6</v>
      </c>
    </row>
    <row r="21" spans="1:5">
      <c r="A21">
        <v>2009</v>
      </c>
      <c r="B21">
        <v>4</v>
      </c>
      <c r="C21">
        <v>0</v>
      </c>
      <c r="D21">
        <v>1</v>
      </c>
      <c r="E21">
        <v>3</v>
      </c>
    </row>
    <row r="22" spans="1:5">
      <c r="A22">
        <v>2010</v>
      </c>
      <c r="B22">
        <v>10</v>
      </c>
      <c r="C22">
        <v>0</v>
      </c>
      <c r="D22">
        <v>3</v>
      </c>
      <c r="E22">
        <v>2</v>
      </c>
    </row>
    <row r="23" spans="1:5">
      <c r="A23">
        <v>2011</v>
      </c>
      <c r="B23">
        <v>12</v>
      </c>
      <c r="C23">
        <v>0</v>
      </c>
      <c r="D23">
        <v>0</v>
      </c>
      <c r="E23">
        <v>0</v>
      </c>
    </row>
    <row r="24" spans="1:5">
      <c r="A24">
        <v>2012</v>
      </c>
      <c r="B24">
        <v>0</v>
      </c>
      <c r="C24">
        <v>0</v>
      </c>
      <c r="D24">
        <v>2</v>
      </c>
      <c r="E24">
        <v>0</v>
      </c>
    </row>
    <row r="25" spans="1:5">
      <c r="A25">
        <v>2013</v>
      </c>
      <c r="B25">
        <v>1</v>
      </c>
      <c r="C25">
        <v>0</v>
      </c>
      <c r="D25">
        <v>0</v>
      </c>
      <c r="E25" t="s">
        <v>47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O26"/>
  <sheetViews>
    <sheetView workbookViewId="0">
      <selection activeCell="B13" sqref="B13"/>
    </sheetView>
  </sheetViews>
  <sheetFormatPr defaultRowHeight="16.5"/>
  <sheetData>
    <row r="2" spans="1:15">
      <c r="A2" t="s">
        <v>0</v>
      </c>
    </row>
    <row r="3" spans="1:15">
      <c r="A3" t="s">
        <v>45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>
        <v>0.3</v>
      </c>
      <c r="C7">
        <v>0.2</v>
      </c>
      <c r="D7">
        <v>1.4</v>
      </c>
      <c r="E7">
        <v>1.7</v>
      </c>
      <c r="F7">
        <v>1.1000000000000001</v>
      </c>
      <c r="G7">
        <v>0</v>
      </c>
      <c r="H7">
        <v>0</v>
      </c>
      <c r="I7">
        <v>0</v>
      </c>
      <c r="J7">
        <v>0</v>
      </c>
      <c r="K7">
        <v>0.1</v>
      </c>
      <c r="L7">
        <v>0.3</v>
      </c>
      <c r="M7">
        <v>0.2</v>
      </c>
      <c r="N7">
        <v>5.3</v>
      </c>
    </row>
    <row r="8" spans="1:15">
      <c r="A8" t="s">
        <v>19</v>
      </c>
      <c r="B8">
        <v>0.4</v>
      </c>
      <c r="C8">
        <v>0.3</v>
      </c>
      <c r="D8">
        <v>0.7</v>
      </c>
      <c r="E8">
        <v>1</v>
      </c>
      <c r="F8">
        <v>1.4</v>
      </c>
      <c r="G8">
        <v>0</v>
      </c>
      <c r="H8">
        <v>0</v>
      </c>
      <c r="I8">
        <v>0</v>
      </c>
      <c r="J8">
        <v>0</v>
      </c>
      <c r="K8">
        <v>0.1</v>
      </c>
      <c r="L8">
        <v>0.3</v>
      </c>
      <c r="M8">
        <v>0.2</v>
      </c>
      <c r="N8">
        <v>4.4000000000000004</v>
      </c>
    </row>
    <row r="9" spans="1:15">
      <c r="A9" t="s">
        <v>20</v>
      </c>
      <c r="B9">
        <v>0</v>
      </c>
      <c r="C9">
        <v>0.2</v>
      </c>
      <c r="D9">
        <v>0.8</v>
      </c>
      <c r="E9">
        <v>0.8</v>
      </c>
      <c r="F9">
        <v>0.8</v>
      </c>
      <c r="G9">
        <v>0</v>
      </c>
      <c r="H9">
        <v>0</v>
      </c>
      <c r="I9">
        <v>0</v>
      </c>
      <c r="J9">
        <v>0</v>
      </c>
      <c r="K9">
        <v>0.2</v>
      </c>
      <c r="L9">
        <v>0.6</v>
      </c>
      <c r="M9">
        <v>0.4</v>
      </c>
      <c r="N9">
        <v>3.8</v>
      </c>
    </row>
    <row r="10" spans="1:15">
      <c r="A10">
        <v>2009</v>
      </c>
      <c r="B10">
        <v>0</v>
      </c>
      <c r="C10">
        <v>1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8</v>
      </c>
      <c r="O10">
        <v>2</v>
      </c>
    </row>
    <row r="11" spans="1:15">
      <c r="A11">
        <v>2010</v>
      </c>
      <c r="B11">
        <v>0</v>
      </c>
      <c r="C11">
        <v>0</v>
      </c>
      <c r="D11">
        <v>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9</v>
      </c>
      <c r="O11">
        <v>1</v>
      </c>
    </row>
    <row r="12" spans="1:15">
      <c r="A12">
        <v>2011</v>
      </c>
      <c r="B12">
        <v>0</v>
      </c>
      <c r="C12">
        <v>0</v>
      </c>
      <c r="D12">
        <v>1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3</v>
      </c>
    </row>
    <row r="13" spans="1:15">
      <c r="A13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4</v>
      </c>
    </row>
    <row r="14" spans="1:15">
      <c r="A14">
        <v>2013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4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18</v>
      </c>
      <c r="B19">
        <v>4.3</v>
      </c>
      <c r="C19">
        <v>0</v>
      </c>
      <c r="D19">
        <v>0.4</v>
      </c>
      <c r="E19">
        <v>0.7</v>
      </c>
    </row>
    <row r="20" spans="1:5">
      <c r="A20" t="s">
        <v>19</v>
      </c>
      <c r="B20">
        <v>3.1</v>
      </c>
      <c r="C20">
        <v>0</v>
      </c>
      <c r="D20">
        <v>0.4</v>
      </c>
      <c r="E20">
        <v>1</v>
      </c>
    </row>
    <row r="21" spans="1:5">
      <c r="A21" t="s">
        <v>20</v>
      </c>
      <c r="B21">
        <v>2.4</v>
      </c>
      <c r="C21">
        <v>0</v>
      </c>
      <c r="D21">
        <v>0.8</v>
      </c>
      <c r="E21">
        <v>1</v>
      </c>
    </row>
    <row r="22" spans="1:5">
      <c r="A22">
        <v>2009</v>
      </c>
      <c r="B22">
        <v>3</v>
      </c>
      <c r="C22">
        <v>0</v>
      </c>
      <c r="D22">
        <v>1</v>
      </c>
      <c r="E22">
        <v>3</v>
      </c>
    </row>
    <row r="23" spans="1:5">
      <c r="A23">
        <v>2010</v>
      </c>
      <c r="B23">
        <v>5</v>
      </c>
      <c r="C23">
        <v>0</v>
      </c>
      <c r="D23">
        <v>2</v>
      </c>
      <c r="E23">
        <v>2</v>
      </c>
    </row>
    <row r="24" spans="1:5">
      <c r="A24">
        <v>2011</v>
      </c>
      <c r="B24">
        <v>6</v>
      </c>
      <c r="C24">
        <v>0</v>
      </c>
      <c r="D24">
        <v>0</v>
      </c>
      <c r="E24">
        <v>0</v>
      </c>
    </row>
    <row r="25" spans="1:5">
      <c r="A25">
        <v>2012</v>
      </c>
      <c r="B25">
        <v>0</v>
      </c>
      <c r="C25">
        <v>0</v>
      </c>
      <c r="D25">
        <v>1</v>
      </c>
      <c r="E25">
        <v>1</v>
      </c>
    </row>
    <row r="26" spans="1:5">
      <c r="A26">
        <v>2013</v>
      </c>
      <c r="B26">
        <v>0</v>
      </c>
      <c r="C26">
        <v>0</v>
      </c>
      <c r="D26">
        <v>0</v>
      </c>
      <c r="E26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O26"/>
  <sheetViews>
    <sheetView workbookViewId="0"/>
  </sheetViews>
  <sheetFormatPr defaultRowHeight="16.5"/>
  <sheetData>
    <row r="2" spans="1:15">
      <c r="A2" t="s">
        <v>0</v>
      </c>
    </row>
    <row r="3" spans="1:15">
      <c r="A3" t="s">
        <v>56</v>
      </c>
    </row>
    <row r="5" spans="1:15">
      <c r="A5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>
        <v>0.3</v>
      </c>
      <c r="C7">
        <v>0.3</v>
      </c>
      <c r="D7">
        <v>1.8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0.1</v>
      </c>
      <c r="L7">
        <v>0.6</v>
      </c>
      <c r="M7">
        <v>0.2</v>
      </c>
      <c r="N7">
        <v>6.3</v>
      </c>
    </row>
    <row r="8" spans="1:15">
      <c r="A8" t="s">
        <v>19</v>
      </c>
      <c r="B8">
        <v>0.8</v>
      </c>
      <c r="C8">
        <v>0.4</v>
      </c>
      <c r="D8">
        <v>1.6</v>
      </c>
      <c r="E8">
        <v>0.7</v>
      </c>
      <c r="F8">
        <v>1.3</v>
      </c>
      <c r="G8">
        <v>0.1</v>
      </c>
      <c r="H8">
        <v>0</v>
      </c>
      <c r="I8">
        <v>0</v>
      </c>
      <c r="J8">
        <v>0</v>
      </c>
      <c r="K8">
        <v>0.2</v>
      </c>
      <c r="L8">
        <v>0.7</v>
      </c>
      <c r="M8">
        <v>0.3</v>
      </c>
      <c r="N8">
        <v>6.1</v>
      </c>
    </row>
    <row r="9" spans="1:15">
      <c r="A9" t="s">
        <v>20</v>
      </c>
      <c r="B9">
        <v>0.4</v>
      </c>
      <c r="C9">
        <v>0.2</v>
      </c>
      <c r="D9">
        <v>1.4</v>
      </c>
      <c r="E9">
        <v>0.6</v>
      </c>
      <c r="F9">
        <v>1</v>
      </c>
      <c r="G9">
        <v>0</v>
      </c>
      <c r="H9">
        <v>0</v>
      </c>
      <c r="I9">
        <v>0</v>
      </c>
      <c r="J9">
        <v>0</v>
      </c>
      <c r="K9">
        <v>0.4</v>
      </c>
      <c r="L9">
        <v>1.2</v>
      </c>
      <c r="M9">
        <v>0.6</v>
      </c>
      <c r="N9">
        <v>5.8</v>
      </c>
    </row>
    <row r="10" spans="1:15">
      <c r="A10">
        <v>2009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5</v>
      </c>
      <c r="O10">
        <v>3</v>
      </c>
    </row>
    <row r="11" spans="1:15">
      <c r="A11">
        <v>2010</v>
      </c>
      <c r="B11">
        <v>1</v>
      </c>
      <c r="C11">
        <v>0</v>
      </c>
      <c r="D11">
        <v>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2</v>
      </c>
      <c r="N11">
        <v>12</v>
      </c>
      <c r="O11">
        <v>1</v>
      </c>
    </row>
    <row r="12" spans="1:15">
      <c r="A12">
        <v>2011</v>
      </c>
      <c r="B12">
        <v>0</v>
      </c>
      <c r="C12">
        <v>0</v>
      </c>
      <c r="D12">
        <v>2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2</v>
      </c>
    </row>
    <row r="13" spans="1:15">
      <c r="A13">
        <v>2012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4</v>
      </c>
      <c r="O13">
        <v>4</v>
      </c>
    </row>
    <row r="14" spans="1:15">
      <c r="A14">
        <v>2013</v>
      </c>
      <c r="B14">
        <v>0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5</v>
      </c>
    </row>
    <row r="17" spans="1:5">
      <c r="A17" t="s">
        <v>21</v>
      </c>
    </row>
    <row r="18" spans="1:5">
      <c r="A18" t="s">
        <v>3</v>
      </c>
      <c r="B18" t="s">
        <v>22</v>
      </c>
      <c r="C18" t="s">
        <v>23</v>
      </c>
      <c r="D18" t="s">
        <v>24</v>
      </c>
      <c r="E18" t="s">
        <v>25</v>
      </c>
    </row>
    <row r="19" spans="1:5">
      <c r="A19" t="s">
        <v>18</v>
      </c>
      <c r="B19">
        <v>4.8</v>
      </c>
      <c r="C19">
        <v>0</v>
      </c>
      <c r="D19">
        <v>0.7</v>
      </c>
      <c r="E19">
        <v>0.9</v>
      </c>
    </row>
    <row r="20" spans="1:5">
      <c r="A20" t="s">
        <v>19</v>
      </c>
      <c r="B20">
        <v>3.6</v>
      </c>
      <c r="C20">
        <v>0.1</v>
      </c>
      <c r="D20">
        <v>0.9</v>
      </c>
      <c r="E20">
        <v>1.6</v>
      </c>
    </row>
    <row r="21" spans="1:5">
      <c r="A21" t="s">
        <v>20</v>
      </c>
      <c r="B21">
        <v>3</v>
      </c>
      <c r="C21">
        <v>0</v>
      </c>
      <c r="D21">
        <v>1.6</v>
      </c>
      <c r="E21">
        <v>1.4</v>
      </c>
    </row>
    <row r="22" spans="1:5">
      <c r="A22">
        <v>2009</v>
      </c>
      <c r="B22">
        <v>0</v>
      </c>
      <c r="C22">
        <v>0</v>
      </c>
      <c r="D22">
        <v>1</v>
      </c>
      <c r="E22">
        <v>4</v>
      </c>
    </row>
    <row r="23" spans="1:5">
      <c r="A23">
        <v>2010</v>
      </c>
      <c r="B23">
        <v>6</v>
      </c>
      <c r="C23">
        <v>0</v>
      </c>
      <c r="D23">
        <v>3</v>
      </c>
      <c r="E23">
        <v>2</v>
      </c>
    </row>
    <row r="24" spans="1:5">
      <c r="A24">
        <v>2011</v>
      </c>
      <c r="B24">
        <v>8</v>
      </c>
      <c r="C24">
        <v>0</v>
      </c>
      <c r="D24">
        <v>0</v>
      </c>
      <c r="E24">
        <v>0</v>
      </c>
    </row>
    <row r="25" spans="1:5">
      <c r="A25">
        <v>2012</v>
      </c>
      <c r="B25">
        <v>2</v>
      </c>
      <c r="C25">
        <v>0</v>
      </c>
      <c r="D25">
        <v>2</v>
      </c>
      <c r="E25">
        <v>0</v>
      </c>
    </row>
    <row r="26" spans="1:5">
      <c r="A26">
        <v>2013</v>
      </c>
      <c r="B26">
        <v>3</v>
      </c>
      <c r="C26">
        <v>0</v>
      </c>
      <c r="D26">
        <v>0</v>
      </c>
      <c r="E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전국</vt:lpstr>
      <vt:lpstr>서울</vt:lpstr>
      <vt:lpstr>부산</vt:lpstr>
      <vt:lpstr>대구</vt:lpstr>
      <vt:lpstr>대전</vt:lpstr>
      <vt:lpstr>광주</vt:lpstr>
      <vt:lpstr>울산</vt:lpstr>
      <vt:lpstr>인천</vt:lpstr>
      <vt:lpstr>경기</vt:lpstr>
      <vt:lpstr>강원</vt:lpstr>
      <vt:lpstr>충북</vt:lpstr>
      <vt:lpstr>충남</vt:lpstr>
      <vt:lpstr>전북</vt:lpstr>
      <vt:lpstr>전남</vt:lpstr>
      <vt:lpstr>경북</vt:lpstr>
      <vt:lpstr>경남</vt:lpstr>
      <vt:lpstr>제주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2023-04-17T05:55:55Z</dcterms:created>
  <dcterms:modified xsi:type="dcterms:W3CDTF">2023-04-17T06:44:30Z</dcterms:modified>
</cp:coreProperties>
</file>