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ka\Desktop\"/>
    </mc:Choice>
  </mc:AlternateContent>
  <bookViews>
    <workbookView xWindow="0" yWindow="0" windowWidth="28770" windowHeight="12015"/>
  </bookViews>
  <sheets>
    <sheet name="Sheet1" sheetId="1" r:id="rId1"/>
  </sheets>
  <definedNames>
    <definedName name="_xlchart.v3.0" hidden="1">Sheet1!$F$2:$F$10</definedName>
    <definedName name="_xlchart.v3.1" hidden="1">Sheet1!$G$2:$G$10</definedName>
    <definedName name="_xlchart.v3.2" hidden="1">Sheet1!$G$2:$G$10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G2" i="1"/>
  <c r="G3" i="1"/>
  <c r="G4" i="1"/>
  <c r="G5" i="1"/>
  <c r="G6" i="1"/>
  <c r="G7" i="1"/>
  <c r="G8" i="1"/>
  <c r="G9" i="1"/>
  <c r="G10" i="1"/>
  <c r="C2" i="1"/>
  <c r="C3" i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<sst xmlns="http://schemas.openxmlformats.org/spreadsheetml/2006/main" count="5" uniqueCount="5">
  <si>
    <t xml:space="preserve"> </t>
  </si>
  <si>
    <t>measurement</t>
  </si>
  <si>
    <t>resistance</t>
  </si>
  <si>
    <t>equivalent adc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</si>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</sst>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"/>
            <c:dispRSqr val="0"/>
            <c:dispEq val="1"/>
            <c:trendlineLbl>
              <c:layout>
                <c:manualLayout>
                  <c:x val="7.2912510936132977E-2"/>
                  <c:y val="-0.4838619130941965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16000</c:v>
                </c:pt>
                <c:pt idx="1">
                  <c:v>19875</c:v>
                </c:pt>
                <c:pt idx="2">
                  <c:v>23750</c:v>
                </c:pt>
                <c:pt idx="3">
                  <c:v>27625</c:v>
                </c:pt>
                <c:pt idx="4">
                  <c:v>31500</c:v>
                </c:pt>
                <c:pt idx="5">
                  <c:v>35375</c:v>
                </c:pt>
                <c:pt idx="6">
                  <c:v>39250</c:v>
                </c:pt>
                <c:pt idx="7">
                  <c:v>43125</c:v>
                </c:pt>
                <c:pt idx="8">
                  <c:v>47000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1447</c:v>
                </c:pt>
                <c:pt idx="1">
                  <c:v>739</c:v>
                </c:pt>
                <c:pt idx="2">
                  <c:v>455</c:v>
                </c:pt>
                <c:pt idx="3">
                  <c:v>343</c:v>
                </c:pt>
                <c:pt idx="4">
                  <c:v>281</c:v>
                </c:pt>
                <c:pt idx="5">
                  <c:v>235</c:v>
                </c:pt>
                <c:pt idx="6">
                  <c:v>200</c:v>
                </c:pt>
                <c:pt idx="7">
                  <c:v>173</c:v>
                </c:pt>
                <c:pt idx="8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8-4E20-8396-0230AA2BB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42008"/>
        <c:axId val="326638728"/>
      </c:scatterChart>
      <c:valAx>
        <c:axId val="3266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38728"/>
        <c:crosses val="autoZero"/>
        <c:crossBetween val="midCat"/>
      </c:valAx>
      <c:valAx>
        <c:axId val="3266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6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355506</xdr:colOff>
      <xdr:row>17</xdr:row>
      <xdr:rowOff>72839</xdr:rowOff>
    </xdr:from>
    <xdr:to>
      <xdr:col>4</xdr:col>
      <xdr:colOff>178453</xdr:colOff>
      <xdr:row>31</xdr:row>
      <xdr:rowOff>149039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F974A-1C8E-487F-A308-335C9EBF0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85" zoomScaleNormal="85" workbookViewId="0">
      <selection activeCell="E15" sqref="E15"/>
    </sheetView>
  </sheetViews>
  <sheetFormatPr defaultRowHeight="15" x14ac:dyDescent="0.25"/>
  <cols>
    <col min="1" max="1" width="14.25" customWidth="1"/>
    <col min="2" max="2" width="20.125" customWidth="1"/>
    <col min="3" max="3" width="18.875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</row>
    <row r="2" spans="1:7" x14ac:dyDescent="0.25">
      <c r="A2">
        <v>0</v>
      </c>
      <c r="B2">
        <f>20000+A2*180000/MAX(A2:A100)</f>
        <v>20000</v>
      </c>
      <c r="C2">
        <f>(47000-16000)/8*A2+16000</f>
        <v>16000</v>
      </c>
      <c r="D2">
        <v>1447</v>
      </c>
      <c r="F2">
        <v>1</v>
      </c>
      <c r="G2">
        <f>D2/100</f>
        <v>14.47</v>
      </c>
    </row>
    <row r="3" spans="1:7" x14ac:dyDescent="0.25">
      <c r="A3">
        <v>1</v>
      </c>
      <c r="B3">
        <f>20000+A3*180000/MAX(A3:A101)</f>
        <v>42500</v>
      </c>
      <c r="C3">
        <f t="shared" ref="C3:C10" si="0">(47000-16000)/8*A3+16000</f>
        <v>19875</v>
      </c>
      <c r="D3">
        <v>739</v>
      </c>
      <c r="F3">
        <f t="shared" ref="F3:F10" si="1">(47000-16000)/8*$A3</f>
        <v>3875</v>
      </c>
      <c r="G3">
        <f t="shared" ref="G3:G10" si="2">D3/100</f>
        <v>7.39</v>
      </c>
    </row>
    <row r="4" spans="1:7" x14ac:dyDescent="0.25">
      <c r="A4">
        <v>2</v>
      </c>
      <c r="B4">
        <f>20000+A4*180000/MAX(A4:A102)</f>
        <v>65000</v>
      </c>
      <c r="C4">
        <f t="shared" si="0"/>
        <v>23750</v>
      </c>
      <c r="D4">
        <v>455</v>
      </c>
      <c r="F4">
        <f t="shared" si="1"/>
        <v>7750</v>
      </c>
      <c r="G4">
        <f t="shared" si="2"/>
        <v>4.55</v>
      </c>
    </row>
    <row r="5" spans="1:7" x14ac:dyDescent="0.25">
      <c r="A5">
        <v>3</v>
      </c>
      <c r="B5">
        <f>20000+A5*180000/MAX(A5:A103)</f>
        <v>87500</v>
      </c>
      <c r="C5">
        <f t="shared" si="0"/>
        <v>27625</v>
      </c>
      <c r="D5">
        <v>343</v>
      </c>
      <c r="F5">
        <f t="shared" si="1"/>
        <v>11625</v>
      </c>
      <c r="G5">
        <f t="shared" si="2"/>
        <v>3.43</v>
      </c>
    </row>
    <row r="6" spans="1:7" x14ac:dyDescent="0.25">
      <c r="A6">
        <v>4</v>
      </c>
      <c r="B6">
        <f>20000+A6*180000/MAX(A6:A104)</f>
        <v>110000</v>
      </c>
      <c r="C6">
        <f t="shared" si="0"/>
        <v>31500</v>
      </c>
      <c r="D6">
        <v>281</v>
      </c>
      <c r="F6">
        <f t="shared" si="1"/>
        <v>15500</v>
      </c>
      <c r="G6">
        <f t="shared" si="2"/>
        <v>2.81</v>
      </c>
    </row>
    <row r="7" spans="1:7" x14ac:dyDescent="0.25">
      <c r="A7">
        <v>5</v>
      </c>
      <c r="B7">
        <f>20000+A7*180000/MAX(A7:A105)</f>
        <v>132500</v>
      </c>
      <c r="C7">
        <f t="shared" si="0"/>
        <v>35375</v>
      </c>
      <c r="D7">
        <v>235</v>
      </c>
      <c r="F7">
        <f t="shared" si="1"/>
        <v>19375</v>
      </c>
      <c r="G7">
        <f t="shared" si="2"/>
        <v>2.35</v>
      </c>
    </row>
    <row r="8" spans="1:7" x14ac:dyDescent="0.25">
      <c r="A8">
        <v>6</v>
      </c>
      <c r="B8">
        <f>20000+A8*180000/MAX(A8:A106)</f>
        <v>155000</v>
      </c>
      <c r="C8">
        <f t="shared" si="0"/>
        <v>39250</v>
      </c>
      <c r="D8">
        <v>200</v>
      </c>
      <c r="F8">
        <f t="shared" si="1"/>
        <v>23250</v>
      </c>
      <c r="G8">
        <f t="shared" si="2"/>
        <v>2</v>
      </c>
    </row>
    <row r="9" spans="1:7" x14ac:dyDescent="0.25">
      <c r="A9">
        <v>7</v>
      </c>
      <c r="B9">
        <f>20000+A9*180000/MAX(A9:A107)</f>
        <v>177500</v>
      </c>
      <c r="C9">
        <f t="shared" si="0"/>
        <v>43125</v>
      </c>
      <c r="D9">
        <v>173</v>
      </c>
      <c r="F9">
        <f t="shared" si="1"/>
        <v>27125</v>
      </c>
      <c r="G9">
        <f t="shared" si="2"/>
        <v>1.73</v>
      </c>
    </row>
    <row r="10" spans="1:7" x14ac:dyDescent="0.25">
      <c r="A10">
        <v>8</v>
      </c>
      <c r="B10">
        <f>20000+A10*180000/MAX(A10:A108)</f>
        <v>200000</v>
      </c>
      <c r="C10">
        <f t="shared" si="0"/>
        <v>47000</v>
      </c>
      <c r="D10">
        <v>154</v>
      </c>
      <c r="F10">
        <f t="shared" si="1"/>
        <v>31000</v>
      </c>
      <c r="G10">
        <f t="shared" si="2"/>
        <v>1.54</v>
      </c>
    </row>
    <row r="13" spans="1:7" x14ac:dyDescent="0.25">
      <c r="E13" t="s">
        <v>0</v>
      </c>
    </row>
    <row r="18" spans="7:9" x14ac:dyDescent="0.25">
      <c r="G18" s="1"/>
    </row>
    <row r="22" spans="7:9" x14ac:dyDescent="0.25">
      <c r="G22" s="2"/>
      <c r="I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kahn</dc:creator>
  <cp:lastModifiedBy>evan kahn</cp:lastModifiedBy>
  <dcterms:created xsi:type="dcterms:W3CDTF">2016-10-28T05:16:38Z</dcterms:created>
  <dcterms:modified xsi:type="dcterms:W3CDTF">2016-10-28T06:30:02Z</dcterms:modified>
</cp:coreProperties>
</file>