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jones/workspace/UMKC/Fall2024/CS5567-0002/FinalProject/"/>
    </mc:Choice>
  </mc:AlternateContent>
  <xr:revisionPtr revIDLastSave="0" documentId="13_ncr:1_{41F782A4-CC16-2A41-BFE4-3DD634FE8830}" xr6:coauthVersionLast="47" xr6:coauthVersionMax="47" xr10:uidLastSave="{00000000-0000-0000-0000-000000000000}"/>
  <bookViews>
    <workbookView xWindow="36060" yWindow="6720" windowWidth="55020" windowHeight="19960" xr2:uid="{30DE3CE5-CDD7-744D-B39D-44AF91320776}"/>
  </bookViews>
  <sheets>
    <sheet name="Resul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5" i="3" l="1"/>
  <c r="AF6" i="3"/>
  <c r="AF7" i="3"/>
  <c r="AF8" i="3"/>
  <c r="AF9" i="3"/>
  <c r="AF10" i="3"/>
  <c r="AF11" i="3"/>
  <c r="AF12" i="3"/>
  <c r="AF4" i="3"/>
</calcChain>
</file>

<file path=xl/sharedStrings.xml><?xml version="1.0" encoding="utf-8"?>
<sst xmlns="http://schemas.openxmlformats.org/spreadsheetml/2006/main" count="62" uniqueCount="25">
  <si>
    <t>Train Acc</t>
  </si>
  <si>
    <t>Train Loss</t>
  </si>
  <si>
    <t>Test Acc</t>
  </si>
  <si>
    <t>Epochs</t>
  </si>
  <si>
    <t>Model</t>
  </si>
  <si>
    <t>Baseline</t>
  </si>
  <si>
    <t>ResNet50</t>
  </si>
  <si>
    <t>VGG19</t>
  </si>
  <si>
    <t>Experiment 1</t>
  </si>
  <si>
    <t>Experiment 2</t>
  </si>
  <si>
    <t>Experiment 3</t>
  </si>
  <si>
    <t>Experiment 4</t>
  </si>
  <si>
    <t>Model 1</t>
  </si>
  <si>
    <t>Model 2</t>
  </si>
  <si>
    <t>Model 3</t>
  </si>
  <si>
    <t>Model 4</t>
  </si>
  <si>
    <t>Model 5</t>
  </si>
  <si>
    <t>Model 6</t>
  </si>
  <si>
    <t>CIFAR10</t>
  </si>
  <si>
    <t>CIFAR100</t>
  </si>
  <si>
    <t>Tiny Image Net</t>
  </si>
  <si>
    <t>Image Set</t>
  </si>
  <si>
    <t>Test Loss</t>
  </si>
  <si>
    <t>na</t>
  </si>
  <si>
    <t>Delta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</si>
</sst>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166" fontId="0" fillId="0" borderId="0" xfId="0" applyNumberFormat="1" applyAlignment="1">
      <alignment vertical="top"/>
    </xf>
    <xf numFmtId="166" fontId="2" fillId="2" borderId="0" xfId="0" applyNumberFormat="1" applyFont="1" applyFill="1" applyAlignment="1">
      <alignment horizontal="center" vertical="center"/>
    </xf>
    <xf numFmtId="166" fontId="2" fillId="3" borderId="0" xfId="0" applyNumberFormat="1" applyFont="1" applyFill="1" applyAlignment="1">
      <alignment horizontal="center" vertical="center"/>
    </xf>
    <xf numFmtId="166" fontId="2" fillId="0" borderId="0" xfId="0" applyNumberFormat="1" applyFont="1" applyAlignment="1">
      <alignment vertical="top"/>
    </xf>
    <xf numFmtId="166" fontId="0" fillId="3" borderId="0" xfId="0" applyNumberFormat="1" applyFill="1" applyAlignment="1">
      <alignment horizontal="center" vertical="center"/>
    </xf>
    <xf numFmtId="166" fontId="2" fillId="0" borderId="0" xfId="0" applyNumberFormat="1" applyFont="1" applyAlignment="1">
      <alignment vertical="top" wrapText="1"/>
    </xf>
    <xf numFmtId="166" fontId="2" fillId="2" borderId="0" xfId="0" applyNumberFormat="1" applyFont="1" applyFill="1" applyAlignment="1">
      <alignment vertical="top" wrapText="1"/>
    </xf>
    <xf numFmtId="166" fontId="2" fillId="2" borderId="0" xfId="1" applyNumberFormat="1" applyFont="1" applyFill="1" applyAlignment="1">
      <alignment vertical="top" wrapText="1"/>
    </xf>
    <xf numFmtId="166" fontId="2" fillId="3" borderId="0" xfId="0" applyNumberFormat="1" applyFont="1" applyFill="1" applyAlignment="1">
      <alignment vertical="top" wrapText="1"/>
    </xf>
    <xf numFmtId="166" fontId="2" fillId="3" borderId="0" xfId="1" applyNumberFormat="1" applyFont="1" applyFill="1" applyAlignment="1">
      <alignment vertical="top" wrapText="1"/>
    </xf>
    <xf numFmtId="166" fontId="4" fillId="2" borderId="0" xfId="0" applyNumberFormat="1" applyFont="1" applyFill="1" applyAlignment="1">
      <alignment vertical="top" wrapText="1"/>
    </xf>
    <xf numFmtId="166" fontId="3" fillId="0" borderId="2" xfId="1" applyNumberFormat="1" applyFont="1" applyBorder="1" applyAlignment="1">
      <alignment vertical="top" wrapText="1"/>
    </xf>
    <xf numFmtId="166" fontId="3" fillId="0" borderId="2" xfId="0" applyNumberFormat="1" applyFont="1" applyBorder="1" applyAlignment="1">
      <alignment vertical="top" wrapText="1"/>
    </xf>
    <xf numFmtId="166" fontId="3" fillId="0" borderId="2" xfId="0" applyNumberFormat="1" applyFont="1" applyBorder="1" applyAlignment="1">
      <alignment vertical="top"/>
    </xf>
    <xf numFmtId="166" fontId="3" fillId="0" borderId="3" xfId="0" applyNumberFormat="1" applyFont="1" applyBorder="1" applyAlignment="1">
      <alignment vertical="top"/>
    </xf>
    <xf numFmtId="166" fontId="3" fillId="0" borderId="0" xfId="0" applyNumberFormat="1" applyFont="1" applyAlignment="1">
      <alignment vertical="top"/>
    </xf>
    <xf numFmtId="166" fontId="4" fillId="2" borderId="0" xfId="0" applyNumberFormat="1" applyFont="1" applyFill="1" applyAlignment="1">
      <alignment vertical="top"/>
    </xf>
    <xf numFmtId="166" fontId="0" fillId="0" borderId="0" xfId="0" applyNumberFormat="1" applyBorder="1" applyAlignment="1">
      <alignment vertical="top"/>
    </xf>
    <xf numFmtId="166" fontId="0" fillId="0" borderId="5" xfId="0" applyNumberFormat="1" applyBorder="1" applyAlignment="1">
      <alignment vertical="top"/>
    </xf>
    <xf numFmtId="166" fontId="0" fillId="0" borderId="7" xfId="0" applyNumberFormat="1" applyBorder="1" applyAlignment="1">
      <alignment vertical="top"/>
    </xf>
    <xf numFmtId="166" fontId="0" fillId="0" borderId="8" xfId="0" applyNumberFormat="1" applyBorder="1" applyAlignment="1">
      <alignment vertical="top"/>
    </xf>
    <xf numFmtId="1" fontId="2" fillId="2" borderId="0" xfId="0" applyNumberFormat="1" applyFont="1" applyFill="1" applyAlignment="1">
      <alignment vertical="top" wrapText="1"/>
    </xf>
    <xf numFmtId="1" fontId="3" fillId="0" borderId="1" xfId="0" applyNumberFormat="1" applyFont="1" applyBorder="1" applyAlignment="1">
      <alignment vertical="top" wrapText="1"/>
    </xf>
    <xf numFmtId="1" fontId="0" fillId="0" borderId="4" xfId="0" applyNumberFormat="1" applyBorder="1" applyAlignment="1">
      <alignment vertical="top"/>
    </xf>
    <xf numFmtId="1" fontId="0" fillId="0" borderId="6" xfId="0" applyNumberFormat="1" applyBorder="1" applyAlignment="1">
      <alignment vertical="top"/>
    </xf>
    <xf numFmtId="1" fontId="0" fillId="0" borderId="0" xfId="0" applyNumberFormat="1" applyAlignment="1">
      <alignment vertical="top"/>
    </xf>
    <xf numFmtId="1" fontId="2" fillId="3" borderId="0" xfId="0" applyNumberFormat="1" applyFont="1" applyFill="1" applyAlignment="1">
      <alignment vertical="top" wrapText="1"/>
    </xf>
    <xf numFmtId="1" fontId="3" fillId="0" borderId="1" xfId="0" applyNumberFormat="1" applyFont="1" applyBorder="1" applyAlignment="1">
      <alignment vertical="top"/>
    </xf>
    <xf numFmtId="1" fontId="0" fillId="0" borderId="4" xfId="0" quotePrefix="1" applyNumberFormat="1" applyBorder="1" applyAlignment="1">
      <alignment vertical="top"/>
    </xf>
    <xf numFmtId="1" fontId="3" fillId="4" borderId="1" xfId="0" applyNumberFormat="1" applyFont="1" applyFill="1" applyBorder="1" applyAlignment="1">
      <alignment vertical="top" wrapText="1"/>
    </xf>
    <xf numFmtId="166" fontId="3" fillId="4" borderId="2" xfId="1" applyNumberFormat="1" applyFont="1" applyFill="1" applyBorder="1" applyAlignment="1">
      <alignment vertical="top" wrapText="1"/>
    </xf>
    <xf numFmtId="166" fontId="3" fillId="4" borderId="2" xfId="0" applyNumberFormat="1" applyFont="1" applyFill="1" applyBorder="1" applyAlignment="1">
      <alignment vertical="top" wrapText="1"/>
    </xf>
    <xf numFmtId="1" fontId="0" fillId="4" borderId="4" xfId="0" applyNumberFormat="1" applyFill="1" applyBorder="1" applyAlignment="1">
      <alignment vertical="top"/>
    </xf>
    <xf numFmtId="166" fontId="0" fillId="4" borderId="0" xfId="0" applyNumberFormat="1" applyFill="1" applyBorder="1" applyAlignment="1">
      <alignment vertical="top"/>
    </xf>
    <xf numFmtId="166" fontId="0" fillId="3" borderId="0" xfId="0" applyNumberFormat="1" applyFill="1" applyAlignment="1">
      <alignment vertical="top"/>
    </xf>
    <xf numFmtId="166" fontId="2" fillId="3" borderId="0" xfId="0" applyNumberFormat="1" applyFont="1" applyFill="1" applyAlignment="1">
      <alignment vertical="top"/>
    </xf>
    <xf numFmtId="166" fontId="3" fillId="0" borderId="5" xfId="0" applyNumberFormat="1" applyFont="1" applyBorder="1" applyAlignment="1">
      <alignment vertical="top"/>
    </xf>
    <xf numFmtId="166" fontId="3" fillId="0" borderId="8" xfId="0" applyNumberFormat="1" applyFont="1" applyBorder="1" applyAlignment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CIFAR10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Results!$A$4:$A$10</c:f>
              <c:strCache>
                <c:ptCount val="7"/>
                <c:pt idx="0">
                  <c:v>Baseline</c:v>
                </c:pt>
                <c:pt idx="1">
                  <c:v>Model 1</c:v>
                </c:pt>
                <c:pt idx="2">
                  <c:v>Model 2</c:v>
                </c:pt>
                <c:pt idx="3">
                  <c:v>Model 3</c:v>
                </c:pt>
                <c:pt idx="4">
                  <c:v>Model 4</c:v>
                </c:pt>
                <c:pt idx="5">
                  <c:v>Model 5</c:v>
                </c:pt>
                <c:pt idx="6">
                  <c:v>Model 6</c:v>
                </c:pt>
              </c:strCache>
            </c:strRef>
          </c:cat>
          <c:val>
            <c:numRef>
              <c:f>Results!$E$4:$E$10</c:f>
              <c:numCache>
                <c:formatCode>0.0000</c:formatCode>
                <c:ptCount val="7"/>
                <c:pt idx="0">
                  <c:v>0.86040000000000005</c:v>
                </c:pt>
                <c:pt idx="1">
                  <c:v>0.89900000000000002</c:v>
                </c:pt>
                <c:pt idx="2">
                  <c:v>0.89980000000000004</c:v>
                </c:pt>
                <c:pt idx="3">
                  <c:v>0.90859999999999996</c:v>
                </c:pt>
                <c:pt idx="4">
                  <c:v>0.90959999999999996</c:v>
                </c:pt>
                <c:pt idx="5">
                  <c:v>0.90739999999999998</c:v>
                </c:pt>
                <c:pt idx="6">
                  <c:v>0.90759999999999996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76-C240-B56B-9A2CDA498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8849872"/>
        <c:axId val="1558851584"/>
      </c:barChart>
      <c:catAx>
        <c:axId val="155884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851584"/>
        <c:crosses val="autoZero"/>
        <c:auto val="1"/>
        <c:lblAlgn val="ctr"/>
        <c:lblOffset val="100"/>
        <c:noMultiLvlLbl val="0"/>
      </c:catAx>
      <c:valAx>
        <c:axId val="155885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84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CIFAR10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Results!$A$4:$A$12</c:f>
              <c:strCache>
                <c:ptCount val="9"/>
                <c:pt idx="0">
                  <c:v>Baseline</c:v>
                </c:pt>
                <c:pt idx="1">
                  <c:v>Model 1</c:v>
                </c:pt>
                <c:pt idx="2">
                  <c:v>Model 2</c:v>
                </c:pt>
                <c:pt idx="3">
                  <c:v>Model 3</c:v>
                </c:pt>
                <c:pt idx="4">
                  <c:v>Model 4</c:v>
                </c:pt>
                <c:pt idx="5">
                  <c:v>Model 5</c:v>
                </c:pt>
                <c:pt idx="6">
                  <c:v>Model 6</c:v>
                </c:pt>
                <c:pt idx="7">
                  <c:v>ResNet50</c:v>
                </c:pt>
                <c:pt idx="8">
                  <c:v>VGG19</c:v>
                </c:pt>
              </c:strCache>
            </c:strRef>
          </c:cat>
          <c:val>
            <c:numRef>
              <c:f>Results!$J$4:$J$12</c:f>
              <c:numCache>
                <c:formatCode>0.0000</c:formatCode>
                <c:ptCount val="9"/>
                <c:pt idx="0">
                  <c:v>0.86040000000000005</c:v>
                </c:pt>
                <c:pt idx="1">
                  <c:v>0.89900000000000002</c:v>
                </c:pt>
                <c:pt idx="2">
                  <c:v>0.89980000000000004</c:v>
                </c:pt>
                <c:pt idx="3">
                  <c:v>0.90859999999999996</c:v>
                </c:pt>
                <c:pt idx="4">
                  <c:v>0.90959999999999996</c:v>
                </c:pt>
                <c:pt idx="5">
                  <c:v>0.90739999999999998</c:v>
                </c:pt>
                <c:pt idx="6">
                  <c:v>0.90759999999999996</c:v>
                </c:pt>
                <c:pt idx="7">
                  <c:v>0.94779999999999998</c:v>
                </c:pt>
                <c:pt idx="8">
                  <c:v>0.47670000000000001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4E-BE44-8293-64F3C2EE5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3142304"/>
        <c:axId val="603299248"/>
      </c:barChart>
      <c:catAx>
        <c:axId val="60314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299248"/>
        <c:crosses val="autoZero"/>
        <c:auto val="1"/>
        <c:lblAlgn val="ctr"/>
        <c:lblOffset val="100"/>
        <c:noMultiLvlLbl val="0"/>
      </c:catAx>
      <c:valAx>
        <c:axId val="60329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4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CIFAR100</a:t>
            </a:r>
            <a:r>
              <a:rPr lang="en-US" baseline="0"/>
              <a:t> Accuracy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Results!$A$4:$A$12</c:f>
              <c:strCache>
                <c:ptCount val="9"/>
                <c:pt idx="0">
                  <c:v>Baseline</c:v>
                </c:pt>
                <c:pt idx="1">
                  <c:v>Model 1</c:v>
                </c:pt>
                <c:pt idx="2">
                  <c:v>Model 2</c:v>
                </c:pt>
                <c:pt idx="3">
                  <c:v>Model 3</c:v>
                </c:pt>
                <c:pt idx="4">
                  <c:v>Model 4</c:v>
                </c:pt>
                <c:pt idx="5">
                  <c:v>Model 5</c:v>
                </c:pt>
                <c:pt idx="6">
                  <c:v>Model 6</c:v>
                </c:pt>
                <c:pt idx="7">
                  <c:v>ResNet50</c:v>
                </c:pt>
                <c:pt idx="8">
                  <c:v>VGG19</c:v>
                </c:pt>
              </c:strCache>
            </c:strRef>
          </c:cat>
          <c:val>
            <c:numRef>
              <c:f>Results!$O$4:$O$12</c:f>
              <c:numCache>
                <c:formatCode>0.0000</c:formatCode>
                <c:ptCount val="9"/>
                <c:pt idx="0">
                  <c:v>0.51300000000000001</c:v>
                </c:pt>
                <c:pt idx="1">
                  <c:v>0.40250000000000002</c:v>
                </c:pt>
                <c:pt idx="2">
                  <c:v>8.7300000000000003E-2</c:v>
                </c:pt>
                <c:pt idx="3">
                  <c:v>0.2303</c:v>
                </c:pt>
                <c:pt idx="4">
                  <c:v>0.29959999999999998</c:v>
                </c:pt>
                <c:pt idx="5">
                  <c:v>0.32769999999999999</c:v>
                </c:pt>
                <c:pt idx="6">
                  <c:v>0.34770000000000001</c:v>
                </c:pt>
                <c:pt idx="7">
                  <c:v>0.80320000000000003</c:v>
                </c:pt>
                <c:pt idx="8">
                  <c:v>0.34329999999999999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E9-7943-BE46-22EFF4615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4121792"/>
        <c:axId val="503442720"/>
      </c:barChart>
      <c:catAx>
        <c:axId val="50412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442720"/>
        <c:crosses val="autoZero"/>
        <c:auto val="1"/>
        <c:lblAlgn val="ctr"/>
        <c:lblOffset val="100"/>
        <c:noMultiLvlLbl val="0"/>
      </c:catAx>
      <c:valAx>
        <c:axId val="50344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12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Tiny Image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Results!$A$4:$A$12</c:f>
              <c:strCache>
                <c:ptCount val="9"/>
                <c:pt idx="0">
                  <c:v>Baseline</c:v>
                </c:pt>
                <c:pt idx="1">
                  <c:v>Model 1</c:v>
                </c:pt>
                <c:pt idx="2">
                  <c:v>Model 2</c:v>
                </c:pt>
                <c:pt idx="3">
                  <c:v>Model 3</c:v>
                </c:pt>
                <c:pt idx="4">
                  <c:v>Model 4</c:v>
                </c:pt>
                <c:pt idx="5">
                  <c:v>Model 5</c:v>
                </c:pt>
                <c:pt idx="6">
                  <c:v>Model 6</c:v>
                </c:pt>
                <c:pt idx="7">
                  <c:v>ResNet50</c:v>
                </c:pt>
                <c:pt idx="8">
                  <c:v>VGG19</c:v>
                </c:pt>
              </c:strCache>
            </c:strRef>
          </c:cat>
          <c:val>
            <c:numRef>
              <c:f>Results!$T$4:$T$12</c:f>
              <c:numCache>
                <c:formatCode>0.0000</c:formatCode>
                <c:ptCount val="9"/>
                <c:pt idx="0">
                  <c:v>0.30590000000000001</c:v>
                </c:pt>
                <c:pt idx="1">
                  <c:v>0.2104</c:v>
                </c:pt>
                <c:pt idx="2">
                  <c:v>2.7799999999999998E-2</c:v>
                </c:pt>
                <c:pt idx="3">
                  <c:v>0.10730000000000001</c:v>
                </c:pt>
                <c:pt idx="4">
                  <c:v>0.1406</c:v>
                </c:pt>
                <c:pt idx="5">
                  <c:v>0.17879999999999999</c:v>
                </c:pt>
                <c:pt idx="6">
                  <c:v>0.17929999999999999</c:v>
                </c:pt>
                <c:pt idx="7">
                  <c:v>0.63139999999999996</c:v>
                </c:pt>
                <c:pt idx="8">
                  <c:v>0.22620000000000001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14-8840-98AA-91DC1BFEC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2393440"/>
        <c:axId val="653684208"/>
      </c:barChart>
      <c:catAx>
        <c:axId val="70239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684208"/>
        <c:crosses val="autoZero"/>
        <c:auto val="1"/>
        <c:lblAlgn val="ctr"/>
        <c:lblOffset val="100"/>
        <c:noMultiLvlLbl val="0"/>
      </c:catAx>
      <c:valAx>
        <c:axId val="65368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9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Tiny Image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Results!$A$4:$A$12</c:f>
              <c:strCache>
                <c:ptCount val="9"/>
                <c:pt idx="0">
                  <c:v>Baseline</c:v>
                </c:pt>
                <c:pt idx="1">
                  <c:v>Model 1</c:v>
                </c:pt>
                <c:pt idx="2">
                  <c:v>Model 2</c:v>
                </c:pt>
                <c:pt idx="3">
                  <c:v>Model 3</c:v>
                </c:pt>
                <c:pt idx="4">
                  <c:v>Model 4</c:v>
                </c:pt>
                <c:pt idx="5">
                  <c:v>Model 5</c:v>
                </c:pt>
                <c:pt idx="6">
                  <c:v>Model 6</c:v>
                </c:pt>
                <c:pt idx="7">
                  <c:v>ResNet50</c:v>
                </c:pt>
                <c:pt idx="8">
                  <c:v>VGG19</c:v>
                </c:pt>
              </c:strCache>
            </c:strRef>
          </c:cat>
          <c:val>
            <c:numRef>
              <c:f>Results!$Y$4:$Y$12</c:f>
              <c:numCache>
                <c:formatCode>0.0000</c:formatCode>
                <c:ptCount val="9"/>
                <c:pt idx="0">
                  <c:v>0.39129999999999998</c:v>
                </c:pt>
                <c:pt idx="1">
                  <c:v>0.43930000000000002</c:v>
                </c:pt>
                <c:pt idx="2">
                  <c:v>0.4113</c:v>
                </c:pt>
                <c:pt idx="3">
                  <c:v>0.46970000000000001</c:v>
                </c:pt>
                <c:pt idx="4">
                  <c:v>0.46810000000000002</c:v>
                </c:pt>
                <c:pt idx="5">
                  <c:v>0.4607</c:v>
                </c:pt>
                <c:pt idx="6">
                  <c:v>0.44280000000000003</c:v>
                </c:pt>
                <c:pt idx="7">
                  <c:v>0.38519999999999999</c:v>
                </c:pt>
                <c:pt idx="8">
                  <c:v>5.0000000000000001E-3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FE-A44E-A487-1FECFF45C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5849264"/>
        <c:axId val="702261408"/>
      </c:barChart>
      <c:catAx>
        <c:axId val="63584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261408"/>
        <c:crosses val="autoZero"/>
        <c:auto val="1"/>
        <c:lblAlgn val="ctr"/>
        <c:lblOffset val="100"/>
        <c:noMultiLvlLbl val="0"/>
      </c:catAx>
      <c:valAx>
        <c:axId val="70226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849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CIFAR10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Results!$A$4:$A$12</c:f>
              <c:strCache>
                <c:ptCount val="9"/>
                <c:pt idx="0">
                  <c:v>Baseline</c:v>
                </c:pt>
                <c:pt idx="1">
                  <c:v>Model 1</c:v>
                </c:pt>
                <c:pt idx="2">
                  <c:v>Model 2</c:v>
                </c:pt>
                <c:pt idx="3">
                  <c:v>Model 3</c:v>
                </c:pt>
                <c:pt idx="4">
                  <c:v>Model 4</c:v>
                </c:pt>
                <c:pt idx="5">
                  <c:v>Model 5</c:v>
                </c:pt>
                <c:pt idx="6">
                  <c:v>Model 6</c:v>
                </c:pt>
                <c:pt idx="7">
                  <c:v>ResNet50</c:v>
                </c:pt>
                <c:pt idx="8">
                  <c:v>VGG19</c:v>
                </c:pt>
              </c:strCache>
            </c:strRef>
          </c:cat>
          <c:val>
            <c:numRef>
              <c:f>Results!$AD$4:$AD$12</c:f>
              <c:numCache>
                <c:formatCode>0.0000</c:formatCode>
                <c:ptCount val="9"/>
                <c:pt idx="0">
                  <c:v>0.82750000000000001</c:v>
                </c:pt>
                <c:pt idx="1">
                  <c:v>0.86370000000000002</c:v>
                </c:pt>
                <c:pt idx="2">
                  <c:v>0.79269999999999996</c:v>
                </c:pt>
                <c:pt idx="3">
                  <c:v>0.84740000000000004</c:v>
                </c:pt>
                <c:pt idx="4">
                  <c:v>0.85640000000000005</c:v>
                </c:pt>
                <c:pt idx="5">
                  <c:v>0.85250000000000004</c:v>
                </c:pt>
                <c:pt idx="6">
                  <c:v>0.8538</c:v>
                </c:pt>
                <c:pt idx="7">
                  <c:v>0.76100000000000001</c:v>
                </c:pt>
                <c:pt idx="8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B3-6541-8586-8653ACBBE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3559520"/>
        <c:axId val="658819504"/>
      </c:barChart>
      <c:catAx>
        <c:axId val="50355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819504"/>
        <c:crosses val="autoZero"/>
        <c:auto val="1"/>
        <c:lblAlgn val="ctr"/>
        <c:lblOffset val="100"/>
        <c:noMultiLvlLbl val="0"/>
      </c:catAx>
      <c:valAx>
        <c:axId val="65881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559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Delta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Results!$A$4:$A$12</c:f>
              <c:strCache>
                <c:ptCount val="9"/>
                <c:pt idx="0">
                  <c:v>Baseline</c:v>
                </c:pt>
                <c:pt idx="1">
                  <c:v>Model 1</c:v>
                </c:pt>
                <c:pt idx="2">
                  <c:v>Model 2</c:v>
                </c:pt>
                <c:pt idx="3">
                  <c:v>Model 3</c:v>
                </c:pt>
                <c:pt idx="4">
                  <c:v>Model 4</c:v>
                </c:pt>
                <c:pt idx="5">
                  <c:v>Model 5</c:v>
                </c:pt>
                <c:pt idx="6">
                  <c:v>Model 6</c:v>
                </c:pt>
                <c:pt idx="7">
                  <c:v>ResNet50</c:v>
                </c:pt>
                <c:pt idx="8">
                  <c:v>VGG19</c:v>
                </c:pt>
              </c:strCache>
            </c:strRef>
          </c:cat>
          <c:val>
            <c:numRef>
              <c:f>Results!$AF$4:$AF$12</c:f>
              <c:numCache>
                <c:formatCode>0.0000</c:formatCode>
                <c:ptCount val="9"/>
                <c:pt idx="0">
                  <c:v>3.290000000000004E-2</c:v>
                </c:pt>
                <c:pt idx="1">
                  <c:v>3.5299999999999998E-2</c:v>
                </c:pt>
                <c:pt idx="2">
                  <c:v>0.10710000000000008</c:v>
                </c:pt>
                <c:pt idx="3">
                  <c:v>6.1199999999999921E-2</c:v>
                </c:pt>
                <c:pt idx="4">
                  <c:v>5.3199999999999914E-2</c:v>
                </c:pt>
                <c:pt idx="5">
                  <c:v>5.4899999999999949E-2</c:v>
                </c:pt>
                <c:pt idx="6">
                  <c:v>5.3799999999999959E-2</c:v>
                </c:pt>
                <c:pt idx="7">
                  <c:v>0.18679999999999997</c:v>
                </c:pt>
                <c:pt idx="8">
                  <c:v>0.37670000000000003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53-E045-8A7C-4616AAF54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3576880"/>
        <c:axId val="603578592"/>
      </c:barChart>
      <c:catAx>
        <c:axId val="60357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78592"/>
        <c:crosses val="autoZero"/>
        <c:auto val="1"/>
        <c:lblAlgn val="ctr"/>
        <c:lblOffset val="100"/>
        <c:noMultiLvlLbl val="0"/>
      </c:catAx>
      <c:valAx>
        <c:axId val="60357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7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12</xdr:row>
      <xdr:rowOff>12700</xdr:rowOff>
    </xdr:from>
    <xdr:to>
      <xdr:col>5</xdr:col>
      <xdr:colOff>812800</xdr:colOff>
      <xdr:row>19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98DDD7-39DC-45DD-1448-AADF9025ED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12</xdr:row>
      <xdr:rowOff>50800</xdr:rowOff>
    </xdr:from>
    <xdr:to>
      <xdr:col>10</xdr:col>
      <xdr:colOff>800100</xdr:colOff>
      <xdr:row>19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F591D45-97C3-9422-E8EF-0A4B24F685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12700</xdr:colOff>
      <xdr:row>12</xdr:row>
      <xdr:rowOff>25400</xdr:rowOff>
    </xdr:from>
    <xdr:to>
      <xdr:col>16</xdr:col>
      <xdr:colOff>12700</xdr:colOff>
      <xdr:row>19</xdr:row>
      <xdr:rowOff>63500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BBD8332-B1C0-DFBD-82F5-CD18C5BD45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812800</xdr:colOff>
      <xdr:row>12</xdr:row>
      <xdr:rowOff>25400</xdr:rowOff>
    </xdr:from>
    <xdr:to>
      <xdr:col>21</xdr:col>
      <xdr:colOff>0</xdr:colOff>
      <xdr:row>19</xdr:row>
      <xdr:rowOff>88900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74518CF-F7C5-7CF7-3249-FBB527A763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12700</xdr:colOff>
      <xdr:row>12</xdr:row>
      <xdr:rowOff>25400</xdr:rowOff>
    </xdr:from>
    <xdr:to>
      <xdr:col>26</xdr:col>
      <xdr:colOff>12700</xdr:colOff>
      <xdr:row>19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3B88FF7-B118-0ED4-10D6-5EECDC94C1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12700</xdr:colOff>
      <xdr:row>12</xdr:row>
      <xdr:rowOff>38100</xdr:rowOff>
    </xdr:from>
    <xdr:to>
      <xdr:col>31</xdr:col>
      <xdr:colOff>25400</xdr:colOff>
      <xdr:row>19</xdr:row>
      <xdr:rowOff>50800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804E226-5792-D7DE-88E6-0E7F75D354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50800</xdr:colOff>
      <xdr:row>12</xdr:row>
      <xdr:rowOff>50800</xdr:rowOff>
    </xdr:from>
    <xdr:to>
      <xdr:col>36</xdr:col>
      <xdr:colOff>431800</xdr:colOff>
      <xdr:row>19</xdr:row>
      <xdr:rowOff>63500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768E81E-5453-7618-1E24-A75E81CDC7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9658-3780-284B-BFDA-BF06FE20D7A1}">
  <dimension ref="A1:AF12"/>
  <sheetViews>
    <sheetView tabSelected="1" workbookViewId="0">
      <selection activeCell="P21" sqref="P21"/>
    </sheetView>
  </sheetViews>
  <sheetFormatPr baseColWidth="10" defaultRowHeight="30" customHeight="1" x14ac:dyDescent="0.2"/>
  <cols>
    <col min="1" max="1" width="10.83203125" style="1"/>
    <col min="2" max="2" width="10.83203125" style="26"/>
    <col min="3" max="6" width="10.83203125" style="1"/>
    <col min="7" max="7" width="10.83203125" style="26"/>
    <col min="8" max="11" width="10.83203125" style="1"/>
    <col min="12" max="12" width="10.83203125" style="26"/>
    <col min="13" max="16" width="10.83203125" style="1"/>
    <col min="17" max="17" width="10.83203125" style="26"/>
    <col min="18" max="21" width="10.83203125" style="1"/>
    <col min="22" max="22" width="10.83203125" style="26"/>
    <col min="23" max="26" width="10.83203125" style="1"/>
    <col min="27" max="27" width="10.83203125" style="26"/>
    <col min="28" max="16384" width="10.83203125" style="1"/>
  </cols>
  <sheetData>
    <row r="1" spans="1:32" ht="30" customHeight="1" x14ac:dyDescent="0.2">
      <c r="B1" s="2" t="s">
        <v>8</v>
      </c>
      <c r="C1" s="2"/>
      <c r="D1" s="2"/>
      <c r="E1" s="2"/>
      <c r="F1" s="2"/>
      <c r="G1" s="3" t="s">
        <v>9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2" t="s">
        <v>10</v>
      </c>
      <c r="W1" s="2"/>
      <c r="X1" s="2"/>
      <c r="Y1" s="2"/>
      <c r="Z1" s="2"/>
      <c r="AA1" s="3" t="s">
        <v>11</v>
      </c>
      <c r="AB1" s="3"/>
      <c r="AC1" s="3"/>
      <c r="AD1" s="3"/>
      <c r="AE1" s="3"/>
    </row>
    <row r="2" spans="1:32" ht="30" customHeight="1" x14ac:dyDescent="0.2">
      <c r="A2" s="4" t="s">
        <v>21</v>
      </c>
      <c r="B2" s="2" t="s">
        <v>18</v>
      </c>
      <c r="C2" s="2"/>
      <c r="D2" s="2"/>
      <c r="E2" s="2"/>
      <c r="F2" s="2"/>
      <c r="G2" s="3" t="s">
        <v>18</v>
      </c>
      <c r="H2" s="3"/>
      <c r="I2" s="3"/>
      <c r="J2" s="3"/>
      <c r="K2" s="3"/>
      <c r="L2" s="3" t="s">
        <v>19</v>
      </c>
      <c r="M2" s="3"/>
      <c r="N2" s="3"/>
      <c r="O2" s="3"/>
      <c r="P2" s="3"/>
      <c r="Q2" s="3" t="s">
        <v>20</v>
      </c>
      <c r="R2" s="5"/>
      <c r="S2" s="5"/>
      <c r="T2" s="5"/>
      <c r="U2" s="5"/>
      <c r="V2" s="2" t="s">
        <v>20</v>
      </c>
      <c r="W2" s="2"/>
      <c r="X2" s="2"/>
      <c r="Y2" s="2"/>
      <c r="Z2" s="2"/>
      <c r="AA2" s="3" t="s">
        <v>18</v>
      </c>
      <c r="AB2" s="3"/>
      <c r="AC2" s="3"/>
      <c r="AD2" s="3"/>
      <c r="AE2" s="3"/>
      <c r="AF2" s="35"/>
    </row>
    <row r="3" spans="1:32" ht="30" customHeight="1" thickBot="1" x14ac:dyDescent="0.25">
      <c r="A3" s="6" t="s">
        <v>4</v>
      </c>
      <c r="B3" s="22" t="s">
        <v>3</v>
      </c>
      <c r="C3" s="8" t="s">
        <v>0</v>
      </c>
      <c r="D3" s="7" t="s">
        <v>1</v>
      </c>
      <c r="E3" s="8" t="s">
        <v>2</v>
      </c>
      <c r="F3" s="7" t="s">
        <v>22</v>
      </c>
      <c r="G3" s="27" t="s">
        <v>3</v>
      </c>
      <c r="H3" s="10" t="s">
        <v>0</v>
      </c>
      <c r="I3" s="9" t="s">
        <v>1</v>
      </c>
      <c r="J3" s="10" t="s">
        <v>2</v>
      </c>
      <c r="K3" s="9" t="s">
        <v>22</v>
      </c>
      <c r="L3" s="22" t="s">
        <v>3</v>
      </c>
      <c r="M3" s="8" t="s">
        <v>0</v>
      </c>
      <c r="N3" s="7" t="s">
        <v>1</v>
      </c>
      <c r="O3" s="8" t="s">
        <v>2</v>
      </c>
      <c r="P3" s="7" t="s">
        <v>22</v>
      </c>
      <c r="Q3" s="27" t="s">
        <v>3</v>
      </c>
      <c r="R3" s="10" t="s">
        <v>0</v>
      </c>
      <c r="S3" s="9" t="s">
        <v>1</v>
      </c>
      <c r="T3" s="10" t="s">
        <v>2</v>
      </c>
      <c r="U3" s="9" t="s">
        <v>22</v>
      </c>
      <c r="V3" s="22" t="s">
        <v>3</v>
      </c>
      <c r="W3" s="8" t="s">
        <v>0</v>
      </c>
      <c r="X3" s="7" t="s">
        <v>1</v>
      </c>
      <c r="Y3" s="8" t="s">
        <v>2</v>
      </c>
      <c r="Z3" s="7" t="s">
        <v>22</v>
      </c>
      <c r="AA3" s="27" t="s">
        <v>3</v>
      </c>
      <c r="AB3" s="10" t="s">
        <v>0</v>
      </c>
      <c r="AC3" s="9" t="s">
        <v>1</v>
      </c>
      <c r="AD3" s="10" t="s">
        <v>2</v>
      </c>
      <c r="AE3" s="9" t="s">
        <v>22</v>
      </c>
      <c r="AF3" s="36" t="s">
        <v>24</v>
      </c>
    </row>
    <row r="4" spans="1:32" s="16" customFormat="1" ht="30" customHeight="1" x14ac:dyDescent="0.2">
      <c r="A4" s="11" t="s">
        <v>5</v>
      </c>
      <c r="B4" s="23">
        <v>147</v>
      </c>
      <c r="C4" s="12">
        <v>0.96960000000000002</v>
      </c>
      <c r="D4" s="13">
        <v>2.8400000000000002E-2</v>
      </c>
      <c r="E4" s="12">
        <v>0.86040000000000005</v>
      </c>
      <c r="F4" s="13">
        <v>0.66839999999999999</v>
      </c>
      <c r="G4" s="30">
        <v>147</v>
      </c>
      <c r="H4" s="31">
        <v>0.96960000000000002</v>
      </c>
      <c r="I4" s="32">
        <v>2.8400000000000002E-2</v>
      </c>
      <c r="J4" s="31">
        <v>0.86040000000000005</v>
      </c>
      <c r="K4" s="32">
        <v>0.66839999999999999</v>
      </c>
      <c r="L4" s="28">
        <v>120</v>
      </c>
      <c r="M4" s="14">
        <v>0.54110000000000003</v>
      </c>
      <c r="N4" s="14">
        <v>1.6433</v>
      </c>
      <c r="O4" s="14">
        <v>0.51300000000000001</v>
      </c>
      <c r="P4" s="14">
        <v>1.8446</v>
      </c>
      <c r="Q4" s="28">
        <v>138</v>
      </c>
      <c r="R4" s="14">
        <v>0.39389999999999997</v>
      </c>
      <c r="S4" s="14">
        <v>2.4592000000000001</v>
      </c>
      <c r="T4" s="14">
        <v>0.30590000000000001</v>
      </c>
      <c r="U4" s="14">
        <v>3.1008</v>
      </c>
      <c r="V4" s="28">
        <v>203</v>
      </c>
      <c r="W4" s="14">
        <v>0.67730000000000001</v>
      </c>
      <c r="X4" s="14">
        <v>1.1341000000000001</v>
      </c>
      <c r="Y4" s="14">
        <v>0.39129999999999998</v>
      </c>
      <c r="Z4" s="15">
        <v>3.0508000000000002</v>
      </c>
      <c r="AA4" s="28">
        <v>62</v>
      </c>
      <c r="AB4" s="14">
        <v>0.83640000000000003</v>
      </c>
      <c r="AC4" s="14">
        <v>0.46139999999999998</v>
      </c>
      <c r="AD4" s="14">
        <v>0.82750000000000001</v>
      </c>
      <c r="AE4" s="14">
        <v>0.50839999999999996</v>
      </c>
      <c r="AF4" s="15">
        <f>J4-AD4</f>
        <v>3.290000000000004E-2</v>
      </c>
    </row>
    <row r="5" spans="1:32" ht="30" customHeight="1" x14ac:dyDescent="0.2">
      <c r="A5" s="17" t="s">
        <v>12</v>
      </c>
      <c r="B5" s="24">
        <v>109</v>
      </c>
      <c r="C5" s="18">
        <v>0.996</v>
      </c>
      <c r="D5" s="18">
        <v>1.21E-2</v>
      </c>
      <c r="E5" s="18">
        <v>0.89900000000000002</v>
      </c>
      <c r="F5" s="18">
        <v>0.56289999999999996</v>
      </c>
      <c r="G5" s="33">
        <v>109</v>
      </c>
      <c r="H5" s="34">
        <v>0.996</v>
      </c>
      <c r="I5" s="34">
        <v>1.21E-2</v>
      </c>
      <c r="J5" s="34">
        <v>0.89900000000000002</v>
      </c>
      <c r="K5" s="34">
        <v>0.56289999999999996</v>
      </c>
      <c r="L5" s="24">
        <v>106</v>
      </c>
      <c r="M5" s="18">
        <v>0.51029999999999998</v>
      </c>
      <c r="N5" s="18">
        <v>1.7492000000000001</v>
      </c>
      <c r="O5" s="18">
        <v>0.40250000000000002</v>
      </c>
      <c r="P5" s="18">
        <v>2.3172999999999999</v>
      </c>
      <c r="Q5" s="24">
        <v>145</v>
      </c>
      <c r="R5" s="18">
        <v>0.3604</v>
      </c>
      <c r="S5" s="18">
        <v>2.6295000000000002</v>
      </c>
      <c r="T5" s="18">
        <v>0.2104</v>
      </c>
      <c r="U5" s="18">
        <v>3.6554000000000002</v>
      </c>
      <c r="V5" s="24">
        <v>207</v>
      </c>
      <c r="W5" s="18">
        <v>0.76859999999999995</v>
      </c>
      <c r="X5" s="18">
        <v>0.76959999999999995</v>
      </c>
      <c r="Y5" s="18">
        <v>0.43930000000000002</v>
      </c>
      <c r="Z5" s="19">
        <v>3.1861999999999999</v>
      </c>
      <c r="AA5" s="24">
        <v>66</v>
      </c>
      <c r="AB5" s="18">
        <v>0.86399999999999999</v>
      </c>
      <c r="AC5" s="18">
        <v>0.38440000000000002</v>
      </c>
      <c r="AD5" s="18">
        <v>0.86370000000000002</v>
      </c>
      <c r="AE5" s="18">
        <v>0.39839999999999998</v>
      </c>
      <c r="AF5" s="37">
        <f t="shared" ref="AF5:AF12" si="0">J5-AD5</f>
        <v>3.5299999999999998E-2</v>
      </c>
    </row>
    <row r="6" spans="1:32" ht="30" customHeight="1" x14ac:dyDescent="0.2">
      <c r="A6" s="17" t="s">
        <v>13</v>
      </c>
      <c r="B6" s="24">
        <v>122</v>
      </c>
      <c r="C6" s="18">
        <v>0.99780000000000002</v>
      </c>
      <c r="D6" s="18">
        <v>7.6E-3</v>
      </c>
      <c r="E6" s="18">
        <v>0.89980000000000004</v>
      </c>
      <c r="F6" s="18">
        <v>0.59189999999999998</v>
      </c>
      <c r="G6" s="33">
        <v>122</v>
      </c>
      <c r="H6" s="34">
        <v>0.99780000000000002</v>
      </c>
      <c r="I6" s="34">
        <v>7.6E-3</v>
      </c>
      <c r="J6" s="34">
        <v>0.89980000000000004</v>
      </c>
      <c r="K6" s="34">
        <v>0.59189999999999998</v>
      </c>
      <c r="L6" s="24">
        <v>104</v>
      </c>
      <c r="M6" s="18">
        <v>0.39400000000000002</v>
      </c>
      <c r="N6" s="18">
        <v>2.2530999999999999</v>
      </c>
      <c r="O6" s="18">
        <v>8.7300000000000003E-2</v>
      </c>
      <c r="P6" s="18">
        <v>4.3795000000000002</v>
      </c>
      <c r="Q6" s="24">
        <v>107</v>
      </c>
      <c r="R6" s="18">
        <v>0.24129999999999999</v>
      </c>
      <c r="S6" s="18">
        <v>3.2606999999999999</v>
      </c>
      <c r="T6" s="18">
        <v>2.7799999999999998E-2</v>
      </c>
      <c r="U6" s="18">
        <v>5.4541000000000004</v>
      </c>
      <c r="V6" s="24">
        <v>239</v>
      </c>
      <c r="W6" s="18">
        <v>0.79090000000000005</v>
      </c>
      <c r="X6" s="18">
        <v>0.69750000000000001</v>
      </c>
      <c r="Y6" s="18">
        <v>0.4113</v>
      </c>
      <c r="Z6" s="19">
        <v>3.6299000000000001</v>
      </c>
      <c r="AA6" s="24">
        <v>73</v>
      </c>
      <c r="AB6" s="18">
        <v>0.84279999999999999</v>
      </c>
      <c r="AC6" s="18">
        <v>0.44209999999999999</v>
      </c>
      <c r="AD6" s="18">
        <v>0.79269999999999996</v>
      </c>
      <c r="AE6" s="18">
        <v>0.60919999999999996</v>
      </c>
      <c r="AF6" s="37">
        <f t="shared" si="0"/>
        <v>0.10710000000000008</v>
      </c>
    </row>
    <row r="7" spans="1:32" ht="30" customHeight="1" x14ac:dyDescent="0.2">
      <c r="A7" s="17" t="s">
        <v>14</v>
      </c>
      <c r="B7" s="24">
        <v>101</v>
      </c>
      <c r="C7" s="18">
        <v>0.99760000000000004</v>
      </c>
      <c r="D7" s="18">
        <v>7.1000000000000004E-3</v>
      </c>
      <c r="E7" s="18">
        <v>0.90859999999999996</v>
      </c>
      <c r="F7" s="18">
        <v>0.48320000000000002</v>
      </c>
      <c r="G7" s="33">
        <v>101</v>
      </c>
      <c r="H7" s="34">
        <v>0.99760000000000004</v>
      </c>
      <c r="I7" s="34">
        <v>7.1000000000000004E-3</v>
      </c>
      <c r="J7" s="34">
        <v>0.90859999999999996</v>
      </c>
      <c r="K7" s="34">
        <v>0.48320000000000002</v>
      </c>
      <c r="L7" s="24">
        <v>109</v>
      </c>
      <c r="M7" s="18">
        <v>0.35149999999999998</v>
      </c>
      <c r="N7" s="18">
        <v>2.4356</v>
      </c>
      <c r="O7" s="18">
        <v>0.2303</v>
      </c>
      <c r="P7" s="18">
        <v>3.0962000000000001</v>
      </c>
      <c r="Q7" s="24">
        <v>132</v>
      </c>
      <c r="R7" s="18">
        <v>0.21099999999999999</v>
      </c>
      <c r="S7" s="18">
        <v>3.4131</v>
      </c>
      <c r="T7" s="18">
        <v>0.10730000000000001</v>
      </c>
      <c r="U7" s="18">
        <v>4.2687999999999997</v>
      </c>
      <c r="V7" s="24">
        <v>300</v>
      </c>
      <c r="W7" s="18">
        <v>0.80830000000000002</v>
      </c>
      <c r="X7" s="18">
        <v>0.6341</v>
      </c>
      <c r="Y7" s="18">
        <v>0.46970000000000001</v>
      </c>
      <c r="Z7" s="19">
        <v>3.2608000000000001</v>
      </c>
      <c r="AA7" s="24">
        <v>58</v>
      </c>
      <c r="AB7" s="18">
        <v>0.83430000000000004</v>
      </c>
      <c r="AC7" s="18">
        <v>0.47470000000000001</v>
      </c>
      <c r="AD7" s="18">
        <v>0.84740000000000004</v>
      </c>
      <c r="AE7" s="18">
        <v>0.44269999999999998</v>
      </c>
      <c r="AF7" s="37">
        <f t="shared" si="0"/>
        <v>6.1199999999999921E-2</v>
      </c>
    </row>
    <row r="8" spans="1:32" ht="30" customHeight="1" x14ac:dyDescent="0.2">
      <c r="A8" s="17" t="s">
        <v>15</v>
      </c>
      <c r="B8" s="24">
        <v>121</v>
      </c>
      <c r="C8" s="18">
        <v>0.99790000000000001</v>
      </c>
      <c r="D8" s="18">
        <v>7.7999999999999996E-3</v>
      </c>
      <c r="E8" s="18">
        <v>0.90959999999999996</v>
      </c>
      <c r="F8" s="18">
        <v>0.49199999999999999</v>
      </c>
      <c r="G8" s="33">
        <v>121</v>
      </c>
      <c r="H8" s="34">
        <v>0.99790000000000001</v>
      </c>
      <c r="I8" s="34">
        <v>7.7999999999999996E-3</v>
      </c>
      <c r="J8" s="34">
        <v>0.90959999999999996</v>
      </c>
      <c r="K8" s="34">
        <v>0.49199999999999999</v>
      </c>
      <c r="L8" s="24">
        <v>94</v>
      </c>
      <c r="M8" s="18">
        <v>0.34810000000000002</v>
      </c>
      <c r="N8" s="18">
        <v>2.4295</v>
      </c>
      <c r="O8" s="18">
        <v>0.29959999999999998</v>
      </c>
      <c r="P8" s="18">
        <v>2.7204000000000002</v>
      </c>
      <c r="Q8" s="24">
        <v>109</v>
      </c>
      <c r="R8" s="18">
        <v>0.20630000000000001</v>
      </c>
      <c r="S8" s="18">
        <v>3.4317000000000002</v>
      </c>
      <c r="T8" s="18">
        <v>0.1406</v>
      </c>
      <c r="U8" s="18">
        <v>3.9559000000000002</v>
      </c>
      <c r="V8" s="24">
        <v>300</v>
      </c>
      <c r="W8" s="18">
        <v>0.8034</v>
      </c>
      <c r="X8" s="18">
        <v>0.65210000000000001</v>
      </c>
      <c r="Y8" s="18">
        <v>0.46810000000000002</v>
      </c>
      <c r="Z8" s="19">
        <v>3.2454999999999998</v>
      </c>
      <c r="AA8" s="24">
        <v>54</v>
      </c>
      <c r="AB8" s="18">
        <v>0.84060000000000001</v>
      </c>
      <c r="AC8" s="18">
        <v>0.4667</v>
      </c>
      <c r="AD8" s="18">
        <v>0.85640000000000005</v>
      </c>
      <c r="AE8" s="18">
        <v>0.41849999999999998</v>
      </c>
      <c r="AF8" s="37">
        <f t="shared" si="0"/>
        <v>5.3199999999999914E-2</v>
      </c>
    </row>
    <row r="9" spans="1:32" ht="30" customHeight="1" x14ac:dyDescent="0.2">
      <c r="A9" s="17" t="s">
        <v>16</v>
      </c>
      <c r="B9" s="24">
        <v>128</v>
      </c>
      <c r="C9" s="18">
        <v>0.99770000000000003</v>
      </c>
      <c r="D9" s="18">
        <v>7.4999999999999997E-3</v>
      </c>
      <c r="E9" s="18">
        <v>0.90739999999999998</v>
      </c>
      <c r="F9" s="18">
        <v>0.50519999999999998</v>
      </c>
      <c r="G9" s="33">
        <v>128</v>
      </c>
      <c r="H9" s="34">
        <v>0.99770000000000003</v>
      </c>
      <c r="I9" s="34">
        <v>7.4999999999999997E-3</v>
      </c>
      <c r="J9" s="34">
        <v>0.90739999999999998</v>
      </c>
      <c r="K9" s="34">
        <v>0.50519999999999998</v>
      </c>
      <c r="L9" s="24">
        <v>102</v>
      </c>
      <c r="M9" s="18">
        <v>0.34720000000000001</v>
      </c>
      <c r="N9" s="18">
        <v>2.4582000000000002</v>
      </c>
      <c r="O9" s="18">
        <v>0.32769999999999999</v>
      </c>
      <c r="P9" s="18">
        <v>2.5737999999999999</v>
      </c>
      <c r="Q9" s="24">
        <v>135</v>
      </c>
      <c r="R9" s="18">
        <v>0.2107</v>
      </c>
      <c r="S9" s="18">
        <v>3.4308999999999998</v>
      </c>
      <c r="T9" s="18">
        <v>0.17879999999999999</v>
      </c>
      <c r="U9" s="18">
        <v>3.6722000000000001</v>
      </c>
      <c r="V9" s="24">
        <v>232</v>
      </c>
      <c r="W9" s="18">
        <v>0.76600000000000001</v>
      </c>
      <c r="X9" s="18">
        <v>0.79290000000000005</v>
      </c>
      <c r="Y9" s="18">
        <v>0.4607</v>
      </c>
      <c r="Z9" s="19">
        <v>3.0141</v>
      </c>
      <c r="AA9" s="24">
        <v>55</v>
      </c>
      <c r="AB9" s="18">
        <v>0.84150000000000003</v>
      </c>
      <c r="AC9" s="18">
        <v>0.4617</v>
      </c>
      <c r="AD9" s="18">
        <v>0.85250000000000004</v>
      </c>
      <c r="AE9" s="18">
        <v>0.42870000000000003</v>
      </c>
      <c r="AF9" s="37">
        <f t="shared" si="0"/>
        <v>5.4899999999999949E-2</v>
      </c>
    </row>
    <row r="10" spans="1:32" ht="30" customHeight="1" x14ac:dyDescent="0.2">
      <c r="A10" s="17" t="s">
        <v>17</v>
      </c>
      <c r="B10" s="24">
        <v>140</v>
      </c>
      <c r="C10" s="18">
        <v>0.98299999999999998</v>
      </c>
      <c r="D10" s="18">
        <v>4.87E-2</v>
      </c>
      <c r="E10" s="18">
        <v>0.90759999999999996</v>
      </c>
      <c r="F10" s="18">
        <v>0.3674</v>
      </c>
      <c r="G10" s="33">
        <v>140</v>
      </c>
      <c r="H10" s="34">
        <v>0.98299999999999998</v>
      </c>
      <c r="I10" s="34">
        <v>4.87E-2</v>
      </c>
      <c r="J10" s="34">
        <v>0.90759999999999996</v>
      </c>
      <c r="K10" s="34">
        <v>0.3674</v>
      </c>
      <c r="L10" s="24">
        <v>134</v>
      </c>
      <c r="M10" s="18">
        <v>0.41830000000000001</v>
      </c>
      <c r="N10" s="18">
        <v>2.1307999999999998</v>
      </c>
      <c r="O10" s="18">
        <v>0.34770000000000001</v>
      </c>
      <c r="P10" s="18">
        <v>2.5036</v>
      </c>
      <c r="Q10" s="24">
        <v>123</v>
      </c>
      <c r="R10" s="18">
        <v>0.25769999999999998</v>
      </c>
      <c r="S10" s="18">
        <v>3.1444000000000001</v>
      </c>
      <c r="T10" s="18">
        <v>0.17929999999999999</v>
      </c>
      <c r="U10" s="18">
        <v>3.7757999999999998</v>
      </c>
      <c r="V10" s="24">
        <v>300</v>
      </c>
      <c r="W10" s="18">
        <v>0.80500000000000005</v>
      </c>
      <c r="X10" s="18">
        <v>0.74950000000000006</v>
      </c>
      <c r="Y10" s="18">
        <v>0.44280000000000003</v>
      </c>
      <c r="Z10" s="19">
        <v>3.2534999999999998</v>
      </c>
      <c r="AA10" s="24">
        <v>70</v>
      </c>
      <c r="AB10" s="18">
        <v>0.86799999999999999</v>
      </c>
      <c r="AC10" s="18">
        <v>0.37540000000000001</v>
      </c>
      <c r="AD10" s="18">
        <v>0.8538</v>
      </c>
      <c r="AE10" s="18">
        <v>0.42420000000000002</v>
      </c>
      <c r="AF10" s="37">
        <f t="shared" si="0"/>
        <v>5.3799999999999959E-2</v>
      </c>
    </row>
    <row r="11" spans="1:32" ht="30" customHeight="1" x14ac:dyDescent="0.2">
      <c r="A11" s="17" t="s">
        <v>6</v>
      </c>
      <c r="B11" s="29" t="s">
        <v>23</v>
      </c>
      <c r="C11" s="18" t="s">
        <v>23</v>
      </c>
      <c r="D11" s="18" t="s">
        <v>23</v>
      </c>
      <c r="E11" s="18" t="s">
        <v>23</v>
      </c>
      <c r="F11" s="18" t="s">
        <v>23</v>
      </c>
      <c r="G11" s="24">
        <v>82</v>
      </c>
      <c r="H11" s="18">
        <v>0.99880000000000002</v>
      </c>
      <c r="I11" s="18">
        <v>3.5999999999999999E-3</v>
      </c>
      <c r="J11" s="18">
        <v>0.94779999999999998</v>
      </c>
      <c r="K11" s="18">
        <v>0.25640000000000002</v>
      </c>
      <c r="L11" s="24">
        <v>125</v>
      </c>
      <c r="M11" s="18">
        <v>0.99490000000000001</v>
      </c>
      <c r="N11" s="18">
        <v>1.5599999999999999E-2</v>
      </c>
      <c r="O11" s="18">
        <v>0.80320000000000003</v>
      </c>
      <c r="P11" s="18">
        <v>1.4717</v>
      </c>
      <c r="Q11" s="24">
        <v>177</v>
      </c>
      <c r="R11" s="18">
        <v>0.98960000000000004</v>
      </c>
      <c r="S11" s="18">
        <v>3.27E-2</v>
      </c>
      <c r="T11" s="18">
        <v>0.63139999999999996</v>
      </c>
      <c r="U11" s="18">
        <v>3.6528999999999998</v>
      </c>
      <c r="V11" s="24">
        <v>166</v>
      </c>
      <c r="W11" s="18">
        <v>0.99970000000000003</v>
      </c>
      <c r="X11" s="18">
        <v>6.9999999999999999E-4</v>
      </c>
      <c r="Y11" s="18">
        <v>0.38519999999999999</v>
      </c>
      <c r="Z11" s="19">
        <v>6.7637</v>
      </c>
      <c r="AA11" s="24">
        <v>108</v>
      </c>
      <c r="AB11" s="18">
        <v>0.99199999999999999</v>
      </c>
      <c r="AC11" s="18">
        <v>2.2499999999999999E-2</v>
      </c>
      <c r="AD11" s="18">
        <v>0.76100000000000001</v>
      </c>
      <c r="AE11" s="18">
        <v>1.4767999999999999</v>
      </c>
      <c r="AF11" s="37">
        <f t="shared" si="0"/>
        <v>0.18679999999999997</v>
      </c>
    </row>
    <row r="12" spans="1:32" ht="30" customHeight="1" thickBot="1" x14ac:dyDescent="0.25">
      <c r="A12" s="17" t="s">
        <v>7</v>
      </c>
      <c r="B12" s="25" t="s">
        <v>23</v>
      </c>
      <c r="C12" s="20" t="s">
        <v>23</v>
      </c>
      <c r="D12" s="20" t="s">
        <v>23</v>
      </c>
      <c r="E12" s="20" t="s">
        <v>23</v>
      </c>
      <c r="F12" s="20" t="s">
        <v>23</v>
      </c>
      <c r="G12" s="25">
        <v>69</v>
      </c>
      <c r="H12" s="20">
        <v>0.59550000000000003</v>
      </c>
      <c r="I12" s="20">
        <v>1.1394</v>
      </c>
      <c r="J12" s="20">
        <v>0.47670000000000001</v>
      </c>
      <c r="K12" s="20">
        <v>1.4172</v>
      </c>
      <c r="L12" s="25">
        <v>123</v>
      </c>
      <c r="M12" s="20">
        <v>0.33460000000000001</v>
      </c>
      <c r="N12" s="20">
        <v>2.5760000000000001</v>
      </c>
      <c r="O12" s="20">
        <v>0.34329999999999999</v>
      </c>
      <c r="P12" s="20">
        <v>2.5590000000000002</v>
      </c>
      <c r="Q12" s="25">
        <v>129</v>
      </c>
      <c r="R12" s="20">
        <v>0.23080000000000001</v>
      </c>
      <c r="S12" s="20">
        <v>3.3944999999999999</v>
      </c>
      <c r="T12" s="20">
        <v>0.22620000000000001</v>
      </c>
      <c r="U12" s="20">
        <v>3.4752000000000001</v>
      </c>
      <c r="V12" s="25">
        <v>49</v>
      </c>
      <c r="W12" s="20">
        <v>4.4999999999999997E-3</v>
      </c>
      <c r="X12" s="20">
        <v>5.3017000000000003</v>
      </c>
      <c r="Y12" s="20">
        <v>5.0000000000000001E-3</v>
      </c>
      <c r="Z12" s="21">
        <v>5.3002000000000002</v>
      </c>
      <c r="AA12" s="25">
        <v>41</v>
      </c>
      <c r="AB12" s="20">
        <v>9.8400000000000001E-2</v>
      </c>
      <c r="AC12" s="20">
        <v>2.3026</v>
      </c>
      <c r="AD12" s="20">
        <v>0.1</v>
      </c>
      <c r="AE12" s="20">
        <v>2.3026</v>
      </c>
      <c r="AF12" s="38">
        <f t="shared" si="0"/>
        <v>0.37670000000000003</v>
      </c>
    </row>
  </sheetData>
  <mergeCells count="10">
    <mergeCell ref="G2:K2"/>
    <mergeCell ref="L2:P2"/>
    <mergeCell ref="Q2:U2"/>
    <mergeCell ref="B2:F2"/>
    <mergeCell ref="V2:Z2"/>
    <mergeCell ref="AA2:AE2"/>
    <mergeCell ref="B1:F1"/>
    <mergeCell ref="G1:U1"/>
    <mergeCell ref="V1:Z1"/>
    <mergeCell ref="AA1:A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Jones</dc:creator>
  <cp:lastModifiedBy>Thomas Jones</cp:lastModifiedBy>
  <dcterms:created xsi:type="dcterms:W3CDTF">2024-12-07T11:08:38Z</dcterms:created>
  <dcterms:modified xsi:type="dcterms:W3CDTF">2024-12-15T21:49:45Z</dcterms:modified>
</cp:coreProperties>
</file>