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s" sheetId="1" r:id="rId1"/>
    <sheet name="rattus_genetic_multiplex.edges" sheetId="23" r:id="rId2"/>
    <sheet name="lazega-Law-Firm_multiplex.edges" sheetId="22" r:id="rId3"/>
    <sheet name="humanHIV1_genetic_multiplex.edg" sheetId="21" r:id="rId4"/>
    <sheet name="hepatitusC_genetic_multiplex.ed" sheetId="20" r:id="rId5"/>
    <sheet name="drosophila_genetic_multiplex.ed" sheetId="19" r:id="rId6"/>
    <sheet name="cS-Aarhus_multiplex.edges" sheetId="18" r:id="rId7"/>
    <sheet name="cKM-Physicians-Innovation_multi" sheetId="17" r:id="rId8"/>
    <sheet name="celegans_genetic_multiplex.edge" sheetId="16" r:id="rId9"/>
    <sheet name="celegans_connectome_multiplex.e" sheetId="15" r:id="rId10"/>
    <sheet name="arabidopsis_genetic_multiplex.e" sheetId="14" r:id="rId11"/>
    <sheet name="Sheet1" sheetId="13" state="hidden" r:id="rId12"/>
  </sheets>
  <definedNames>
    <definedName name="_xlnm._FilterDatabase" localSheetId="0" hidden="1">Networks!$A$1:$A$111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<sst xmlns="http://schemas.openxmlformats.org/spreadsheetml/2006/main" count="520" uniqueCount="16">
  <si>
    <t>DC</t>
  </si>
  <si>
    <t>Kshell</t>
  </si>
  <si>
    <t>GLSTM</t>
  </si>
  <si>
    <t>rcnn</t>
  </si>
  <si>
    <t>pre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</si>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</sst>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topLeftCell="A82" workbookViewId="0">
      <selection activeCell="N113" sqref="N113"/>
    </sheetView>
  </sheetViews>
  <sheetFormatPr defaultColWidth="9" defaultRowHeight="13.5"/>
  <cols>
    <col min="2" max="2" width="12.625"/>
    <col min="6" max="6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6</v>
      </c>
      <c r="B2">
        <v>0.0664581859669139</v>
      </c>
      <c r="C2">
        <v>0.0700794067313177</v>
      </c>
      <c r="D2">
        <v>0.0714541928123217</v>
      </c>
      <c r="E2">
        <v>0.0446843126069595</v>
      </c>
      <c r="F2">
        <v>0.086805019965773</v>
      </c>
      <c r="G2">
        <v>0.0688287507130633</v>
      </c>
      <c r="H2" t="str" cm="1">
        <f t="array" ref="H2">INDEX($B$1:$F$1,MATCH(MAX(B2:F2),B2:F2,0))</f>
        <v>pre</v>
      </c>
      <c r="I2" t="str" cm="1">
        <f t="array" ref="I2">INDEX($F$1:$G$1,MATCH(MAX(F2:G2),F2:G2,0))</f>
        <v>pre</v>
      </c>
    </row>
    <row r="3" spans="1:9">
      <c r="A3" s="1" t="s">
        <v>7</v>
      </c>
      <c r="B3">
        <v>0.422017699115044</v>
      </c>
      <c r="C3">
        <v>0.425537294563843</v>
      </c>
      <c r="D3">
        <v>0.420573957016435</v>
      </c>
      <c r="E3">
        <v>0.432884955752212</v>
      </c>
      <c r="F3">
        <v>0.424685208596713</v>
      </c>
      <c r="G3">
        <v>0.363537294563843</v>
      </c>
      <c r="H3" t="str" cm="1">
        <f t="array" ref="H3">INDEX($B$1:$F$1,MATCH(MAX(B3:F3),B3:F3,0))</f>
        <v>rcnn</v>
      </c>
      <c r="I3" t="str" cm="1">
        <f t="array" ref="I3">INDEX($F$1:$G$1,MATCH(MAX(F3:G3),F3:G3,0))</f>
        <v>pre</v>
      </c>
    </row>
    <row r="4" spans="1:9">
      <c r="A4" s="1" t="s">
        <v>8</v>
      </c>
      <c r="B4">
        <v>0.0585429010313803</v>
      </c>
      <c r="C4">
        <v>0.0991757735352205</v>
      </c>
      <c r="D4">
        <v>0.0634799210006583</v>
      </c>
      <c r="E4">
        <v>0.0783989466754444</v>
      </c>
      <c r="F4">
        <v>0.0883884134298881</v>
      </c>
      <c r="G4">
        <v>0.0870730743910467</v>
      </c>
      <c r="H4" t="str" cm="1">
        <f t="array" ref="H4">INDEX($B$1:$F$1,MATCH(MAX(B4:F4),B4:F4,0))</f>
        <v>Kshell</v>
      </c>
      <c r="I4" t="str" cm="1">
        <f t="array" ref="I4">INDEX($F$1:$G$1,MATCH(MAX(F4:G4),F4:G4,0))</f>
        <v>pre</v>
      </c>
    </row>
    <row r="5" spans="1:9">
      <c r="A5" s="1" t="s">
        <v>9</v>
      </c>
      <c r="B5">
        <v>0.42186350148368</v>
      </c>
      <c r="C5">
        <v>0.10619881305638</v>
      </c>
      <c r="D5">
        <v>0.331845697329377</v>
      </c>
      <c r="E5">
        <v>0.421091988130564</v>
      </c>
      <c r="F5">
        <v>0.17620178041543</v>
      </c>
      <c r="G5">
        <v>0.171014836795252</v>
      </c>
      <c r="H5" t="str" cm="1">
        <f t="array" ref="H5">INDEX($B$1:$F$1,MATCH(MAX(B5:F5),B5:F5,0))</f>
        <v>DC</v>
      </c>
      <c r="I5" t="str" cm="1">
        <f t="array" ref="I5">INDEX($F$1:$G$1,MATCH(MAX(F5:G5),F5:G5,0))</f>
        <v>pre</v>
      </c>
    </row>
    <row r="6" spans="1:9">
      <c r="A6" s="1" t="s">
        <v>10</v>
      </c>
      <c r="B6">
        <v>0.489991071428572</v>
      </c>
      <c r="C6">
        <v>0.334803571428571</v>
      </c>
      <c r="D6">
        <v>0.336419642857143</v>
      </c>
      <c r="E6">
        <v>0.402803571428571</v>
      </c>
      <c r="F6">
        <v>0.495785714285714</v>
      </c>
      <c r="G6">
        <v>0.439723214285714</v>
      </c>
      <c r="H6" t="str" cm="1">
        <f t="array" ref="H6">INDEX($B$1:$F$1,MATCH(MAX(B6:F6),B6:F6,0))</f>
        <v>pre</v>
      </c>
      <c r="I6" t="str" cm="1">
        <f t="array" ref="I6">INDEX($F$1:$G$1,MATCH(MAX(F6:G6),F6:G6,0))</f>
        <v>pre</v>
      </c>
    </row>
    <row r="7" spans="1:9">
      <c r="A7" s="1" t="s">
        <v>11</v>
      </c>
      <c r="B7">
        <v>0.159453634085213</v>
      </c>
      <c r="C7">
        <v>0.184299749373434</v>
      </c>
      <c r="D7">
        <v>0.177602339181287</v>
      </c>
      <c r="E7">
        <v>0.165595655806182</v>
      </c>
      <c r="F7">
        <v>0.211506934001671</v>
      </c>
      <c r="G7">
        <v>0.16716925647452</v>
      </c>
      <c r="H7" t="str" cm="1">
        <f t="array" ref="H7">INDEX($B$1:$F$1,MATCH(MAX(B7:F7),B7:F7,0))</f>
        <v>pre</v>
      </c>
      <c r="I7" t="str" cm="1">
        <f t="array" ref="I7">INDEX($F$1:$G$1,MATCH(MAX(F7:G7),F7:G7,0))</f>
        <v>pre</v>
      </c>
    </row>
    <row r="8" spans="1:9">
      <c r="A8" s="1" t="s">
        <v>12</v>
      </c>
      <c r="B8">
        <v>0.183193798449612</v>
      </c>
      <c r="C8">
        <v>0.182790697674419</v>
      </c>
      <c r="D8">
        <v>0.0669457364341085</v>
      </c>
      <c r="E8">
        <v>0.182217054263566</v>
      </c>
      <c r="F8">
        <v>0.181410852713178</v>
      </c>
      <c r="G8">
        <v>0.16462015503876</v>
      </c>
      <c r="H8" t="str" cm="1">
        <f t="array" ref="H8">INDEX($B$1:$F$1,MATCH(MAX(B8:F8),B8:F8,0))</f>
        <v>DC</v>
      </c>
      <c r="I8" t="str" cm="1">
        <f t="array" ref="I8">INDEX($F$1:$G$1,MATCH(MAX(F8:G8),F8:G8,0))</f>
        <v>pre</v>
      </c>
    </row>
    <row r="9" spans="1:9">
      <c r="A9" s="1" t="s">
        <v>13</v>
      </c>
      <c r="B9">
        <v>0.0677418273260687</v>
      </c>
      <c r="C9">
        <v>0.0595574182732607</v>
      </c>
      <c r="D9">
        <v>0.047533948030176</v>
      </c>
      <c r="E9">
        <v>0.0635389773679799</v>
      </c>
      <c r="F9">
        <v>0.0736663872590109</v>
      </c>
      <c r="G9">
        <v>0.0625314333612741</v>
      </c>
      <c r="H9" t="str" cm="1">
        <f t="array" ref="H9">INDEX($B$1:$F$1,MATCH(MAX(B9:F9),B9:F9,0))</f>
        <v>pre</v>
      </c>
      <c r="I9" t="str" cm="1">
        <f t="array" ref="I9">INDEX($F$1:$G$1,MATCH(MAX(F9:G9),F9:G9,0))</f>
        <v>pre</v>
      </c>
    </row>
    <row r="10" spans="1:9">
      <c r="A10" s="1" t="s">
        <v>14</v>
      </c>
      <c r="B10">
        <v>0.573698113207547</v>
      </c>
      <c r="C10">
        <v>0.549056603773585</v>
      </c>
      <c r="D10">
        <v>0.572962264150943</v>
      </c>
      <c r="E10">
        <v>0.580745283018868</v>
      </c>
      <c r="F10">
        <v>0.57727358490566</v>
      </c>
      <c r="G10">
        <v>0.497990566037736</v>
      </c>
      <c r="H10" t="str" cm="1">
        <f t="array" ref="H10">INDEX($B$1:$F$1,MATCH(MAX(B10:F10),B10:F10,0))</f>
        <v>rcnn</v>
      </c>
      <c r="I10" t="str" cm="1">
        <f t="array" ref="I10">INDEX($F$1:$G$1,MATCH(MAX(F10:G10),F10:G10,0))</f>
        <v>pre</v>
      </c>
    </row>
    <row r="11" spans="1:9">
      <c r="A11" s="1" t="s">
        <v>15</v>
      </c>
      <c r="B11">
        <v>0.0300085810603739</v>
      </c>
      <c r="C11">
        <v>0.0710542445602206</v>
      </c>
      <c r="D11">
        <v>0.0637609561752988</v>
      </c>
      <c r="E11">
        <v>0.024565124118909</v>
      </c>
      <c r="F11">
        <v>0.0717756665645112</v>
      </c>
      <c r="G11">
        <v>0.079284707324548</v>
      </c>
      <c r="H11" t="str" cm="1">
        <f t="array" ref="H11">INDEX($B$1:$F$1,MATCH(MAX(B11:F11),B11:F11,0))</f>
        <v>pre</v>
      </c>
      <c r="I11" t="str" cm="1">
        <f t="array" ref="I11">INDEX($F$1:$G$1,MATCH(MAX(F11:G11),F11:G11,0))</f>
        <v>sage</v>
      </c>
    </row>
    <row r="12" spans="2:9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t="e" cm="1">
        <f t="array" ref="H12">INDEX($B$1:$F$1,MATCH(MAX(B12:F12),B12:F12,0))</f>
        <v>#N/A</v>
      </c>
      <c r="I12" t="e" cm="1">
        <f t="array" ref="I12">INDEX($F$1:$G$1,MATCH(MAX(F12:G12),F12:G12,0))</f>
        <v>#N/A</v>
      </c>
    </row>
    <row r="13" spans="1:9">
      <c r="A13" s="1" t="s">
        <v>6</v>
      </c>
      <c r="B13">
        <v>0.110760752994866</v>
      </c>
      <c r="C13">
        <v>0.095201140901312</v>
      </c>
      <c r="D13">
        <v>0.108127780946948</v>
      </c>
      <c r="E13">
        <v>0.0867422703936109</v>
      </c>
      <c r="F13">
        <v>0.129337136337707</v>
      </c>
      <c r="G13">
        <v>0.0953891614375357</v>
      </c>
      <c r="H13" t="str" cm="1">
        <f t="array" ref="H13">INDEX($B$1:$F$1,MATCH(MAX(B13:F13),B13:F13,0))</f>
        <v>pre</v>
      </c>
      <c r="I13" t="str" cm="1">
        <f t="array" ref="I13">INDEX($F$1:$G$1,MATCH(MAX(F13:G13),F13:G13,0))</f>
        <v>pre</v>
      </c>
    </row>
    <row r="14" spans="1:9">
      <c r="A14" s="1" t="s">
        <v>7</v>
      </c>
      <c r="B14">
        <v>0.496308470290771</v>
      </c>
      <c r="C14">
        <v>0.508998735777497</v>
      </c>
      <c r="D14">
        <v>0.523815423514539</v>
      </c>
      <c r="E14">
        <v>0.496197218710493</v>
      </c>
      <c r="F14">
        <v>0.499001264222503</v>
      </c>
      <c r="G14">
        <v>0.440136536030341</v>
      </c>
      <c r="H14" t="str" cm="1">
        <f t="array" ref="H14">INDEX($B$1:$F$1,MATCH(MAX(B14:F14),B14:F14,0))</f>
        <v>GLSTM</v>
      </c>
      <c r="I14" t="str" cm="1">
        <f t="array" ref="I14">INDEX($F$1:$G$1,MATCH(MAX(F14:G14),F14:G14,0))</f>
        <v>pre</v>
      </c>
    </row>
    <row r="15" spans="1:9">
      <c r="A15" s="1" t="s">
        <v>8</v>
      </c>
      <c r="B15">
        <v>0.117426377002414</v>
      </c>
      <c r="C15">
        <v>0.12218872064955</v>
      </c>
      <c r="D15">
        <v>0.100623655913978</v>
      </c>
      <c r="E15">
        <v>0.102508667983322</v>
      </c>
      <c r="F15">
        <v>0.147625192012289</v>
      </c>
      <c r="G15">
        <v>0.119859117840685</v>
      </c>
      <c r="H15" t="str" cm="1">
        <f t="array" ref="H15">INDEX($B$1:$F$1,MATCH(MAX(B15:F15),B15:F15,0))</f>
        <v>pre</v>
      </c>
      <c r="I15" t="str" cm="1">
        <f t="array" ref="I15">INDEX($F$1:$G$1,MATCH(MAX(F15:G15),F15:G15,0))</f>
        <v>pre</v>
      </c>
    </row>
    <row r="16" spans="1:9">
      <c r="A16" s="1" t="s">
        <v>9</v>
      </c>
      <c r="B16">
        <v>0.502026706231454</v>
      </c>
      <c r="C16">
        <v>0.412189910979229</v>
      </c>
      <c r="D16">
        <v>0.346703264094955</v>
      </c>
      <c r="E16">
        <v>0.536750741839763</v>
      </c>
      <c r="F16">
        <v>0.501593471810089</v>
      </c>
      <c r="G16">
        <v>0.472842729970326</v>
      </c>
      <c r="H16" t="str" cm="1">
        <f t="array" ref="H16">INDEX($B$1:$F$1,MATCH(MAX(B16:F16),B16:F16,0))</f>
        <v>rcnn</v>
      </c>
      <c r="I16" t="str" cm="1">
        <f t="array" ref="I16">INDEX($F$1:$G$1,MATCH(MAX(F16:G16),F16:G16,0))</f>
        <v>pre</v>
      </c>
    </row>
    <row r="17" spans="1:9">
      <c r="A17" s="1" t="s">
        <v>10</v>
      </c>
      <c r="B17">
        <v>0.497294642857143</v>
      </c>
      <c r="C17">
        <v>0.332044642857143</v>
      </c>
      <c r="D17">
        <v>0.3328125</v>
      </c>
      <c r="E17">
        <v>0.402741071428571</v>
      </c>
      <c r="F17">
        <v>0.495196428571429</v>
      </c>
      <c r="G17">
        <v>0.441383928571429</v>
      </c>
      <c r="H17" t="str" cm="1">
        <f t="array" ref="H17">INDEX($B$1:$F$1,MATCH(MAX(B17:F17),B17:F17,0))</f>
        <v>DC</v>
      </c>
      <c r="I17" t="str" cm="1">
        <f t="array" ref="I17">INDEX($F$1:$G$1,MATCH(MAX(F17:G17),F17:G17,0))</f>
        <v>pre</v>
      </c>
    </row>
    <row r="18" spans="1:9">
      <c r="A18" s="1" t="s">
        <v>11</v>
      </c>
      <c r="B18">
        <v>0.229417878028404</v>
      </c>
      <c r="C18">
        <v>0.215914285714286</v>
      </c>
      <c r="D18">
        <v>0.233203174603175</v>
      </c>
      <c r="E18">
        <v>0.216115455304929</v>
      </c>
      <c r="F18">
        <v>0.257964411027569</v>
      </c>
      <c r="G18">
        <v>0.211886549707602</v>
      </c>
      <c r="H18" t="str" cm="1">
        <f t="array" ref="H18">INDEX($B$1:$F$1,MATCH(MAX(B18:F18),B18:F18,0))</f>
        <v>pre</v>
      </c>
      <c r="I18" t="str" cm="1">
        <f t="array" ref="I18">INDEX($F$1:$G$1,MATCH(MAX(F18:G18),F18:G18,0))</f>
        <v>pre</v>
      </c>
    </row>
    <row r="19" spans="1:9">
      <c r="A19" s="1" t="s">
        <v>12</v>
      </c>
      <c r="B19">
        <v>0.182031007751938</v>
      </c>
      <c r="C19">
        <v>0.182294573643411</v>
      </c>
      <c r="D19">
        <v>0.0645426356589147</v>
      </c>
      <c r="E19">
        <v>0.181100775193798</v>
      </c>
      <c r="F19">
        <v>0.184</v>
      </c>
      <c r="G19">
        <v>0.166759689922481</v>
      </c>
      <c r="H19" t="str" cm="1">
        <f t="array" ref="H19">INDEX($B$1:$F$1,MATCH(MAX(B19:F19),B19:F19,0))</f>
        <v>pre</v>
      </c>
      <c r="I19" t="str" cm="1">
        <f t="array" ref="I19">INDEX($F$1:$G$1,MATCH(MAX(F19:G19),F19:G19,0))</f>
        <v>pre</v>
      </c>
    </row>
    <row r="20" spans="1:9">
      <c r="A20" s="1" t="s">
        <v>13</v>
      </c>
      <c r="B20">
        <v>0.088848281642917</v>
      </c>
      <c r="C20">
        <v>0.0959362950544845</v>
      </c>
      <c r="D20">
        <v>0.0759731768650461</v>
      </c>
      <c r="E20">
        <v>0.0904962279966471</v>
      </c>
      <c r="F20">
        <v>0.092056999161777</v>
      </c>
      <c r="G20">
        <v>0.0898642078792959</v>
      </c>
      <c r="H20" t="str" cm="1">
        <f t="array" ref="H20">INDEX($B$1:$F$1,MATCH(MAX(B20:F20),B20:F20,0))</f>
        <v>Kshell</v>
      </c>
      <c r="I20" t="str" cm="1">
        <f t="array" ref="I20">INDEX($F$1:$G$1,MATCH(MAX(F20:G20),F20:G20,0))</f>
        <v>pre</v>
      </c>
    </row>
    <row r="21" spans="1:9">
      <c r="A21" s="1" t="s">
        <v>14</v>
      </c>
      <c r="B21">
        <v>0.574537735849057</v>
      </c>
      <c r="C21">
        <v>0.550490566037736</v>
      </c>
      <c r="D21">
        <v>0.574971698113208</v>
      </c>
      <c r="E21">
        <v>0.578650943396226</v>
      </c>
      <c r="F21">
        <v>0.579575471698113</v>
      </c>
      <c r="G21">
        <v>0.493745283018868</v>
      </c>
      <c r="H21" t="str" cm="1">
        <f t="array" ref="H21">INDEX($B$1:$F$1,MATCH(MAX(B21:F21),B21:F21,0))</f>
        <v>pre</v>
      </c>
      <c r="I21" t="str" cm="1">
        <f t="array" ref="I21">INDEX($F$1:$G$1,MATCH(MAX(F21:G21),F21:G21,0))</f>
        <v>pre</v>
      </c>
    </row>
    <row r="22" spans="1:9">
      <c r="A22" s="1" t="s">
        <v>15</v>
      </c>
      <c r="B22">
        <v>0.0833643885994483</v>
      </c>
      <c r="C22">
        <v>0.100222494636837</v>
      </c>
      <c r="D22">
        <v>0.0762972724486669</v>
      </c>
      <c r="E22">
        <v>0.0540459699662887</v>
      </c>
      <c r="F22">
        <v>0.100912657064052</v>
      </c>
      <c r="G22">
        <v>0.099268158136684</v>
      </c>
      <c r="H22" t="str" cm="1">
        <f t="array" ref="H22">INDEX($B$1:$F$1,MATCH(MAX(B22:F22),B22:F22,0))</f>
        <v>pre</v>
      </c>
      <c r="I22" t="str" cm="1">
        <f t="array" ref="I22">INDEX($F$1:$G$1,MATCH(MAX(F22:G22),F22:G22,0))</f>
        <v>pre</v>
      </c>
    </row>
    <row r="23" spans="2:9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t="e" cm="1">
        <f t="array" ref="H23">INDEX($B$1:$F$1,MATCH(MAX(B23:F23),B23:F23,0))</f>
        <v>#N/A</v>
      </c>
      <c r="I23" t="e" cm="1">
        <f t="array" ref="I23">INDEX($F$1:$G$1,MATCH(MAX(F23:G23),F23:G23,0))</f>
        <v>#N/A</v>
      </c>
    </row>
    <row r="24" spans="1:9">
      <c r="A24" s="1" t="s">
        <v>6</v>
      </c>
      <c r="B24">
        <v>0.139621677124929</v>
      </c>
      <c r="C24">
        <v>0.112428750713063</v>
      </c>
      <c r="D24">
        <v>0.130662863662293</v>
      </c>
      <c r="E24">
        <v>0.11127484312607</v>
      </c>
      <c r="F24">
        <v>0.150355733029093</v>
      </c>
      <c r="G24">
        <v>0.125355390758699</v>
      </c>
      <c r="H24" t="str" cm="1">
        <f t="array" ref="H24">INDEX($B$1:$F$1,MATCH(MAX(B24:F24),B24:F24,0))</f>
        <v>pre</v>
      </c>
      <c r="I24" t="str" cm="1">
        <f t="array" ref="I24">INDEX($F$1:$G$1,MATCH(MAX(F24:G24),F24:G24,0))</f>
        <v>pre</v>
      </c>
    </row>
    <row r="25" spans="1:9">
      <c r="A25" s="1" t="s">
        <v>7</v>
      </c>
      <c r="B25">
        <v>0.529595448798989</v>
      </c>
      <c r="C25">
        <v>0.532485461441214</v>
      </c>
      <c r="D25">
        <v>0.554381795195954</v>
      </c>
      <c r="E25">
        <v>0.525211125158028</v>
      </c>
      <c r="F25">
        <v>0.525992414664981</v>
      </c>
      <c r="G25">
        <v>0.472409608091024</v>
      </c>
      <c r="H25" t="str" cm="1">
        <f t="array" ref="H25">INDEX($B$1:$F$1,MATCH(MAX(B25:F25),B25:F25,0))</f>
        <v>GLSTM</v>
      </c>
      <c r="I25" t="str" cm="1">
        <f t="array" ref="I25">INDEX($F$1:$G$1,MATCH(MAX(F25:G25),F25:G25,0))</f>
        <v>pre</v>
      </c>
    </row>
    <row r="26" spans="1:9">
      <c r="A26" s="1" t="s">
        <v>8</v>
      </c>
      <c r="B26">
        <v>0.163310511301295</v>
      </c>
      <c r="C26">
        <v>0.146655255650647</v>
      </c>
      <c r="D26">
        <v>0.131261795040597</v>
      </c>
      <c r="E26">
        <v>0.120543778801843</v>
      </c>
      <c r="F26">
        <v>0.17605793285056</v>
      </c>
      <c r="G26">
        <v>0.156913759052008</v>
      </c>
      <c r="H26" t="str" cm="1">
        <f t="array" ref="H26">INDEX($B$1:$F$1,MATCH(MAX(B26:F26),B26:F26,0))</f>
        <v>pre</v>
      </c>
      <c r="I26" t="str" cm="1">
        <f t="array" ref="I26">INDEX($F$1:$G$1,MATCH(MAX(F26:G26),F26:G26,0))</f>
        <v>pre</v>
      </c>
    </row>
    <row r="27" spans="1:9">
      <c r="A27" s="1" t="s">
        <v>9</v>
      </c>
      <c r="B27">
        <v>0.52186943620178</v>
      </c>
      <c r="C27">
        <v>0.445813056379822</v>
      </c>
      <c r="D27">
        <v>0.362192878338279</v>
      </c>
      <c r="E27">
        <v>0.608367952522255</v>
      </c>
      <c r="F27">
        <v>0.596940652818991</v>
      </c>
      <c r="G27">
        <v>0.561910979228487</v>
      </c>
      <c r="H27" t="str" cm="1">
        <f t="array" ref="H27">INDEX($B$1:$F$1,MATCH(MAX(B27:F27),B27:F27,0))</f>
        <v>rcnn</v>
      </c>
      <c r="I27" t="str" cm="1">
        <f t="array" ref="I27">INDEX($F$1:$G$1,MATCH(MAX(F27:G27),F27:G27,0))</f>
        <v>pre</v>
      </c>
    </row>
    <row r="28" spans="1:9">
      <c r="A28" s="1" t="s">
        <v>10</v>
      </c>
      <c r="B28">
        <v>0.490142857142857</v>
      </c>
      <c r="C28">
        <v>0.332330357142857</v>
      </c>
      <c r="D28">
        <v>0.3319375</v>
      </c>
      <c r="E28">
        <v>0.404276785714286</v>
      </c>
      <c r="F28">
        <v>0.494928571428571</v>
      </c>
      <c r="G28">
        <v>0.442035714285714</v>
      </c>
      <c r="H28" t="str" cm="1">
        <f t="array" ref="H28">INDEX($B$1:$F$1,MATCH(MAX(B28:F28),B28:F28,0))</f>
        <v>pre</v>
      </c>
      <c r="I28" t="str" cm="1">
        <f t="array" ref="I28">INDEX($F$1:$G$1,MATCH(MAX(F28:G28),F28:G28,0))</f>
        <v>pre</v>
      </c>
    </row>
    <row r="29" spans="1:9">
      <c r="A29" s="1" t="s">
        <v>11</v>
      </c>
      <c r="B29">
        <v>0.25930559732665</v>
      </c>
      <c r="C29">
        <v>0.242749707602339</v>
      </c>
      <c r="D29">
        <v>0.262732330827068</v>
      </c>
      <c r="E29">
        <v>0.245106599832916</v>
      </c>
      <c r="F29">
        <v>0.283763241436926</v>
      </c>
      <c r="G29">
        <v>0.246198830409357</v>
      </c>
      <c r="H29" t="str" cm="1">
        <f t="array" ref="H29">INDEX($B$1:$F$1,MATCH(MAX(B29:F29),B29:F29,0))</f>
        <v>pre</v>
      </c>
      <c r="I29" t="str" cm="1">
        <f t="array" ref="I29">INDEX($F$1:$G$1,MATCH(MAX(F29:G29),F29:G29,0))</f>
        <v>pre</v>
      </c>
    </row>
    <row r="30" spans="1:9">
      <c r="A30" s="1" t="s">
        <v>12</v>
      </c>
      <c r="B30">
        <v>0.185891472868217</v>
      </c>
      <c r="C30">
        <v>0.184837209302326</v>
      </c>
      <c r="D30">
        <v>0.084077519379845</v>
      </c>
      <c r="E30">
        <v>0.189410852713178</v>
      </c>
      <c r="F30">
        <v>0.187395348837209</v>
      </c>
      <c r="G30">
        <v>0.174604651162791</v>
      </c>
      <c r="H30" t="str" cm="1">
        <f t="array" ref="H30">INDEX($B$1:$F$1,MATCH(MAX(B30:F30),B30:F30,0))</f>
        <v>rcnn</v>
      </c>
      <c r="I30" t="str" cm="1">
        <f t="array" ref="I30">INDEX($F$1:$G$1,MATCH(MAX(F30:G30),F30:G30,0))</f>
        <v>pre</v>
      </c>
    </row>
    <row r="31" spans="1:9">
      <c r="A31" s="1" t="s">
        <v>13</v>
      </c>
      <c r="B31">
        <v>0.0968365465213747</v>
      </c>
      <c r="C31">
        <v>0.105232187761945</v>
      </c>
      <c r="D31">
        <v>0.101745180217938</v>
      </c>
      <c r="E31">
        <v>0.0998826487845767</v>
      </c>
      <c r="F31">
        <v>0.102719195305951</v>
      </c>
      <c r="G31">
        <v>0.0981609388097234</v>
      </c>
      <c r="H31" t="str" cm="1">
        <f t="array" ref="H31">INDEX($B$1:$F$1,MATCH(MAX(B31:F31),B31:F31,0))</f>
        <v>Kshell</v>
      </c>
      <c r="I31" t="str" cm="1">
        <f t="array" ref="I31">INDEX($F$1:$G$1,MATCH(MAX(F31:G31),F31:G31,0))</f>
        <v>pre</v>
      </c>
    </row>
    <row r="32" spans="1:9">
      <c r="A32" s="1" t="s">
        <v>14</v>
      </c>
      <c r="B32">
        <v>0.66261320754717</v>
      </c>
      <c r="C32">
        <v>0.655443396226415</v>
      </c>
      <c r="D32">
        <v>0.653858490566038</v>
      </c>
      <c r="E32">
        <v>0.680933962264151</v>
      </c>
      <c r="F32">
        <v>0.670377358490566</v>
      </c>
      <c r="G32">
        <v>0.618943396226415</v>
      </c>
      <c r="H32" t="str" cm="1">
        <f t="array" ref="H32">INDEX($B$1:$F$1,MATCH(MAX(B32:F32),B32:F32,0))</f>
        <v>rcnn</v>
      </c>
      <c r="I32" t="str" cm="1">
        <f t="array" ref="I32">INDEX($F$1:$G$1,MATCH(MAX(F32:G32),F32:G32,0))</f>
        <v>pre</v>
      </c>
    </row>
    <row r="33" spans="1:9">
      <c r="A33" s="1" t="s">
        <v>15</v>
      </c>
      <c r="B33">
        <v>0.0916671774440699</v>
      </c>
      <c r="C33">
        <v>0.119076923076923</v>
      </c>
      <c r="D33">
        <v>0.0936230462764327</v>
      </c>
      <c r="E33">
        <v>0.0662911431198284</v>
      </c>
      <c r="F33">
        <v>0.122747165185412</v>
      </c>
      <c r="G33">
        <v>0.117929512718357</v>
      </c>
      <c r="H33" t="str" cm="1">
        <f t="array" ref="H33">INDEX($B$1:$F$1,MATCH(MAX(B33:F33),B33:F33,0))</f>
        <v>pre</v>
      </c>
      <c r="I33" t="str" cm="1">
        <f t="array" ref="I33">INDEX($F$1:$G$1,MATCH(MAX(F33:G33),F33:G33,0))</f>
        <v>pre</v>
      </c>
    </row>
    <row r="34" spans="2:9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t="e" cm="1">
        <f t="array" ref="H34">INDEX($B$1:$F$1,MATCH(MAX(B34:F34),B34:F34,0))</f>
        <v>#N/A</v>
      </c>
      <c r="I34" t="e" cm="1">
        <f t="array" ref="I34">INDEX($F$1:$G$1,MATCH(MAX(F34:G34),F34:G34,0))</f>
        <v>#N/A</v>
      </c>
    </row>
    <row r="35" spans="1:9">
      <c r="A35" s="1" t="s">
        <v>6</v>
      </c>
      <c r="B35">
        <v>0.157616428978893</v>
      </c>
      <c r="C35">
        <v>0.13191466058186</v>
      </c>
      <c r="D35">
        <v>0.146462293211637</v>
      </c>
      <c r="E35">
        <v>0.134670393610953</v>
      </c>
      <c r="F35">
        <v>0.168016657159156</v>
      </c>
      <c r="G35">
        <v>0.148962692527096</v>
      </c>
      <c r="H35" t="str" cm="1">
        <f t="array" ref="H35">INDEX($B$1:$F$1,MATCH(MAX(B35:F35),B35:F35,0))</f>
        <v>pre</v>
      </c>
      <c r="I35" t="str" cm="1">
        <f t="array" ref="I35">INDEX($F$1:$G$1,MATCH(MAX(F35:G35),F35:G35,0))</f>
        <v>pre</v>
      </c>
    </row>
    <row r="36" spans="1:9">
      <c r="A36" s="1" t="s">
        <v>7</v>
      </c>
      <c r="B36">
        <v>0.570670037926675</v>
      </c>
      <c r="C36">
        <v>0.577941845764855</v>
      </c>
      <c r="D36">
        <v>0.570078381795196</v>
      </c>
      <c r="E36">
        <v>0.551327433628319</v>
      </c>
      <c r="F36">
        <v>0.567610619469027</v>
      </c>
      <c r="G36">
        <v>0.523979772439949</v>
      </c>
      <c r="H36" t="str" cm="1">
        <f t="array" ref="H36">INDEX($B$1:$F$1,MATCH(MAX(B36:F36),B36:F36,0))</f>
        <v>Kshell</v>
      </c>
      <c r="I36" t="str" cm="1">
        <f t="array" ref="I36">INDEX($F$1:$G$1,MATCH(MAX(F36:G36),F36:G36,0))</f>
        <v>pre</v>
      </c>
    </row>
    <row r="37" spans="1:9">
      <c r="A37" s="1" t="s">
        <v>8</v>
      </c>
      <c r="B37">
        <v>0.187236778582401</v>
      </c>
      <c r="C37">
        <v>0.177215273206057</v>
      </c>
      <c r="D37">
        <v>0.150152732060566</v>
      </c>
      <c r="E37">
        <v>0.135348255431205</v>
      </c>
      <c r="F37">
        <v>0.201101163045864</v>
      </c>
      <c r="G37">
        <v>0.183567698046961</v>
      </c>
      <c r="H37" t="str" cm="1">
        <f t="array" ref="H37">INDEX($B$1:$F$1,MATCH(MAX(B37:F37),B37:F37,0))</f>
        <v>pre</v>
      </c>
      <c r="I37" t="str" cm="1">
        <f t="array" ref="I37">INDEX($F$1:$G$1,MATCH(MAX(F37:G37),F37:G37,0))</f>
        <v>pre</v>
      </c>
    </row>
    <row r="38" spans="1:9">
      <c r="A38" s="1" t="s">
        <v>9</v>
      </c>
      <c r="B38">
        <v>0.61559940652819</v>
      </c>
      <c r="C38">
        <v>0.46333234421365</v>
      </c>
      <c r="D38">
        <v>0.368833827893175</v>
      </c>
      <c r="E38">
        <v>0.631439169139466</v>
      </c>
      <c r="F38">
        <v>0.633813056379822</v>
      </c>
      <c r="G38">
        <v>0.596970326409496</v>
      </c>
      <c r="H38" t="str" cm="1">
        <f t="array" ref="H38">INDEX($B$1:$F$1,MATCH(MAX(B38:F38),B38:F38,0))</f>
        <v>pre</v>
      </c>
      <c r="I38" t="str" cm="1">
        <f t="array" ref="I38">INDEX($F$1:$G$1,MATCH(MAX(F38:G38),F38:G38,0))</f>
        <v>pre</v>
      </c>
    </row>
    <row r="39" spans="1:9">
      <c r="A39" s="1" t="s">
        <v>10</v>
      </c>
      <c r="B39">
        <v>0.587446428571429</v>
      </c>
      <c r="C39">
        <v>0.416464285714286</v>
      </c>
      <c r="D39">
        <v>0.354714285714286</v>
      </c>
      <c r="E39">
        <v>0.448223214285714</v>
      </c>
      <c r="F39">
        <v>0.594776785714286</v>
      </c>
      <c r="G39">
        <v>0.54725</v>
      </c>
      <c r="H39" t="str" cm="1">
        <f t="array" ref="H39">INDEX($B$1:$F$1,MATCH(MAX(B39:F39),B39:F39,0))</f>
        <v>pre</v>
      </c>
      <c r="I39" t="str" cm="1">
        <f t="array" ref="I39">INDEX($F$1:$G$1,MATCH(MAX(F39:G39),F39:G39,0))</f>
        <v>pre</v>
      </c>
    </row>
    <row r="40" spans="1:9">
      <c r="A40" s="1" t="s">
        <v>11</v>
      </c>
      <c r="B40">
        <v>0.291597827903091</v>
      </c>
      <c r="C40">
        <v>0.264103425229741</v>
      </c>
      <c r="D40">
        <v>0.285677861319967</v>
      </c>
      <c r="E40">
        <v>0.270164912280702</v>
      </c>
      <c r="F40">
        <v>0.301115789473684</v>
      </c>
      <c r="G40">
        <v>0.274639264828739</v>
      </c>
      <c r="H40" t="str" cm="1">
        <f t="array" ref="H40">INDEX($B$1:$F$1,MATCH(MAX(B40:F40),B40:F40,0))</f>
        <v>pre</v>
      </c>
      <c r="I40" t="str" cm="1">
        <f t="array" ref="I40">INDEX($F$1:$G$1,MATCH(MAX(F40:G40),F40:G40,0))</f>
        <v>pre</v>
      </c>
    </row>
    <row r="41" spans="1:9">
      <c r="A41" s="1" t="s">
        <v>12</v>
      </c>
      <c r="B41">
        <v>0.195162790697674</v>
      </c>
      <c r="C41">
        <v>0.198542635658915</v>
      </c>
      <c r="D41">
        <v>0.143503875968992</v>
      </c>
      <c r="E41">
        <v>0.196527131782946</v>
      </c>
      <c r="F41">
        <v>0.194170542635659</v>
      </c>
      <c r="G41">
        <v>0.181193798449612</v>
      </c>
      <c r="H41" t="str" cm="1">
        <f t="array" ref="H41">INDEX($B$1:$F$1,MATCH(MAX(B41:F41),B41:F41,0))</f>
        <v>Kshell</v>
      </c>
      <c r="I41" t="str" cm="1">
        <f t="array" ref="I41">INDEX($F$1:$G$1,MATCH(MAX(F41:G41),F41:G41,0))</f>
        <v>pre</v>
      </c>
    </row>
    <row r="42" spans="1:9">
      <c r="A42" s="1" t="s">
        <v>13</v>
      </c>
      <c r="B42">
        <v>0.10132103939648</v>
      </c>
      <c r="C42">
        <v>0.114080469404862</v>
      </c>
      <c r="D42">
        <v>0.109037720033529</v>
      </c>
      <c r="E42">
        <v>0.109015926236379</v>
      </c>
      <c r="F42">
        <v>0.114499580888516</v>
      </c>
      <c r="G42">
        <v>0.107054484492875</v>
      </c>
      <c r="H42" t="str" cm="1">
        <f t="array" ref="H42">INDEX($B$1:$F$1,MATCH(MAX(B42:F42),B42:F42,0))</f>
        <v>pre</v>
      </c>
      <c r="I42" t="str" cm="1">
        <f t="array" ref="I42">INDEX($F$1:$G$1,MATCH(MAX(F42:G42),F42:G42,0))</f>
        <v>pre</v>
      </c>
    </row>
    <row r="43" spans="1:9">
      <c r="A43" s="1" t="s">
        <v>14</v>
      </c>
      <c r="B43">
        <v>0.663471698113208</v>
      </c>
      <c r="C43">
        <v>0.664160377358491</v>
      </c>
      <c r="D43">
        <v>0.653632075471698</v>
      </c>
      <c r="E43">
        <v>0.6835</v>
      </c>
      <c r="F43">
        <v>0.671075471698113</v>
      </c>
      <c r="G43">
        <v>0.626066037735849</v>
      </c>
      <c r="H43" t="str" cm="1">
        <f t="array" ref="H43">INDEX($B$1:$F$1,MATCH(MAX(B43:F43),B43:F43,0))</f>
        <v>rcnn</v>
      </c>
      <c r="I43" t="str" cm="1">
        <f t="array" ref="I43">INDEX($F$1:$G$1,MATCH(MAX(F43:G43),F43:G43,0))</f>
        <v>pre</v>
      </c>
    </row>
    <row r="44" spans="1:9">
      <c r="A44" s="1" t="s">
        <v>15</v>
      </c>
      <c r="B44">
        <v>0.101591173766473</v>
      </c>
      <c r="C44">
        <v>0.131425681887833</v>
      </c>
      <c r="D44">
        <v>0.101465522525283</v>
      </c>
      <c r="E44">
        <v>0.0762604964756359</v>
      </c>
      <c r="F44">
        <v>0.134679129635305</v>
      </c>
      <c r="G44">
        <v>0.132254980079681</v>
      </c>
      <c r="H44" t="str" cm="1">
        <f t="array" ref="H44">INDEX($B$1:$F$1,MATCH(MAX(B44:F44),B44:F44,0))</f>
        <v>pre</v>
      </c>
      <c r="I44" t="str" cm="1">
        <f t="array" ref="I44">INDEX($F$1:$G$1,MATCH(MAX(F44:G44),F44:G44,0))</f>
        <v>pre</v>
      </c>
    </row>
    <row r="45" spans="2:9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t="e" cm="1">
        <f t="array" ref="H45">INDEX($B$1:$F$1,MATCH(MAX(B45:F45),B45:F45,0))</f>
        <v>#N/A</v>
      </c>
      <c r="I45" t="e" cm="1">
        <f t="array" ref="I45">INDEX($F$1:$G$1,MATCH(MAX(F45:G45),F45:G45,0))</f>
        <v>#N/A</v>
      </c>
    </row>
    <row r="46" spans="1:9">
      <c r="A46" s="1" t="s">
        <v>6</v>
      </c>
      <c r="B46">
        <v>0.177098003422704</v>
      </c>
      <c r="C46">
        <v>0.149099372504278</v>
      </c>
      <c r="D46">
        <v>0.16411089560753</v>
      </c>
      <c r="E46">
        <v>0.153104848830576</v>
      </c>
      <c r="F46">
        <v>0.186037649743297</v>
      </c>
      <c r="G46">
        <v>0.169693782087849</v>
      </c>
      <c r="H46" t="str" cm="1">
        <f t="array" ref="H46">INDEX($B$1:$F$1,MATCH(MAX(B46:F46),B46:F46,0))</f>
        <v>pre</v>
      </c>
      <c r="I46" t="str" cm="1">
        <f t="array" ref="I46">INDEX($F$1:$G$1,MATCH(MAX(F46:G46),F46:G46,0))</f>
        <v>pre</v>
      </c>
    </row>
    <row r="47" spans="1:9">
      <c r="A47" s="1" t="s">
        <v>7</v>
      </c>
      <c r="B47">
        <v>0.593403286978508</v>
      </c>
      <c r="C47">
        <v>0.611742098609355</v>
      </c>
      <c r="D47">
        <v>0.594242730720607</v>
      </c>
      <c r="E47">
        <v>0.563208596713021</v>
      </c>
      <c r="F47">
        <v>0.591345132743363</v>
      </c>
      <c r="G47">
        <v>0.544240202275601</v>
      </c>
      <c r="H47" t="str" cm="1">
        <f t="array" ref="H47">INDEX($B$1:$F$1,MATCH(MAX(B47:F47),B47:F47,0))</f>
        <v>Kshell</v>
      </c>
      <c r="I47" t="str" cm="1">
        <f t="array" ref="I47">INDEX($F$1:$G$1,MATCH(MAX(F47:G47),F47:G47,0))</f>
        <v>pre</v>
      </c>
    </row>
    <row r="48" spans="1:9">
      <c r="A48" s="1" t="s">
        <v>8</v>
      </c>
      <c r="B48">
        <v>0.202080315997367</v>
      </c>
      <c r="C48">
        <v>0.189737985516787</v>
      </c>
      <c r="D48">
        <v>0.175117401799429</v>
      </c>
      <c r="E48">
        <v>0.14422339258284</v>
      </c>
      <c r="F48">
        <v>0.216208470484968</v>
      </c>
      <c r="G48">
        <v>0.201905639675225</v>
      </c>
      <c r="H48" t="str" cm="1">
        <f t="array" ref="H48">INDEX($B$1:$F$1,MATCH(MAX(B48:F48),B48:F48,0))</f>
        <v>pre</v>
      </c>
      <c r="I48" t="str" cm="1">
        <f t="array" ref="I48">INDEX($F$1:$G$1,MATCH(MAX(F48:G48),F48:G48,0))</f>
        <v>pre</v>
      </c>
    </row>
    <row r="49" spans="1:9">
      <c r="A49" s="1" t="s">
        <v>9</v>
      </c>
      <c r="B49">
        <v>0.626394658753709</v>
      </c>
      <c r="C49">
        <v>0.482056379821958</v>
      </c>
      <c r="D49">
        <v>0.407632047477745</v>
      </c>
      <c r="E49">
        <v>0.638008902077151</v>
      </c>
      <c r="F49">
        <v>0.765320474777448</v>
      </c>
      <c r="G49">
        <v>0.635118694362018</v>
      </c>
      <c r="H49" t="str" cm="1">
        <f t="array" ref="H49">INDEX($B$1:$F$1,MATCH(MAX(B49:F49),B49:F49,0))</f>
        <v>pre</v>
      </c>
      <c r="I49" t="str" cm="1">
        <f t="array" ref="I49">INDEX($F$1:$G$1,MATCH(MAX(F49:G49),F49:G49,0))</f>
        <v>pre</v>
      </c>
    </row>
    <row r="50" spans="1:9">
      <c r="A50" s="1" t="s">
        <v>10</v>
      </c>
      <c r="B50">
        <v>0.628607142857143</v>
      </c>
      <c r="C50">
        <v>0.530196428571429</v>
      </c>
      <c r="D50">
        <v>0.535223214285714</v>
      </c>
      <c r="E50">
        <v>0.483955357142857</v>
      </c>
      <c r="F50">
        <v>0.630080357142857</v>
      </c>
      <c r="G50">
        <v>0.5798125</v>
      </c>
      <c r="H50" t="str" cm="1">
        <f t="array" ref="H50">INDEX($B$1:$F$1,MATCH(MAX(B50:F50),B50:F50,0))</f>
        <v>pre</v>
      </c>
      <c r="I50" t="str" cm="1">
        <f t="array" ref="I50">INDEX($F$1:$G$1,MATCH(MAX(F50:G50),F50:G50,0))</f>
        <v>pre</v>
      </c>
    </row>
    <row r="51" spans="1:9">
      <c r="A51" s="1" t="s">
        <v>11</v>
      </c>
      <c r="B51">
        <v>0.305520467836257</v>
      </c>
      <c r="C51">
        <v>0.284001169590643</v>
      </c>
      <c r="D51">
        <v>0.306534001670844</v>
      </c>
      <c r="E51">
        <v>0.285650125313283</v>
      </c>
      <c r="F51">
        <v>0.320892731829574</v>
      </c>
      <c r="G51">
        <v>0.293558897243108</v>
      </c>
      <c r="H51" t="str" cm="1">
        <f t="array" ref="H51">INDEX($B$1:$F$1,MATCH(MAX(B51:F51),B51:F51,0))</f>
        <v>pre</v>
      </c>
      <c r="I51" t="str" cm="1">
        <f t="array" ref="I51">INDEX($F$1:$G$1,MATCH(MAX(F51:G51),F51:G51,0))</f>
        <v>pre</v>
      </c>
    </row>
    <row r="52" spans="1:9">
      <c r="A52" s="1" t="s">
        <v>12</v>
      </c>
      <c r="B52">
        <v>0.209798449612403</v>
      </c>
      <c r="C52">
        <v>0.209054263565891</v>
      </c>
      <c r="D52">
        <v>0.165860465116279</v>
      </c>
      <c r="E52">
        <v>0.20846511627907</v>
      </c>
      <c r="F52">
        <v>0.208496124031008</v>
      </c>
      <c r="G52">
        <v>0.191162790697674</v>
      </c>
      <c r="H52" t="str" cm="1">
        <f t="array" ref="H52">INDEX($B$1:$F$1,MATCH(MAX(B52:F52),B52:F52,0))</f>
        <v>DC</v>
      </c>
      <c r="I52" t="str" cm="1">
        <f t="array" ref="I52">INDEX($F$1:$G$1,MATCH(MAX(F52:G52),F52:G52,0))</f>
        <v>pre</v>
      </c>
    </row>
    <row r="53" spans="1:9">
      <c r="A53" s="1" t="s">
        <v>13</v>
      </c>
      <c r="B53">
        <v>0.108181056160939</v>
      </c>
      <c r="C53">
        <v>0.121854149203688</v>
      </c>
      <c r="D53">
        <v>0.116668901927913</v>
      </c>
      <c r="E53">
        <v>0.116469404861693</v>
      </c>
      <c r="F53">
        <v>0.123535624476111</v>
      </c>
      <c r="G53">
        <v>0.112955574182733</v>
      </c>
      <c r="H53" t="str" cm="1">
        <f t="array" ref="H53">INDEX($B$1:$F$1,MATCH(MAX(B53:F53),B53:F53,0))</f>
        <v>pre</v>
      </c>
      <c r="I53" t="str" cm="1">
        <f t="array" ref="I53">INDEX($F$1:$G$1,MATCH(MAX(F53:G53),F53:G53,0))</f>
        <v>pre</v>
      </c>
    </row>
    <row r="54" spans="1:9">
      <c r="A54" s="1" t="s">
        <v>14</v>
      </c>
      <c r="B54">
        <v>0.725547169811321</v>
      </c>
      <c r="C54">
        <v>0.719405660377359</v>
      </c>
      <c r="D54">
        <v>0.720367924528302</v>
      </c>
      <c r="E54">
        <v>0.733688679245283</v>
      </c>
      <c r="F54">
        <v>0.725547169811321</v>
      </c>
      <c r="G54">
        <v>0.681679245283019</v>
      </c>
      <c r="H54" t="str" cm="1">
        <f t="array" ref="H54">INDEX($B$1:$F$1,MATCH(MAX(B54:F54),B54:F54,0))</f>
        <v>rcnn</v>
      </c>
      <c r="I54" t="str" cm="1">
        <f t="array" ref="I54">INDEX($F$1:$G$1,MATCH(MAX(F54:G54),F54:G54,0))</f>
        <v>pre</v>
      </c>
    </row>
    <row r="55" spans="1:9">
      <c r="A55" s="1" t="s">
        <v>15</v>
      </c>
      <c r="B55">
        <v>0.12099846766779</v>
      </c>
      <c r="C55">
        <v>0.151492491572173</v>
      </c>
      <c r="D55">
        <v>0.117413423230156</v>
      </c>
      <c r="E55">
        <v>0.109379711921545</v>
      </c>
      <c r="F55">
        <v>0.150076616610481</v>
      </c>
      <c r="G55">
        <v>0.15447931351517</v>
      </c>
      <c r="H55" t="str" cm="1">
        <f t="array" ref="H55">INDEX($B$1:$F$1,MATCH(MAX(B55:F55),B55:F55,0))</f>
        <v>Kshell</v>
      </c>
      <c r="I55" t="str" cm="1">
        <f t="array" ref="I55">INDEX($F$1:$G$1,MATCH(MAX(F55:G55),F55:G55,0))</f>
        <v>sage</v>
      </c>
    </row>
    <row r="56" spans="2:9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t="e" cm="1">
        <f t="array" ref="H56">INDEX($B$1:$F$1,MATCH(MAX(B56:F56),B56:F56,0))</f>
        <v>#N/A</v>
      </c>
      <c r="I56" t="e" cm="1">
        <f t="array" ref="I56">INDEX($F$1:$G$1,MATCH(MAX(F56:G56),F56:G56,0))</f>
        <v>#N/A</v>
      </c>
    </row>
    <row r="57" spans="1:9">
      <c r="A57" s="1" t="s">
        <v>6</v>
      </c>
      <c r="B57">
        <v>0.19412413006275</v>
      </c>
      <c r="C57">
        <v>0.161900969766115</v>
      </c>
      <c r="D57">
        <v>0.177646548773531</v>
      </c>
      <c r="E57">
        <v>0.167682601254991</v>
      </c>
      <c r="F57">
        <v>0.197843468339989</v>
      </c>
      <c r="G57">
        <v>0.185830918425556</v>
      </c>
      <c r="H57" t="str" cm="1">
        <f t="array" ref="H57">INDEX($B$1:$F$1,MATCH(MAX(B57:F57),B57:F57,0))</f>
        <v>pre</v>
      </c>
      <c r="I57" t="str" cm="1">
        <f t="array" ref="I57">INDEX($F$1:$G$1,MATCH(MAX(F57:G57),F57:G57,0))</f>
        <v>pre</v>
      </c>
    </row>
    <row r="58" spans="1:9">
      <c r="A58" s="1" t="s">
        <v>7</v>
      </c>
      <c r="B58">
        <v>0.616581542351454</v>
      </c>
      <c r="C58">
        <v>0.621036662452592</v>
      </c>
      <c r="D58">
        <v>0.60890012642225</v>
      </c>
      <c r="E58">
        <v>0.596470290771176</v>
      </c>
      <c r="F58">
        <v>0.626166877370417</v>
      </c>
      <c r="G58">
        <v>0.554472819216182</v>
      </c>
      <c r="H58" t="str" cm="1">
        <f t="array" ref="H58">INDEX($B$1:$F$1,MATCH(MAX(B58:F58),B58:F58,0))</f>
        <v>pre</v>
      </c>
      <c r="I58" t="str" cm="1">
        <f t="array" ref="I58">INDEX($F$1:$G$1,MATCH(MAX(F58:G58),F58:G58,0))</f>
        <v>pre</v>
      </c>
    </row>
    <row r="59" spans="1:9">
      <c r="A59" s="1" t="s">
        <v>8</v>
      </c>
      <c r="B59">
        <v>0.217121790651745</v>
      </c>
      <c r="C59">
        <v>0.206680272108843</v>
      </c>
      <c r="D59">
        <v>0.188842659644503</v>
      </c>
      <c r="E59">
        <v>0.156206714944042</v>
      </c>
      <c r="F59">
        <v>0.225345622119816</v>
      </c>
      <c r="G59">
        <v>0.217809962694755</v>
      </c>
      <c r="H59" t="str" cm="1">
        <f t="array" ref="H59">INDEX($B$1:$F$1,MATCH(MAX(B59:F59),B59:F59,0))</f>
        <v>pre</v>
      </c>
      <c r="I59" t="str" cm="1">
        <f t="array" ref="I59">INDEX($F$1:$G$1,MATCH(MAX(F59:G59),F59:G59,0))</f>
        <v>pre</v>
      </c>
    </row>
    <row r="60" spans="1:9">
      <c r="A60" s="1" t="s">
        <v>9</v>
      </c>
      <c r="B60">
        <v>0.626928783382789</v>
      </c>
      <c r="C60">
        <v>0.488222551928783</v>
      </c>
      <c r="D60">
        <v>0.417186943620178</v>
      </c>
      <c r="E60">
        <v>0.642287833827893</v>
      </c>
      <c r="F60">
        <v>0.772480712166172</v>
      </c>
      <c r="G60">
        <v>0.653394658753709</v>
      </c>
      <c r="H60" t="str" cm="1">
        <f t="array" ref="H60">INDEX($B$1:$F$1,MATCH(MAX(B60:F60),B60:F60,0))</f>
        <v>pre</v>
      </c>
      <c r="I60" t="str" cm="1">
        <f t="array" ref="I60">INDEX($F$1:$G$1,MATCH(MAX(F60:G60),F60:G60,0))</f>
        <v>pre</v>
      </c>
    </row>
    <row r="61" spans="1:9">
      <c r="A61" s="1" t="s">
        <v>10</v>
      </c>
      <c r="B61">
        <v>0.629258928571429</v>
      </c>
      <c r="C61">
        <v>0.532267857142857</v>
      </c>
      <c r="D61">
        <v>0.5346875</v>
      </c>
      <c r="E61">
        <v>0.483330357142857</v>
      </c>
      <c r="F61">
        <v>0.629741071428571</v>
      </c>
      <c r="G61">
        <v>0.582598214285714</v>
      </c>
      <c r="H61" t="str" cm="1">
        <f t="array" ref="H61">INDEX($B$1:$F$1,MATCH(MAX(B61:F61),B61:F61,0))</f>
        <v>pre</v>
      </c>
      <c r="I61" t="str" cm="1">
        <f t="array" ref="I61">INDEX($F$1:$G$1,MATCH(MAX(F61:G61),F61:G61,0))</f>
        <v>pre</v>
      </c>
    </row>
    <row r="62" spans="1:9">
      <c r="A62" s="1" t="s">
        <v>11</v>
      </c>
      <c r="B62">
        <v>0.320382121971596</v>
      </c>
      <c r="C62">
        <v>0.298869172932331</v>
      </c>
      <c r="D62">
        <v>0.325409356725146</v>
      </c>
      <c r="E62">
        <v>0.303533500417711</v>
      </c>
      <c r="F62">
        <v>0.337177777777778</v>
      </c>
      <c r="G62">
        <v>0.309526315789474</v>
      </c>
      <c r="H62" t="str" cm="1">
        <f t="array" ref="H62">INDEX($B$1:$F$1,MATCH(MAX(B62:F62),B62:F62,0))</f>
        <v>pre</v>
      </c>
      <c r="I62" t="str" cm="1">
        <f t="array" ref="I62">INDEX($F$1:$G$1,MATCH(MAX(F62:G62),F62:G62,0))</f>
        <v>pre</v>
      </c>
    </row>
    <row r="63" spans="1:9">
      <c r="A63" s="1" t="s">
        <v>12</v>
      </c>
      <c r="B63">
        <v>0.210015503875969</v>
      </c>
      <c r="C63">
        <v>0.208806201550388</v>
      </c>
      <c r="D63">
        <v>0.167968992248062</v>
      </c>
      <c r="E63">
        <v>0.208682170542636</v>
      </c>
      <c r="F63">
        <v>0.208635658914729</v>
      </c>
      <c r="G63">
        <v>0.193007751937985</v>
      </c>
      <c r="H63" t="str" cm="1">
        <f t="array" ref="H63">INDEX($B$1:$F$1,MATCH(MAX(B63:F63),B63:F63,0))</f>
        <v>DC</v>
      </c>
      <c r="I63" t="str" cm="1">
        <f t="array" ref="I63">INDEX($F$1:$G$1,MATCH(MAX(F63:G63),F63:G63,0))</f>
        <v>pre</v>
      </c>
    </row>
    <row r="64" spans="1:9">
      <c r="A64" s="1" t="s">
        <v>13</v>
      </c>
      <c r="B64">
        <v>0.118125733445096</v>
      </c>
      <c r="C64">
        <v>0.133428331936295</v>
      </c>
      <c r="D64">
        <v>0.128578373847443</v>
      </c>
      <c r="E64">
        <v>0.128142497904443</v>
      </c>
      <c r="F64">
        <v>0.134345347862531</v>
      </c>
      <c r="G64">
        <v>0.124321877619447</v>
      </c>
      <c r="H64" t="str" cm="1">
        <f t="array" ref="H64">INDEX($B$1:$F$1,MATCH(MAX(B64:F64),B64:F64,0))</f>
        <v>pre</v>
      </c>
      <c r="I64" t="str" cm="1">
        <f t="array" ref="I64">INDEX($F$1:$G$1,MATCH(MAX(F64:G64),F64:G64,0))</f>
        <v>pre</v>
      </c>
    </row>
    <row r="65" spans="1:9">
      <c r="A65" s="1" t="s">
        <v>14</v>
      </c>
      <c r="B65">
        <v>0.766367924528302</v>
      </c>
      <c r="C65">
        <v>0.75222641509434</v>
      </c>
      <c r="D65">
        <v>0.754707547169811</v>
      </c>
      <c r="E65">
        <v>0.763490566037736</v>
      </c>
      <c r="F65">
        <v>0.752349056603773</v>
      </c>
      <c r="G65">
        <v>0.708018867924528</v>
      </c>
      <c r="H65" t="str" cm="1">
        <f t="array" ref="H65">INDEX($B$1:$F$1,MATCH(MAX(B65:F65),B65:F65,0))</f>
        <v>DC</v>
      </c>
      <c r="I65" t="str" cm="1">
        <f t="array" ref="I65">INDEX($F$1:$G$1,MATCH(MAX(F65:G65),F65:G65,0))</f>
        <v>pre</v>
      </c>
    </row>
    <row r="66" spans="1:9">
      <c r="A66" s="1" t="s">
        <v>15</v>
      </c>
      <c r="B66">
        <v>0.133859638369598</v>
      </c>
      <c r="C66">
        <v>0.163545816733068</v>
      </c>
      <c r="D66">
        <v>0.134492185105731</v>
      </c>
      <c r="E66">
        <v>0.12221023597916</v>
      </c>
      <c r="F66">
        <v>0.164101746858719</v>
      </c>
      <c r="G66">
        <v>0.166253754213914</v>
      </c>
      <c r="H66" t="str" cm="1">
        <f t="array" ref="H66">INDEX($B$1:$F$1,MATCH(MAX(B66:F66),B66:F66,0))</f>
        <v>pre</v>
      </c>
      <c r="I66" t="str" cm="1">
        <f t="array" ref="I66">INDEX($F$1:$G$1,MATCH(MAX(F66:G66),F66:G66,0))</f>
        <v>sage</v>
      </c>
    </row>
    <row r="67" spans="2:9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t="e" cm="1">
        <f t="array" ref="H67">INDEX($B$1:$F$1,MATCH(MAX(B67:F67),B67:F67,0))</f>
        <v>#N/A</v>
      </c>
      <c r="I67" t="e" cm="1">
        <f t="array" ref="I67">INDEX($F$1:$G$1,MATCH(MAX(F67:G67),F67:G67,0))</f>
        <v>#N/A</v>
      </c>
    </row>
    <row r="68" spans="1:9">
      <c r="A68" s="1" t="s">
        <v>6</v>
      </c>
      <c r="B68">
        <v>0.203806274957216</v>
      </c>
      <c r="C68">
        <v>0.176386309184256</v>
      </c>
      <c r="D68">
        <v>0.187539760410725</v>
      </c>
      <c r="E68">
        <v>0.180497889332573</v>
      </c>
      <c r="F68">
        <v>0.210046776953794</v>
      </c>
      <c r="G68">
        <v>0.199486366229321</v>
      </c>
      <c r="H68" t="str" cm="1">
        <f t="array" ref="H68">INDEX($B$1:$F$1,MATCH(MAX(B68:F68),B68:F68,0))</f>
        <v>pre</v>
      </c>
      <c r="I68" t="str" cm="1">
        <f t="array" ref="I68">INDEX($F$1:$G$1,MATCH(MAX(F68:G68),F68:G68,0))</f>
        <v>pre</v>
      </c>
    </row>
    <row r="69" spans="1:9">
      <c r="A69" s="1" t="s">
        <v>7</v>
      </c>
      <c r="B69">
        <v>0.635109987357775</v>
      </c>
      <c r="C69">
        <v>0.62878381795196</v>
      </c>
      <c r="D69">
        <v>0.635544879898862</v>
      </c>
      <c r="E69">
        <v>0.604715549936789</v>
      </c>
      <c r="F69">
        <v>0.637302149178255</v>
      </c>
      <c r="G69">
        <v>0.572981036662453</v>
      </c>
      <c r="H69" t="str" cm="1">
        <f t="array" ref="H69">INDEX($B$1:$F$1,MATCH(MAX(B69:F69),B69:F69,0))</f>
        <v>pre</v>
      </c>
      <c r="I69" t="str" cm="1">
        <f t="array" ref="I69">INDEX($F$1:$G$1,MATCH(MAX(F69:G69),F69:G69,0))</f>
        <v>pre</v>
      </c>
    </row>
    <row r="70" spans="1:9">
      <c r="A70" s="1" t="s">
        <v>8</v>
      </c>
      <c r="B70">
        <v>0.232413429888084</v>
      </c>
      <c r="C70">
        <v>0.222063638358569</v>
      </c>
      <c r="D70">
        <v>0.204135176651306</v>
      </c>
      <c r="E70">
        <v>0.165238973008558</v>
      </c>
      <c r="F70">
        <v>0.2425139346061</v>
      </c>
      <c r="G70">
        <v>0.232660522273426</v>
      </c>
      <c r="H70" t="str" cm="1">
        <f t="array" ref="H70">INDEX($B$1:$F$1,MATCH(MAX(B70:F70),B70:F70,0))</f>
        <v>pre</v>
      </c>
      <c r="I70" t="str" cm="1">
        <f t="array" ref="I70">INDEX($F$1:$G$1,MATCH(MAX(F70:G70),F70:G70,0))</f>
        <v>pre</v>
      </c>
    </row>
    <row r="71" spans="1:9">
      <c r="A71" s="1" t="s">
        <v>9</v>
      </c>
      <c r="B71">
        <v>0.663682492581602</v>
      </c>
      <c r="C71">
        <v>0.495709198813056</v>
      </c>
      <c r="D71">
        <v>0.417593471810089</v>
      </c>
      <c r="E71">
        <v>0.741875370919881</v>
      </c>
      <c r="F71">
        <v>0.787166172106825</v>
      </c>
      <c r="G71">
        <v>0.735281899109792</v>
      </c>
      <c r="H71" t="str" cm="1">
        <f t="array" ref="H71">INDEX($B$1:$F$1,MATCH(MAX(B71:F71),B71:F71,0))</f>
        <v>pre</v>
      </c>
      <c r="I71" t="str" cm="1">
        <f t="array" ref="I71">INDEX($F$1:$G$1,MATCH(MAX(F71:G71),F71:G71,0))</f>
        <v>pre</v>
      </c>
    </row>
    <row r="72" spans="1:9">
      <c r="A72" s="1" t="s">
        <v>10</v>
      </c>
      <c r="B72">
        <v>0.667089285714286</v>
      </c>
      <c r="C72">
        <v>0.635580357142857</v>
      </c>
      <c r="D72">
        <v>0.615651785714286</v>
      </c>
      <c r="E72">
        <v>0.596303571428571</v>
      </c>
      <c r="F72">
        <v>0.674285714285714</v>
      </c>
      <c r="G72">
        <v>0.622669642857143</v>
      </c>
      <c r="H72" t="str" cm="1">
        <f t="array" ref="H72">INDEX($B$1:$F$1,MATCH(MAX(B72:F72),B72:F72,0))</f>
        <v>pre</v>
      </c>
      <c r="I72" t="str" cm="1">
        <f t="array" ref="I72">INDEX($F$1:$G$1,MATCH(MAX(F72:G72),F72:G72,0))</f>
        <v>pre</v>
      </c>
    </row>
    <row r="73" spans="1:9">
      <c r="A73" s="1" t="s">
        <v>11</v>
      </c>
      <c r="B73">
        <v>0.334110944026734</v>
      </c>
      <c r="C73">
        <v>0.31172030075188</v>
      </c>
      <c r="D73">
        <v>0.341790643274854</v>
      </c>
      <c r="E73">
        <v>0.314922138680033</v>
      </c>
      <c r="F73">
        <v>0.348258646616541</v>
      </c>
      <c r="G73">
        <v>0.320005847953216</v>
      </c>
      <c r="H73" t="str" cm="1">
        <f t="array" ref="H73">INDEX($B$1:$F$1,MATCH(MAX(B73:F73),B73:F73,0))</f>
        <v>pre</v>
      </c>
      <c r="I73" t="str" cm="1">
        <f t="array" ref="I73">INDEX($F$1:$G$1,MATCH(MAX(F73:G73),F73:G73,0))</f>
        <v>pre</v>
      </c>
    </row>
    <row r="74" spans="1:9">
      <c r="A74" s="1" t="s">
        <v>12</v>
      </c>
      <c r="B74">
        <v>0.221007751937984</v>
      </c>
      <c r="C74">
        <v>0.219348837209302</v>
      </c>
      <c r="D74">
        <v>0.221255813953488</v>
      </c>
      <c r="E74">
        <v>0.223054263565892</v>
      </c>
      <c r="F74">
        <v>0.220744186046512</v>
      </c>
      <c r="G74">
        <v>0.204449612403101</v>
      </c>
      <c r="H74" t="str" cm="1">
        <f t="array" ref="H74">INDEX($B$1:$F$1,MATCH(MAX(B74:F74),B74:F74,0))</f>
        <v>rcnn</v>
      </c>
      <c r="I74" t="str" cm="1">
        <f t="array" ref="I74">INDEX($F$1:$G$1,MATCH(MAX(F74:G74),F74:G74,0))</f>
        <v>pre</v>
      </c>
    </row>
    <row r="75" spans="1:9">
      <c r="A75" s="1" t="s">
        <v>13</v>
      </c>
      <c r="B75">
        <v>0.124995808885163</v>
      </c>
      <c r="C75">
        <v>0.142172673931266</v>
      </c>
      <c r="D75">
        <v>0.138122380553227</v>
      </c>
      <c r="E75">
        <v>0.13661357921207</v>
      </c>
      <c r="F75">
        <v>0.143213746856664</v>
      </c>
      <c r="G75">
        <v>0.133880972338642</v>
      </c>
      <c r="H75" t="str" cm="1">
        <f t="array" ref="H75">INDEX($B$1:$F$1,MATCH(MAX(B75:F75),B75:F75,0))</f>
        <v>pre</v>
      </c>
      <c r="I75" t="str" cm="1">
        <f t="array" ref="I75">INDEX($F$1:$G$1,MATCH(MAX(F75:G75),F75:G75,0))</f>
        <v>pre</v>
      </c>
    </row>
    <row r="76" spans="1:9">
      <c r="A76" s="1" t="s">
        <v>14</v>
      </c>
      <c r="B76">
        <v>0.768518867924528</v>
      </c>
      <c r="C76">
        <v>0.754320754716981</v>
      </c>
      <c r="D76">
        <v>0.751537735849057</v>
      </c>
      <c r="E76">
        <v>0.764443396226415</v>
      </c>
      <c r="F76">
        <v>0.754905660377358</v>
      </c>
      <c r="G76">
        <v>0.708679245283019</v>
      </c>
      <c r="H76" t="str" cm="1">
        <f t="array" ref="H76">INDEX($B$1:$F$1,MATCH(MAX(B76:F76),B76:F76,0))</f>
        <v>DC</v>
      </c>
      <c r="I76" t="str" cm="1">
        <f t="array" ref="I76">INDEX($F$1:$G$1,MATCH(MAX(F76:G76),F76:G76,0))</f>
        <v>pre</v>
      </c>
    </row>
    <row r="77" spans="1:9">
      <c r="A77" s="1" t="s">
        <v>15</v>
      </c>
      <c r="B77">
        <v>0.140063132087036</v>
      </c>
      <c r="C77">
        <v>0.174819491265706</v>
      </c>
      <c r="D77">
        <v>0.148155072019614</v>
      </c>
      <c r="E77">
        <v>0.132370211461845</v>
      </c>
      <c r="F77">
        <v>0.176608029420778</v>
      </c>
      <c r="G77">
        <v>0.183241802022679</v>
      </c>
      <c r="H77" t="str" cm="1">
        <f t="array" ref="H77">INDEX($B$1:$F$1,MATCH(MAX(B77:F77),B77:F77,0))</f>
        <v>pre</v>
      </c>
      <c r="I77" t="str" cm="1">
        <f t="array" ref="I77">INDEX($F$1:$G$1,MATCH(MAX(F77:G77),F77:G77,0))</f>
        <v>sage</v>
      </c>
    </row>
    <row r="78" spans="2:9"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t="e" cm="1">
        <f t="array" ref="H78">INDEX($B$1:$F$1,MATCH(MAX(B78:F78),B78:F78,0))</f>
        <v>#N/A</v>
      </c>
      <c r="I78" t="e" cm="1">
        <f t="array" ref="I78">INDEX($F$1:$G$1,MATCH(MAX(F78:G78),F78:G78,0))</f>
        <v>#N/A</v>
      </c>
    </row>
    <row r="79" spans="1:9">
      <c r="A79" s="1" t="s">
        <v>6</v>
      </c>
      <c r="B79">
        <v>0.211767027952082</v>
      </c>
      <c r="C79">
        <v>0.18916303479749</v>
      </c>
      <c r="D79">
        <v>0.201513519680548</v>
      </c>
      <c r="E79">
        <v>0.190158357102111</v>
      </c>
      <c r="F79">
        <v>0.221071306332002</v>
      </c>
      <c r="G79">
        <v>0.214972960638905</v>
      </c>
      <c r="H79" t="str" cm="1">
        <f t="array" ref="H79">INDEX($B$1:$F$1,MATCH(MAX(B79:F79),B79:F79,0))</f>
        <v>pre</v>
      </c>
      <c r="I79" t="str" cm="1">
        <f t="array" ref="I79">INDEX($F$1:$G$1,MATCH(MAX(F79:G79),F79:G79,0))</f>
        <v>pre</v>
      </c>
    </row>
    <row r="80" spans="1:9">
      <c r="A80" s="1" t="s">
        <v>7</v>
      </c>
      <c r="B80">
        <v>0.639365360303413</v>
      </c>
      <c r="C80">
        <v>0.636460176991151</v>
      </c>
      <c r="D80">
        <v>0.650161820480405</v>
      </c>
      <c r="E80">
        <v>0.620991150442478</v>
      </c>
      <c r="F80">
        <v>0.658053097345133</v>
      </c>
      <c r="G80">
        <v>0.579764854614412</v>
      </c>
      <c r="H80" t="str" cm="1">
        <f t="array" ref="H80">INDEX($B$1:$F$1,MATCH(MAX(B80:F80),B80:F80,0))</f>
        <v>pre</v>
      </c>
      <c r="I80" t="str" cm="1">
        <f t="array" ref="I80">INDEX($F$1:$G$1,MATCH(MAX(F80:G80),F80:G80,0))</f>
        <v>pre</v>
      </c>
    </row>
    <row r="81" spans="1:9">
      <c r="A81" s="1" t="s">
        <v>8</v>
      </c>
      <c r="B81">
        <v>0.24164011411016</v>
      </c>
      <c r="C81">
        <v>0.241651525126179</v>
      </c>
      <c r="D81">
        <v>0.217680052666228</v>
      </c>
      <c r="E81">
        <v>0.173752468729427</v>
      </c>
      <c r="F81">
        <v>0.252667983322361</v>
      </c>
      <c r="G81">
        <v>0.245225367566381</v>
      </c>
      <c r="H81" t="str" cm="1">
        <f t="array" ref="H81">INDEX($B$1:$F$1,MATCH(MAX(B81:F81),B81:F81,0))</f>
        <v>pre</v>
      </c>
      <c r="I81" t="str" cm="1">
        <f t="array" ref="I81">INDEX($F$1:$G$1,MATCH(MAX(F81:G81),F81:G81,0))</f>
        <v>pre</v>
      </c>
    </row>
    <row r="82" spans="1:9">
      <c r="A82" s="1" t="s">
        <v>9</v>
      </c>
      <c r="B82">
        <v>0.689124629080119</v>
      </c>
      <c r="C82">
        <v>0.501370919881306</v>
      </c>
      <c r="D82">
        <v>0.425572700296736</v>
      </c>
      <c r="E82">
        <v>0.767709198813056</v>
      </c>
      <c r="F82">
        <v>0.806445103857567</v>
      </c>
      <c r="G82">
        <v>0.757302670623145</v>
      </c>
      <c r="H82" t="str" cm="1">
        <f t="array" ref="H82">INDEX($B$1:$F$1,MATCH(MAX(B82:F82),B82:F82,0))</f>
        <v>pre</v>
      </c>
      <c r="I82" t="str" cm="1">
        <f t="array" ref="I82">INDEX($F$1:$G$1,MATCH(MAX(F82:G82),F82:G82,0))</f>
        <v>pre</v>
      </c>
    </row>
    <row r="83" spans="1:9">
      <c r="A83" s="1" t="s">
        <v>10</v>
      </c>
      <c r="B83">
        <v>0.672133928571429</v>
      </c>
      <c r="C83">
        <v>0.632732142857143</v>
      </c>
      <c r="D83">
        <v>0.615107142857143</v>
      </c>
      <c r="E83">
        <v>0.597535714285714</v>
      </c>
      <c r="F83">
        <v>0.6744375</v>
      </c>
      <c r="G83">
        <v>0.6310625</v>
      </c>
      <c r="H83" t="str" cm="1">
        <f t="array" ref="H83">INDEX($B$1:$F$1,MATCH(MAX(B83:F83),B83:F83,0))</f>
        <v>pre</v>
      </c>
      <c r="I83" t="str" cm="1">
        <f t="array" ref="I83">INDEX($F$1:$G$1,MATCH(MAX(F83:G83),F83:G83,0))</f>
        <v>pre</v>
      </c>
    </row>
    <row r="84" spans="1:9">
      <c r="A84" s="1" t="s">
        <v>11</v>
      </c>
      <c r="B84">
        <v>0.346689223057644</v>
      </c>
      <c r="C84">
        <v>0.325505430242272</v>
      </c>
      <c r="D84">
        <v>0.352638596491228</v>
      </c>
      <c r="E84">
        <v>0.326971595655806</v>
      </c>
      <c r="F84">
        <v>0.359424561403509</v>
      </c>
      <c r="G84">
        <v>0.333185463659148</v>
      </c>
      <c r="H84" t="str" cm="1">
        <f t="array" ref="H84">INDEX($B$1:$F$1,MATCH(MAX(B84:F84),B84:F84,0))</f>
        <v>pre</v>
      </c>
      <c r="I84" t="str" cm="1">
        <f t="array" ref="I84">INDEX($F$1:$G$1,MATCH(MAX(F84:G84),F84:G84,0))</f>
        <v>pre</v>
      </c>
    </row>
    <row r="85" spans="1:9">
      <c r="A85" s="1" t="s">
        <v>12</v>
      </c>
      <c r="B85">
        <v>0.226108527131783</v>
      </c>
      <c r="C85">
        <v>0.226325581395349</v>
      </c>
      <c r="D85">
        <v>0.228961240310078</v>
      </c>
      <c r="E85">
        <v>0.228062015503876</v>
      </c>
      <c r="F85">
        <v>0.227643410852713</v>
      </c>
      <c r="G85">
        <v>0.212077519379845</v>
      </c>
      <c r="H85" t="str" cm="1">
        <f t="array" ref="H85">INDEX($B$1:$F$1,MATCH(MAX(B85:F85),B85:F85,0))</f>
        <v>GLSTM</v>
      </c>
      <c r="I85" t="str" cm="1">
        <f t="array" ref="I85">INDEX($F$1:$G$1,MATCH(MAX(F85:G85),F85:G85,0))</f>
        <v>pre</v>
      </c>
    </row>
    <row r="86" spans="1:9">
      <c r="A86" s="1" t="s">
        <v>13</v>
      </c>
      <c r="B86">
        <v>0.13171332774518</v>
      </c>
      <c r="C86">
        <v>0.149805532271584</v>
      </c>
      <c r="D86">
        <v>0.143733445096396</v>
      </c>
      <c r="E86">
        <v>0.145964794635373</v>
      </c>
      <c r="F86">
        <v>0.148930427493713</v>
      </c>
      <c r="G86">
        <v>0.142103939647946</v>
      </c>
      <c r="H86" t="str" cm="1">
        <f t="array" ref="H86">INDEX($B$1:$F$1,MATCH(MAX(B86:F86),B86:F86,0))</f>
        <v>Kshell</v>
      </c>
      <c r="I86" t="str" cm="1">
        <f t="array" ref="I86">INDEX($F$1:$G$1,MATCH(MAX(F86:G86),F86:G86,0))</f>
        <v>pre</v>
      </c>
    </row>
    <row r="87" spans="1:9">
      <c r="A87" s="1" t="s">
        <v>14</v>
      </c>
      <c r="B87">
        <v>0.791320754716981</v>
      </c>
      <c r="C87">
        <v>0.781952830188679</v>
      </c>
      <c r="D87">
        <v>0.772490566037736</v>
      </c>
      <c r="E87">
        <v>0.78288679245283</v>
      </c>
      <c r="F87">
        <v>0.782018867924528</v>
      </c>
      <c r="G87">
        <v>0.728141509433962</v>
      </c>
      <c r="H87" t="str" cm="1">
        <f t="array" ref="H87">INDEX($B$1:$F$1,MATCH(MAX(B87:F87),B87:F87,0))</f>
        <v>DC</v>
      </c>
      <c r="I87" t="str" cm="1">
        <f t="array" ref="I87">INDEX($F$1:$G$1,MATCH(MAX(F87:G87),F87:G87,0))</f>
        <v>pre</v>
      </c>
    </row>
    <row r="88" spans="1:9">
      <c r="A88" s="1" t="s">
        <v>15</v>
      </c>
      <c r="B88">
        <v>0.151230769230769</v>
      </c>
      <c r="C88">
        <v>0.18698253141281</v>
      </c>
      <c r="D88">
        <v>0.162514863622433</v>
      </c>
      <c r="E88">
        <v>0.149638982531413</v>
      </c>
      <c r="F88">
        <v>0.189367453263868</v>
      </c>
      <c r="G88">
        <v>0.190565124118909</v>
      </c>
      <c r="H88" t="str" cm="1">
        <f t="array" ref="H88">INDEX($B$1:$F$1,MATCH(MAX(B88:F88),B88:F88,0))</f>
        <v>pre</v>
      </c>
      <c r="I88" t="str" cm="1">
        <f t="array" ref="I88">INDEX($F$1:$G$1,MATCH(MAX(F88:G88),F88:G88,0))</f>
        <v>sage</v>
      </c>
    </row>
    <row r="89" spans="2:9"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  <c r="H89" t="e" cm="1">
        <f t="array" ref="H89">INDEX($B$1:$F$1,MATCH(MAX(B89:F89),B89:F89,0))</f>
        <v>#N/A</v>
      </c>
      <c r="I89" t="e" cm="1">
        <f t="array" ref="I89">INDEX($F$1:$G$1,MATCH(MAX(F89:G89),F89:G89,0))</f>
        <v>#N/A</v>
      </c>
    </row>
    <row r="90" spans="1:9">
      <c r="A90" s="1" t="s">
        <v>6</v>
      </c>
      <c r="B90">
        <v>0.219285567598403</v>
      </c>
      <c r="C90">
        <v>0.198082373074729</v>
      </c>
      <c r="D90">
        <v>0.21270142612664</v>
      </c>
      <c r="E90">
        <v>0.201409697661152</v>
      </c>
      <c r="F90">
        <v>0.232546491728466</v>
      </c>
      <c r="G90">
        <v>0.227458984597832</v>
      </c>
      <c r="H90" t="str" cm="1">
        <f t="array" ref="H90">INDEX($B$1:$F$1,MATCH(MAX(B90:F90),B90:F90,0))</f>
        <v>pre</v>
      </c>
      <c r="I90" t="str" cm="1">
        <f t="array" ref="I90">INDEX($F$1:$G$1,MATCH(MAX(F90:G90),F90:G90,0))</f>
        <v>pre</v>
      </c>
    </row>
    <row r="91" spans="1:9">
      <c r="A91" s="1" t="s">
        <v>7</v>
      </c>
      <c r="B91">
        <v>0.651633375474083</v>
      </c>
      <c r="C91">
        <v>0.642829329962073</v>
      </c>
      <c r="D91">
        <v>0.663544879898862</v>
      </c>
      <c r="E91">
        <v>0.623812895069532</v>
      </c>
      <c r="F91">
        <v>0.666581542351454</v>
      </c>
      <c r="G91">
        <v>0.59353982300885</v>
      </c>
      <c r="H91" t="str" cm="1">
        <f t="array" ref="H91">INDEX($B$1:$F$1,MATCH(MAX(B91:F91),B91:F91,0))</f>
        <v>pre</v>
      </c>
      <c r="I91" t="str" cm="1">
        <f t="array" ref="I91">INDEX($F$1:$G$1,MATCH(MAX(F91:G91),F91:G91,0))</f>
        <v>pre</v>
      </c>
    </row>
    <row r="92" spans="1:9">
      <c r="A92" s="1" t="s">
        <v>8</v>
      </c>
      <c r="B92">
        <v>0.249106429668642</v>
      </c>
      <c r="C92">
        <v>0.250472679394338</v>
      </c>
      <c r="D92">
        <v>0.22965152512618</v>
      </c>
      <c r="E92">
        <v>0.186381391266184</v>
      </c>
      <c r="F92">
        <v>0.261115646258503</v>
      </c>
      <c r="G92">
        <v>0.256129471143296</v>
      </c>
      <c r="H92" t="str" cm="1">
        <f t="array" ref="H92">INDEX($B$1:$F$1,MATCH(MAX(B92:F92),B92:F92,0))</f>
        <v>pre</v>
      </c>
      <c r="I92" t="str" cm="1">
        <f t="array" ref="I92">INDEX($F$1:$G$1,MATCH(MAX(F92:G92),F92:G92,0))</f>
        <v>pre</v>
      </c>
    </row>
    <row r="93" spans="1:9">
      <c r="A93" s="1" t="s">
        <v>9</v>
      </c>
      <c r="B93">
        <v>0.692967359050445</v>
      </c>
      <c r="C93">
        <v>0.507697329376855</v>
      </c>
      <c r="D93">
        <v>0.426620178041543</v>
      </c>
      <c r="E93">
        <v>0.792872403560831</v>
      </c>
      <c r="F93">
        <v>0.809824925816024</v>
      </c>
      <c r="G93">
        <v>0.76933234421365</v>
      </c>
      <c r="H93" t="str" cm="1">
        <f t="array" ref="H93">INDEX($B$1:$F$1,MATCH(MAX(B93:F93),B93:F93,0))</f>
        <v>pre</v>
      </c>
      <c r="I93" t="str" cm="1">
        <f t="array" ref="I93">INDEX($F$1:$G$1,MATCH(MAX(F93:G93),F93:G93,0))</f>
        <v>pre</v>
      </c>
    </row>
    <row r="94" spans="1:9">
      <c r="A94" s="1" t="s">
        <v>10</v>
      </c>
      <c r="B94">
        <v>0.685035714285714</v>
      </c>
      <c r="C94">
        <v>0.648919642857143</v>
      </c>
      <c r="D94">
        <v>0.619232142857143</v>
      </c>
      <c r="E94">
        <v>0.6708125</v>
      </c>
      <c r="F94">
        <v>0.712241071428571</v>
      </c>
      <c r="G94">
        <v>0.633151785714286</v>
      </c>
      <c r="H94" t="str" cm="1">
        <f t="array" ref="H94">INDEX($B$1:$F$1,MATCH(MAX(B94:F94),B94:F94,0))</f>
        <v>pre</v>
      </c>
      <c r="I94" t="str" cm="1">
        <f t="array" ref="I94">INDEX($F$1:$G$1,MATCH(MAX(F94:G94),F94:G94,0))</f>
        <v>pre</v>
      </c>
    </row>
    <row r="95" spans="1:9">
      <c r="A95" s="1" t="s">
        <v>11</v>
      </c>
      <c r="B95">
        <v>0.357624895572264</v>
      </c>
      <c r="C95">
        <v>0.336771595655806</v>
      </c>
      <c r="D95">
        <v>0.362488387635756</v>
      </c>
      <c r="E95">
        <v>0.339391311612364</v>
      </c>
      <c r="F95">
        <v>0.369997994987469</v>
      </c>
      <c r="G95">
        <v>0.343220384294068</v>
      </c>
      <c r="H95" t="str" cm="1">
        <f t="array" ref="H95">INDEX($B$1:$F$1,MATCH(MAX(B95:F95),B95:F95,0))</f>
        <v>pre</v>
      </c>
      <c r="I95" t="str" cm="1">
        <f t="array" ref="I95">INDEX($F$1:$G$1,MATCH(MAX(F95:G95),F95:G95,0))</f>
        <v>pre</v>
      </c>
    </row>
    <row r="96" spans="1:9">
      <c r="A96" s="1" t="s">
        <v>12</v>
      </c>
      <c r="B96">
        <v>0.238356589147287</v>
      </c>
      <c r="C96">
        <v>0.232992248062015</v>
      </c>
      <c r="D96">
        <v>0.236093023255814</v>
      </c>
      <c r="E96">
        <v>0.23537984496124</v>
      </c>
      <c r="F96">
        <v>0.234759689922481</v>
      </c>
      <c r="G96">
        <v>0.219178294573643</v>
      </c>
      <c r="H96" t="str" cm="1">
        <f t="array" ref="H96">INDEX($B$1:$F$1,MATCH(MAX(B96:F96),B96:F96,0))</f>
        <v>DC</v>
      </c>
      <c r="I96" t="str" cm="1">
        <f t="array" ref="I96">INDEX($F$1:$G$1,MATCH(MAX(F96:G96),F96:G96,0))</f>
        <v>pre</v>
      </c>
    </row>
    <row r="97" spans="1:9">
      <c r="A97" s="1" t="s">
        <v>13</v>
      </c>
      <c r="B97">
        <v>0.145943000838223</v>
      </c>
      <c r="C97">
        <v>0.157911148365465</v>
      </c>
      <c r="D97">
        <v>0.157044425817267</v>
      </c>
      <c r="E97">
        <v>0.158744341994971</v>
      </c>
      <c r="F97">
        <v>0.163305951383068</v>
      </c>
      <c r="G97">
        <v>0.154380553227158</v>
      </c>
      <c r="H97" t="str" cm="1">
        <f t="array" ref="H97">INDEX($B$1:$F$1,MATCH(MAX(B97:F97),B97:F97,0))</f>
        <v>pre</v>
      </c>
      <c r="I97" t="str" cm="1">
        <f t="array" ref="I97">INDEX($F$1:$G$1,MATCH(MAX(F97:G97),F97:G97,0))</f>
        <v>pre</v>
      </c>
    </row>
    <row r="98" spans="1:9">
      <c r="A98" s="1" t="s">
        <v>14</v>
      </c>
      <c r="B98">
        <v>0.804330188679245</v>
      </c>
      <c r="C98">
        <v>0.795669811320755</v>
      </c>
      <c r="D98">
        <v>0.794556603773585</v>
      </c>
      <c r="E98">
        <v>0.792037735849057</v>
      </c>
      <c r="F98">
        <v>0.802764150943396</v>
      </c>
      <c r="G98">
        <v>0.758490566037736</v>
      </c>
      <c r="H98" t="str" cm="1">
        <f t="array" ref="H98">INDEX($B$1:$F$1,MATCH(MAX(B98:F98),B98:F98,0))</f>
        <v>DC</v>
      </c>
      <c r="I98" t="str" cm="1">
        <f t="array" ref="I98">INDEX($F$1:$G$1,MATCH(MAX(F98:G98),F98:G98,0))</f>
        <v>pre</v>
      </c>
    </row>
    <row r="99" spans="1:9">
      <c r="A99" s="1" t="s">
        <v>15</v>
      </c>
      <c r="B99">
        <v>0.176579221575238</v>
      </c>
      <c r="C99">
        <v>0.197303095311063</v>
      </c>
      <c r="D99">
        <v>0.173685565430585</v>
      </c>
      <c r="E99">
        <v>0.162829911124732</v>
      </c>
      <c r="F99">
        <v>0.205512105424456</v>
      </c>
      <c r="G99">
        <v>0.199550107263255</v>
      </c>
      <c r="H99" t="str" cm="1">
        <f t="array" ref="H99">INDEX($B$1:$F$1,MATCH(MAX(B99:F99),B99:F99,0))</f>
        <v>pre</v>
      </c>
      <c r="I99" t="str" cm="1">
        <f t="array" ref="I99">INDEX($F$1:$G$1,MATCH(MAX(F99:G99),F99:G99,0))</f>
        <v>pre</v>
      </c>
    </row>
    <row r="100" spans="2:9"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t="e" cm="1">
        <f t="array" ref="H100">INDEX($B$1:$F$1,MATCH(MAX(B100:F100),B100:F100,0))</f>
        <v>#N/A</v>
      </c>
      <c r="I100" t="e" cm="1">
        <f t="array" ref="I100">INDEX($F$1:$G$1,MATCH(MAX(F100:G100),F100:G100,0))</f>
        <v>#N/A</v>
      </c>
    </row>
    <row r="101" spans="1:9">
      <c r="A101" s="1" t="s">
        <v>6</v>
      </c>
      <c r="B101">
        <v>0.230656246434683</v>
      </c>
      <c r="C101">
        <v>0.211799429549344</v>
      </c>
      <c r="D101">
        <v>0.22490519110097</v>
      </c>
      <c r="E101">
        <v>0.210801825442099</v>
      </c>
      <c r="F101">
        <v>0.241362007986309</v>
      </c>
      <c r="G101">
        <v>0.238218140330861</v>
      </c>
      <c r="H101" t="str" cm="1">
        <f t="array" ref="H101">INDEX($B$1:$F$1,MATCH(MAX(B101:F101),B101:F101,0))</f>
        <v>pre</v>
      </c>
      <c r="I101" t="str" cm="1">
        <f t="array" ref="I101">INDEX($F$1:$G$1,MATCH(MAX(F101:G101),F101:G101,0))</f>
        <v>pre</v>
      </c>
    </row>
    <row r="102" spans="1:9">
      <c r="A102" s="1" t="s">
        <v>7</v>
      </c>
      <c r="B102">
        <v>0.659350189633376</v>
      </c>
      <c r="C102">
        <v>0.655767383059418</v>
      </c>
      <c r="D102">
        <v>0.675696586599241</v>
      </c>
      <c r="E102">
        <v>0.629046776232617</v>
      </c>
      <c r="F102">
        <v>0.681046776232617</v>
      </c>
      <c r="G102">
        <v>0.60134007585335</v>
      </c>
      <c r="H102" t="str" cm="1">
        <f t="array" ref="H102">INDEX($B$1:$F$1,MATCH(MAX(B102:F102),B102:F102,0))</f>
        <v>pre</v>
      </c>
      <c r="I102" t="str" cm="1">
        <f t="array" ref="I102">INDEX($F$1:$G$1,MATCH(MAX(F102:G102),F102:G102,0))</f>
        <v>pre</v>
      </c>
    </row>
    <row r="103" spans="1:9">
      <c r="A103" s="1" t="s">
        <v>8</v>
      </c>
      <c r="B103">
        <v>0.253628703094141</v>
      </c>
      <c r="C103">
        <v>0.258553434276937</v>
      </c>
      <c r="D103">
        <v>0.239269256089533</v>
      </c>
      <c r="E103">
        <v>0.19744261575598</v>
      </c>
      <c r="F103">
        <v>0.27031073074391</v>
      </c>
      <c r="G103">
        <v>0.26615668202765</v>
      </c>
      <c r="H103" t="str" cm="1">
        <f t="array" ref="H103">INDEX($B$1:$F$1,MATCH(MAX(B103:F103),B103:F103,0))</f>
        <v>pre</v>
      </c>
      <c r="I103" t="str" cm="1">
        <f t="array" ref="I103">INDEX($F$1:$G$1,MATCH(MAX(F103:G103),F103:G103,0))</f>
        <v>pre</v>
      </c>
    </row>
    <row r="104" spans="1:9">
      <c r="A104" s="1" t="s">
        <v>9</v>
      </c>
      <c r="B104">
        <v>0.702545994065282</v>
      </c>
      <c r="C104">
        <v>0.517433234421365</v>
      </c>
      <c r="D104">
        <v>0.44400296735905</v>
      </c>
      <c r="E104">
        <v>0.801050445103858</v>
      </c>
      <c r="F104">
        <v>0.821219584569733</v>
      </c>
      <c r="G104">
        <v>0.779771513353116</v>
      </c>
      <c r="H104" t="str" cm="1">
        <f t="array" ref="H104">INDEX($B$1:$F$1,MATCH(MAX(B104:F104),B104:F104,0))</f>
        <v>pre</v>
      </c>
      <c r="I104" t="str" cm="1">
        <f t="array" ref="I104">INDEX($F$1:$G$1,MATCH(MAX(F104:G104),F104:G104,0))</f>
        <v>pre</v>
      </c>
    </row>
    <row r="105" spans="1:9">
      <c r="A105" s="1" t="s">
        <v>10</v>
      </c>
      <c r="B105">
        <v>0.697866071428571</v>
      </c>
      <c r="C105">
        <v>0.669857142857143</v>
      </c>
      <c r="D105">
        <v>0.671455357142857</v>
      </c>
      <c r="E105">
        <v>0.6873125</v>
      </c>
      <c r="F105">
        <v>0.7269375</v>
      </c>
      <c r="G105">
        <v>0.6713125</v>
      </c>
      <c r="H105" t="str" cm="1">
        <f t="array" ref="H105">INDEX($B$1:$F$1,MATCH(MAX(B105:F105),B105:F105,0))</f>
        <v>pre</v>
      </c>
      <c r="I105" t="str" cm="1">
        <f t="array" ref="I105">INDEX($F$1:$G$1,MATCH(MAX(F105:G105),F105:G105,0))</f>
        <v>pre</v>
      </c>
    </row>
    <row r="106" spans="1:9">
      <c r="A106" s="1" t="s">
        <v>11</v>
      </c>
      <c r="B106">
        <v>0.36832447786132</v>
      </c>
      <c r="C106">
        <v>0.345554218880535</v>
      </c>
      <c r="D106">
        <v>0.374117794486216</v>
      </c>
      <c r="E106">
        <v>0.348534335839599</v>
      </c>
      <c r="F106">
        <v>0.378942188805347</v>
      </c>
      <c r="G106">
        <v>0.353978780284043</v>
      </c>
      <c r="H106" t="str" cm="1">
        <f t="array" ref="H106">INDEX($B$1:$F$1,MATCH(MAX(B106:F106),B106:F106,0))</f>
        <v>pre</v>
      </c>
      <c r="I106" t="str" cm="1">
        <f t="array" ref="I106">INDEX($F$1:$G$1,MATCH(MAX(F106:G106),F106:G106,0))</f>
        <v>pre</v>
      </c>
    </row>
    <row r="107" spans="1:9">
      <c r="A107" s="1" t="s">
        <v>12</v>
      </c>
      <c r="B107">
        <v>0.245984496124031</v>
      </c>
      <c r="C107">
        <v>0.24753488372093</v>
      </c>
      <c r="D107">
        <v>0.250651162790698</v>
      </c>
      <c r="E107">
        <v>0.246542635658915</v>
      </c>
      <c r="F107">
        <v>0.248558139534884</v>
      </c>
      <c r="G107">
        <v>0.234015503875969</v>
      </c>
      <c r="H107" t="str" cm="1">
        <f t="array" ref="H107">INDEX($B$1:$F$1,MATCH(MAX(B107:F107),B107:F107,0))</f>
        <v>GLSTM</v>
      </c>
      <c r="I107" t="str" cm="1">
        <f t="array" ref="I107">INDEX($F$1:$G$1,MATCH(MAX(F107:G107),F107:G107,0))</f>
        <v>pre</v>
      </c>
    </row>
    <row r="108" spans="1:9">
      <c r="A108" s="1" t="s">
        <v>13</v>
      </c>
      <c r="B108">
        <v>0.154472757753563</v>
      </c>
      <c r="C108">
        <v>0.168501257334451</v>
      </c>
      <c r="D108">
        <v>0.166516345347862</v>
      </c>
      <c r="E108">
        <v>0.169911148365465</v>
      </c>
      <c r="F108">
        <v>0.175262363788768</v>
      </c>
      <c r="G108">
        <v>0.165624476110645</v>
      </c>
      <c r="H108" t="str" cm="1">
        <f t="array" ref="H108">INDEX($B$1:$F$1,MATCH(MAX(B108:F108),B108:F108,0))</f>
        <v>pre</v>
      </c>
      <c r="I108" t="str" cm="1">
        <f t="array" ref="I108">INDEX($F$1:$G$1,MATCH(MAX(F108:G108),F108:G108,0))</f>
        <v>pre</v>
      </c>
    </row>
    <row r="109" spans="1:9">
      <c r="A109" s="1" t="s">
        <v>14</v>
      </c>
      <c r="B109">
        <v>0.819415094339623</v>
      </c>
      <c r="C109">
        <v>0.807160377358491</v>
      </c>
      <c r="D109">
        <v>0.80883962264151</v>
      </c>
      <c r="E109">
        <v>0.805981132075472</v>
      </c>
      <c r="F109">
        <v>0.820660377358491</v>
      </c>
      <c r="G109">
        <v>0.776188679245283</v>
      </c>
      <c r="H109" t="str" cm="1">
        <f t="array" ref="H109">INDEX($B$1:$F$1,MATCH(MAX(B109:F109),B109:F109,0))</f>
        <v>pre</v>
      </c>
      <c r="I109" t="str" cm="1">
        <f t="array" ref="I109">INDEX($F$1:$G$1,MATCH(MAX(F109:G109),F109:G109,0))</f>
        <v>pre</v>
      </c>
    </row>
    <row r="110" spans="1:9">
      <c r="A110" s="1" t="s">
        <v>15</v>
      </c>
      <c r="B110">
        <v>0.186178976402084</v>
      </c>
      <c r="C110">
        <v>0.204882623352743</v>
      </c>
      <c r="D110">
        <v>0.185035856573705</v>
      </c>
      <c r="E110">
        <v>0.175352742874655</v>
      </c>
      <c r="F110">
        <v>0.215262641740729</v>
      </c>
      <c r="G110">
        <v>0.209673306772908</v>
      </c>
      <c r="H110" t="str" cm="1">
        <f t="array" ref="H110">INDEX($B$1:$F$1,MATCH(MAX(B110:F110),B110:F110,0))</f>
        <v>pre</v>
      </c>
      <c r="I110" t="str" cm="1">
        <f t="array" ref="I110">INDEX($F$1:$G$1,MATCH(MAX(F110:G110),F110:G110,0))</f>
        <v>pre</v>
      </c>
    </row>
    <row r="111" spans="8:9">
      <c r="H111">
        <f>COUNTIF(H2:H110,"pre")</f>
        <v>69</v>
      </c>
      <c r="I111">
        <f>COUNTIF(I2:I110,"pre")</f>
        <v>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9" sqref="F29"/>
    </sheetView>
  </sheetViews>
  <sheetFormatPr defaultColWidth="9" defaultRowHeight="13.5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15</v>
      </c>
      <c r="B2">
        <v>0.0300085810603739</v>
      </c>
      <c r="C2">
        <v>0.0710542445602206</v>
      </c>
      <c r="D2">
        <v>0.0637609561752988</v>
      </c>
      <c r="E2">
        <v>0.024565124118909</v>
      </c>
      <c r="F2">
        <v>0.0717756665645112</v>
      </c>
      <c r="G2">
        <v>0.079284707324548</v>
      </c>
      <c r="H2" t="s">
        <v>4</v>
      </c>
      <c r="I2" t="s">
        <v>5</v>
      </c>
    </row>
    <row r="3" spans="1:9">
      <c r="A3" s="1" t="s">
        <v>15</v>
      </c>
      <c r="B3">
        <v>0.0833643885994483</v>
      </c>
      <c r="C3">
        <v>0.100222494636837</v>
      </c>
      <c r="D3">
        <v>0.0762972724486669</v>
      </c>
      <c r="E3">
        <v>0.0540459699662887</v>
      </c>
      <c r="F3">
        <v>0.100912657064052</v>
      </c>
      <c r="G3">
        <v>0.099268158136684</v>
      </c>
      <c r="H3" t="s">
        <v>4</v>
      </c>
      <c r="I3" t="s">
        <v>4</v>
      </c>
    </row>
    <row r="4" spans="1:9">
      <c r="A4" s="1" t="s">
        <v>15</v>
      </c>
      <c r="B4">
        <v>0.0916671774440699</v>
      </c>
      <c r="C4">
        <v>0.119076923076923</v>
      </c>
      <c r="D4">
        <v>0.0936230462764327</v>
      </c>
      <c r="E4">
        <v>0.0662911431198284</v>
      </c>
      <c r="F4">
        <v>0.122747165185412</v>
      </c>
      <c r="G4">
        <v>0.117929512718357</v>
      </c>
      <c r="H4" t="s">
        <v>4</v>
      </c>
      <c r="I4" t="s">
        <v>4</v>
      </c>
    </row>
    <row r="5" spans="1:9">
      <c r="A5" s="1" t="s">
        <v>15</v>
      </c>
      <c r="B5">
        <v>0.101591173766473</v>
      </c>
      <c r="C5">
        <v>0.131425681887833</v>
      </c>
      <c r="D5">
        <v>0.101465522525283</v>
      </c>
      <c r="E5">
        <v>0.0762604964756359</v>
      </c>
      <c r="F5">
        <v>0.134679129635305</v>
      </c>
      <c r="G5">
        <v>0.132254980079681</v>
      </c>
      <c r="H5" t="s">
        <v>4</v>
      </c>
      <c r="I5" t="s">
        <v>4</v>
      </c>
    </row>
    <row r="6" spans="1:9">
      <c r="A6" s="1" t="s">
        <v>15</v>
      </c>
      <c r="B6">
        <v>0.12099846766779</v>
      </c>
      <c r="C6">
        <v>0.151492491572173</v>
      </c>
      <c r="D6">
        <v>0.117413423230156</v>
      </c>
      <c r="E6">
        <v>0.109379711921545</v>
      </c>
      <c r="F6">
        <v>0.150076616610481</v>
      </c>
      <c r="G6">
        <v>0.15447931351517</v>
      </c>
      <c r="H6" t="s">
        <v>1</v>
      </c>
      <c r="I6" t="s">
        <v>5</v>
      </c>
    </row>
    <row r="7" spans="1:9">
      <c r="A7" s="1" t="s">
        <v>15</v>
      </c>
      <c r="B7">
        <v>0.133859638369598</v>
      </c>
      <c r="C7">
        <v>0.163545816733068</v>
      </c>
      <c r="D7">
        <v>0.134492185105731</v>
      </c>
      <c r="E7">
        <v>0.12221023597916</v>
      </c>
      <c r="F7">
        <v>0.164101746858719</v>
      </c>
      <c r="G7">
        <v>0.166253754213914</v>
      </c>
      <c r="H7" t="s">
        <v>4</v>
      </c>
      <c r="I7" t="s">
        <v>5</v>
      </c>
    </row>
    <row r="8" spans="1:9">
      <c r="A8" s="1" t="s">
        <v>15</v>
      </c>
      <c r="B8">
        <v>0.140063132087036</v>
      </c>
      <c r="C8">
        <v>0.174819491265706</v>
      </c>
      <c r="D8">
        <v>0.148155072019614</v>
      </c>
      <c r="E8">
        <v>0.132370211461845</v>
      </c>
      <c r="F8">
        <v>0.176608029420778</v>
      </c>
      <c r="G8">
        <v>0.183241802022679</v>
      </c>
      <c r="H8" t="s">
        <v>4</v>
      </c>
      <c r="I8" t="s">
        <v>5</v>
      </c>
    </row>
    <row r="9" spans="1:9">
      <c r="A9" s="1" t="s">
        <v>15</v>
      </c>
      <c r="B9">
        <v>0.151230769230769</v>
      </c>
      <c r="C9">
        <v>0.18698253141281</v>
      </c>
      <c r="D9">
        <v>0.162514863622433</v>
      </c>
      <c r="E9">
        <v>0.149638982531413</v>
      </c>
      <c r="F9">
        <v>0.189367453263868</v>
      </c>
      <c r="G9">
        <v>0.190565124118909</v>
      </c>
      <c r="H9" t="s">
        <v>4</v>
      </c>
      <c r="I9" t="s">
        <v>5</v>
      </c>
    </row>
    <row r="10" spans="1:9">
      <c r="A10" s="1" t="s">
        <v>15</v>
      </c>
      <c r="B10">
        <v>0.176579221575238</v>
      </c>
      <c r="C10">
        <v>0.197303095311063</v>
      </c>
      <c r="D10">
        <v>0.173685565430585</v>
      </c>
      <c r="E10">
        <v>0.162829911124732</v>
      </c>
      <c r="F10">
        <v>0.205512105424456</v>
      </c>
      <c r="G10">
        <v>0.199550107263255</v>
      </c>
      <c r="H10" t="s">
        <v>4</v>
      </c>
      <c r="I10" t="s">
        <v>4</v>
      </c>
    </row>
    <row r="11" spans="1:9">
      <c r="A11" s="1" t="s">
        <v>15</v>
      </c>
      <c r="B11">
        <v>0.186178976402084</v>
      </c>
      <c r="C11">
        <v>0.204882623352743</v>
      </c>
      <c r="D11">
        <v>0.185035856573705</v>
      </c>
      <c r="E11">
        <v>0.175352742874655</v>
      </c>
      <c r="F11">
        <v>0.215262641740729</v>
      </c>
      <c r="G11">
        <v>0.209673306772908</v>
      </c>
      <c r="H11" t="s">
        <v>4</v>
      </c>
      <c r="I11" t="s">
        <v>4</v>
      </c>
    </row>
    <row r="12" spans="6:7">
      <c r="F12">
        <f>AVERAGE(F2:F11)</f>
        <v>0.153104321176831</v>
      </c>
      <c r="G12">
        <f>AVERAGE(G2:G11)</f>
        <v>0.15325007661661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3.5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14</v>
      </c>
      <c r="B2">
        <v>0.573698113207547</v>
      </c>
      <c r="C2">
        <v>0.549056603773585</v>
      </c>
      <c r="D2">
        <v>0.572962264150943</v>
      </c>
      <c r="E2">
        <v>0.580745283018868</v>
      </c>
      <c r="F2">
        <v>0.57727358490566</v>
      </c>
      <c r="G2">
        <v>0.497990566037736</v>
      </c>
      <c r="H2" t="s">
        <v>3</v>
      </c>
      <c r="I2" t="s">
        <v>4</v>
      </c>
    </row>
    <row r="3" spans="1:9">
      <c r="A3" s="1" t="s">
        <v>14</v>
      </c>
      <c r="B3">
        <v>0.574537735849057</v>
      </c>
      <c r="C3">
        <v>0.550490566037736</v>
      </c>
      <c r="D3">
        <v>0.574971698113208</v>
      </c>
      <c r="E3">
        <v>0.578650943396226</v>
      </c>
      <c r="F3">
        <v>0.579575471698113</v>
      </c>
      <c r="G3">
        <v>0.493745283018868</v>
      </c>
      <c r="H3" t="s">
        <v>4</v>
      </c>
      <c r="I3" t="s">
        <v>4</v>
      </c>
    </row>
    <row r="4" spans="1:9">
      <c r="A4" s="1" t="s">
        <v>14</v>
      </c>
      <c r="B4">
        <v>0.66261320754717</v>
      </c>
      <c r="C4">
        <v>0.655443396226415</v>
      </c>
      <c r="D4">
        <v>0.653858490566038</v>
      </c>
      <c r="E4">
        <v>0.680933962264151</v>
      </c>
      <c r="F4">
        <v>0.670377358490566</v>
      </c>
      <c r="G4">
        <v>0.618943396226415</v>
      </c>
      <c r="H4" t="s">
        <v>3</v>
      </c>
      <c r="I4" t="s">
        <v>4</v>
      </c>
    </row>
    <row r="5" spans="1:9">
      <c r="A5" s="1" t="s">
        <v>14</v>
      </c>
      <c r="B5">
        <v>0.663471698113208</v>
      </c>
      <c r="C5">
        <v>0.664160377358491</v>
      </c>
      <c r="D5">
        <v>0.653632075471698</v>
      </c>
      <c r="E5">
        <v>0.6835</v>
      </c>
      <c r="F5">
        <v>0.671075471698113</v>
      </c>
      <c r="G5">
        <v>0.626066037735849</v>
      </c>
      <c r="H5" t="s">
        <v>3</v>
      </c>
      <c r="I5" t="s">
        <v>4</v>
      </c>
    </row>
    <row r="6" spans="1:9">
      <c r="A6" s="1" t="s">
        <v>14</v>
      </c>
      <c r="B6">
        <v>0.725547169811321</v>
      </c>
      <c r="C6">
        <v>0.719405660377359</v>
      </c>
      <c r="D6">
        <v>0.720367924528302</v>
      </c>
      <c r="E6">
        <v>0.733688679245283</v>
      </c>
      <c r="F6">
        <v>0.725547169811321</v>
      </c>
      <c r="G6">
        <v>0.681679245283019</v>
      </c>
      <c r="H6" t="s">
        <v>3</v>
      </c>
      <c r="I6" t="s">
        <v>4</v>
      </c>
    </row>
    <row r="7" spans="1:9">
      <c r="A7" s="1" t="s">
        <v>14</v>
      </c>
      <c r="B7">
        <v>0.766367924528302</v>
      </c>
      <c r="C7">
        <v>0.75222641509434</v>
      </c>
      <c r="D7">
        <v>0.754707547169811</v>
      </c>
      <c r="E7">
        <v>0.763490566037736</v>
      </c>
      <c r="F7">
        <v>0.752349056603773</v>
      </c>
      <c r="G7">
        <v>0.708018867924528</v>
      </c>
      <c r="H7" t="s">
        <v>0</v>
      </c>
      <c r="I7" t="s">
        <v>4</v>
      </c>
    </row>
    <row r="8" spans="1:9">
      <c r="A8" s="1" t="s">
        <v>14</v>
      </c>
      <c r="B8">
        <v>0.768518867924528</v>
      </c>
      <c r="C8">
        <v>0.754320754716981</v>
      </c>
      <c r="D8">
        <v>0.751537735849057</v>
      </c>
      <c r="E8">
        <v>0.764443396226415</v>
      </c>
      <c r="F8">
        <v>0.754905660377358</v>
      </c>
      <c r="G8">
        <v>0.708679245283019</v>
      </c>
      <c r="H8" t="s">
        <v>0</v>
      </c>
      <c r="I8" t="s">
        <v>4</v>
      </c>
    </row>
    <row r="9" spans="1:9">
      <c r="A9" s="1" t="s">
        <v>14</v>
      </c>
      <c r="B9">
        <v>0.791320754716981</v>
      </c>
      <c r="C9">
        <v>0.781952830188679</v>
      </c>
      <c r="D9">
        <v>0.772490566037736</v>
      </c>
      <c r="E9">
        <v>0.78288679245283</v>
      </c>
      <c r="F9">
        <v>0.782018867924528</v>
      </c>
      <c r="G9">
        <v>0.728141509433962</v>
      </c>
      <c r="H9" t="s">
        <v>0</v>
      </c>
      <c r="I9" t="s">
        <v>4</v>
      </c>
    </row>
    <row r="10" spans="1:9">
      <c r="A10" s="1" t="s">
        <v>14</v>
      </c>
      <c r="B10">
        <v>0.804330188679245</v>
      </c>
      <c r="C10">
        <v>0.795669811320755</v>
      </c>
      <c r="D10">
        <v>0.794556603773585</v>
      </c>
      <c r="E10">
        <v>0.792037735849057</v>
      </c>
      <c r="F10">
        <v>0.802764150943396</v>
      </c>
      <c r="G10">
        <v>0.758490566037736</v>
      </c>
      <c r="H10" t="s">
        <v>0</v>
      </c>
      <c r="I10" t="s">
        <v>4</v>
      </c>
    </row>
    <row r="11" spans="1:9">
      <c r="A11" s="1" t="s">
        <v>14</v>
      </c>
      <c r="B11">
        <v>0.819415094339623</v>
      </c>
      <c r="C11">
        <v>0.807160377358491</v>
      </c>
      <c r="D11">
        <v>0.80883962264151</v>
      </c>
      <c r="E11">
        <v>0.805981132075472</v>
      </c>
      <c r="F11">
        <v>0.820660377358491</v>
      </c>
      <c r="G11">
        <v>0.776188679245283</v>
      </c>
      <c r="H11" t="s">
        <v>4</v>
      </c>
      <c r="I11" t="s">
        <v>4</v>
      </c>
    </row>
    <row r="12" spans="6:7">
      <c r="F12">
        <f>AVERAGE(F2:F11)</f>
        <v>0.713654716981132</v>
      </c>
      <c r="G12">
        <f>AVERAGE(G2:G11)</f>
        <v>0.659794339622642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1" sqref="A11"/>
    </sheetView>
  </sheetViews>
  <sheetFormatPr defaultColWidth="9" defaultRowHeight="13.5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13</v>
      </c>
      <c r="B2">
        <v>0.0677418273260687</v>
      </c>
      <c r="C2">
        <v>0.0595574182732607</v>
      </c>
      <c r="D2">
        <v>0.047533948030176</v>
      </c>
      <c r="E2">
        <v>0.0635389773679799</v>
      </c>
      <c r="F2">
        <v>0.0736663872590109</v>
      </c>
      <c r="G2">
        <v>0.0625314333612741</v>
      </c>
      <c r="H2" t="s">
        <v>4</v>
      </c>
      <c r="I2" t="s">
        <v>4</v>
      </c>
    </row>
    <row r="3" spans="1:9">
      <c r="A3" s="1" t="s">
        <v>13</v>
      </c>
      <c r="B3">
        <v>0.088848281642917</v>
      </c>
      <c r="C3">
        <v>0.0959362950544845</v>
      </c>
      <c r="D3">
        <v>0.0759731768650461</v>
      </c>
      <c r="E3">
        <v>0.0904962279966471</v>
      </c>
      <c r="F3">
        <v>0.092056999161777</v>
      </c>
      <c r="G3">
        <v>0.0898642078792959</v>
      </c>
      <c r="H3" t="s">
        <v>1</v>
      </c>
      <c r="I3" t="s">
        <v>4</v>
      </c>
    </row>
    <row r="4" spans="1:9">
      <c r="A4" s="1" t="s">
        <v>13</v>
      </c>
      <c r="B4">
        <v>0.0968365465213747</v>
      </c>
      <c r="C4">
        <v>0.105232187761945</v>
      </c>
      <c r="D4">
        <v>0.101745180217938</v>
      </c>
      <c r="E4">
        <v>0.0998826487845767</v>
      </c>
      <c r="F4">
        <v>0.102719195305951</v>
      </c>
      <c r="G4">
        <v>0.0981609388097234</v>
      </c>
      <c r="H4" t="s">
        <v>1</v>
      </c>
      <c r="I4" t="s">
        <v>4</v>
      </c>
    </row>
    <row r="5" spans="1:9">
      <c r="A5" s="1" t="s">
        <v>13</v>
      </c>
      <c r="B5">
        <v>0.10132103939648</v>
      </c>
      <c r="C5">
        <v>0.114080469404862</v>
      </c>
      <c r="D5">
        <v>0.109037720033529</v>
      </c>
      <c r="E5">
        <v>0.109015926236379</v>
      </c>
      <c r="F5">
        <v>0.114499580888516</v>
      </c>
      <c r="G5">
        <v>0.107054484492875</v>
      </c>
      <c r="H5" t="s">
        <v>4</v>
      </c>
      <c r="I5" t="s">
        <v>4</v>
      </c>
    </row>
    <row r="6" spans="1:9">
      <c r="A6" s="1" t="s">
        <v>13</v>
      </c>
      <c r="B6">
        <v>0.108181056160939</v>
      </c>
      <c r="C6">
        <v>0.121854149203688</v>
      </c>
      <c r="D6">
        <v>0.116668901927913</v>
      </c>
      <c r="E6">
        <v>0.116469404861693</v>
      </c>
      <c r="F6">
        <v>0.123535624476111</v>
      </c>
      <c r="G6">
        <v>0.112955574182733</v>
      </c>
      <c r="H6" t="s">
        <v>4</v>
      </c>
      <c r="I6" t="s">
        <v>4</v>
      </c>
    </row>
    <row r="7" spans="1:9">
      <c r="A7" s="1" t="s">
        <v>13</v>
      </c>
      <c r="B7">
        <v>0.118125733445096</v>
      </c>
      <c r="C7">
        <v>0.133428331936295</v>
      </c>
      <c r="D7">
        <v>0.128578373847443</v>
      </c>
      <c r="E7">
        <v>0.128142497904443</v>
      </c>
      <c r="F7">
        <v>0.134345347862531</v>
      </c>
      <c r="G7">
        <v>0.124321877619447</v>
      </c>
      <c r="H7" t="s">
        <v>4</v>
      </c>
      <c r="I7" t="s">
        <v>4</v>
      </c>
    </row>
    <row r="8" spans="1:9">
      <c r="A8" s="1" t="s">
        <v>13</v>
      </c>
      <c r="B8">
        <v>0.124995808885163</v>
      </c>
      <c r="C8">
        <v>0.142172673931266</v>
      </c>
      <c r="D8">
        <v>0.138122380553227</v>
      </c>
      <c r="E8">
        <v>0.13661357921207</v>
      </c>
      <c r="F8">
        <v>0.143213746856664</v>
      </c>
      <c r="G8">
        <v>0.133880972338642</v>
      </c>
      <c r="H8" t="s">
        <v>4</v>
      </c>
      <c r="I8" t="s">
        <v>4</v>
      </c>
    </row>
    <row r="9" spans="1:9">
      <c r="A9" s="1" t="s">
        <v>13</v>
      </c>
      <c r="B9">
        <v>0.13171332774518</v>
      </c>
      <c r="C9">
        <v>0.149805532271584</v>
      </c>
      <c r="D9">
        <v>0.143733445096396</v>
      </c>
      <c r="E9">
        <v>0.145964794635373</v>
      </c>
      <c r="F9">
        <v>0.148930427493713</v>
      </c>
      <c r="G9">
        <v>0.142103939647946</v>
      </c>
      <c r="H9" t="s">
        <v>1</v>
      </c>
      <c r="I9" t="s">
        <v>4</v>
      </c>
    </row>
    <row r="10" spans="1:9">
      <c r="A10" s="1" t="s">
        <v>13</v>
      </c>
      <c r="B10">
        <v>0.145943000838223</v>
      </c>
      <c r="C10">
        <v>0.157911148365465</v>
      </c>
      <c r="D10">
        <v>0.157044425817267</v>
      </c>
      <c r="E10">
        <v>0.158744341994971</v>
      </c>
      <c r="F10">
        <v>0.163305951383068</v>
      </c>
      <c r="G10">
        <v>0.154380553227158</v>
      </c>
      <c r="H10" t="s">
        <v>4</v>
      </c>
      <c r="I10" t="s">
        <v>4</v>
      </c>
    </row>
    <row r="11" spans="1:9">
      <c r="A11" s="1" t="s">
        <v>13</v>
      </c>
      <c r="B11">
        <v>0.154472757753563</v>
      </c>
      <c r="C11">
        <v>0.168501257334451</v>
      </c>
      <c r="D11">
        <v>0.166516345347862</v>
      </c>
      <c r="E11">
        <v>0.169911148365465</v>
      </c>
      <c r="F11">
        <v>0.175262363788768</v>
      </c>
      <c r="G11">
        <v>0.165624476110645</v>
      </c>
      <c r="H11" t="s">
        <v>4</v>
      </c>
      <c r="I11" t="s">
        <v>4</v>
      </c>
    </row>
    <row r="12" spans="6:7">
      <c r="F12">
        <f>AVERAGE(F2:F11)</f>
        <v>0.127153562447611</v>
      </c>
      <c r="G12">
        <f>AVERAGE(G2:G11)</f>
        <v>0.119087845766974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3.5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12</v>
      </c>
      <c r="B2">
        <v>0.183193798449612</v>
      </c>
      <c r="C2">
        <v>0.182790697674419</v>
      </c>
      <c r="D2">
        <v>0.0669457364341085</v>
      </c>
      <c r="E2">
        <v>0.182217054263566</v>
      </c>
      <c r="F2">
        <v>0.181410852713178</v>
      </c>
      <c r="G2">
        <v>0.16462015503876</v>
      </c>
      <c r="H2" t="s">
        <v>0</v>
      </c>
      <c r="I2" t="s">
        <v>4</v>
      </c>
    </row>
    <row r="3" spans="1:9">
      <c r="A3" s="1" t="s">
        <v>12</v>
      </c>
      <c r="B3">
        <v>0.182031007751938</v>
      </c>
      <c r="C3">
        <v>0.182294573643411</v>
      </c>
      <c r="D3">
        <v>0.0645426356589147</v>
      </c>
      <c r="E3">
        <v>0.181100775193798</v>
      </c>
      <c r="F3">
        <v>0.184</v>
      </c>
      <c r="G3">
        <v>0.166759689922481</v>
      </c>
      <c r="H3" t="s">
        <v>4</v>
      </c>
      <c r="I3" t="s">
        <v>4</v>
      </c>
    </row>
    <row r="4" spans="1:9">
      <c r="A4" s="1" t="s">
        <v>12</v>
      </c>
      <c r="B4">
        <v>0.185891472868217</v>
      </c>
      <c r="C4">
        <v>0.184837209302326</v>
      </c>
      <c r="D4">
        <v>0.084077519379845</v>
      </c>
      <c r="E4">
        <v>0.189410852713178</v>
      </c>
      <c r="F4">
        <v>0.187395348837209</v>
      </c>
      <c r="G4">
        <v>0.174604651162791</v>
      </c>
      <c r="H4" t="s">
        <v>3</v>
      </c>
      <c r="I4" t="s">
        <v>4</v>
      </c>
    </row>
    <row r="5" spans="1:9">
      <c r="A5" s="1" t="s">
        <v>12</v>
      </c>
      <c r="B5">
        <v>0.195162790697674</v>
      </c>
      <c r="C5">
        <v>0.198542635658915</v>
      </c>
      <c r="D5">
        <v>0.143503875968992</v>
      </c>
      <c r="E5">
        <v>0.196527131782946</v>
      </c>
      <c r="F5">
        <v>0.194170542635659</v>
      </c>
      <c r="G5">
        <v>0.181193798449612</v>
      </c>
      <c r="H5" t="s">
        <v>1</v>
      </c>
      <c r="I5" t="s">
        <v>4</v>
      </c>
    </row>
    <row r="6" spans="1:9">
      <c r="A6" s="1" t="s">
        <v>12</v>
      </c>
      <c r="B6">
        <v>0.209798449612403</v>
      </c>
      <c r="C6">
        <v>0.209054263565891</v>
      </c>
      <c r="D6">
        <v>0.165860465116279</v>
      </c>
      <c r="E6">
        <v>0.20846511627907</v>
      </c>
      <c r="F6">
        <v>0.208496124031008</v>
      </c>
      <c r="G6">
        <v>0.191162790697674</v>
      </c>
      <c r="H6" t="s">
        <v>0</v>
      </c>
      <c r="I6" t="s">
        <v>4</v>
      </c>
    </row>
    <row r="7" spans="1:9">
      <c r="A7" s="1" t="s">
        <v>12</v>
      </c>
      <c r="B7">
        <v>0.210015503875969</v>
      </c>
      <c r="C7">
        <v>0.208806201550388</v>
      </c>
      <c r="D7">
        <v>0.167968992248062</v>
      </c>
      <c r="E7">
        <v>0.208682170542636</v>
      </c>
      <c r="F7">
        <v>0.208635658914729</v>
      </c>
      <c r="G7">
        <v>0.193007751937985</v>
      </c>
      <c r="H7" t="s">
        <v>0</v>
      </c>
      <c r="I7" t="s">
        <v>4</v>
      </c>
    </row>
    <row r="8" spans="1:9">
      <c r="A8" s="1" t="s">
        <v>12</v>
      </c>
      <c r="B8">
        <v>0.221007751937984</v>
      </c>
      <c r="C8">
        <v>0.219348837209302</v>
      </c>
      <c r="D8">
        <v>0.221255813953488</v>
      </c>
      <c r="E8">
        <v>0.223054263565892</v>
      </c>
      <c r="F8">
        <v>0.220744186046512</v>
      </c>
      <c r="G8">
        <v>0.204449612403101</v>
      </c>
      <c r="H8" t="s">
        <v>3</v>
      </c>
      <c r="I8" t="s">
        <v>4</v>
      </c>
    </row>
    <row r="9" spans="1:9">
      <c r="A9" s="1" t="s">
        <v>12</v>
      </c>
      <c r="B9">
        <v>0.226108527131783</v>
      </c>
      <c r="C9">
        <v>0.226325581395349</v>
      </c>
      <c r="D9">
        <v>0.228961240310078</v>
      </c>
      <c r="E9">
        <v>0.228062015503876</v>
      </c>
      <c r="F9">
        <v>0.227643410852713</v>
      </c>
      <c r="G9">
        <v>0.212077519379845</v>
      </c>
      <c r="H9" t="s">
        <v>2</v>
      </c>
      <c r="I9" t="s">
        <v>4</v>
      </c>
    </row>
    <row r="10" spans="1:9">
      <c r="A10" s="1" t="s">
        <v>12</v>
      </c>
      <c r="B10">
        <v>0.238356589147287</v>
      </c>
      <c r="C10">
        <v>0.232992248062015</v>
      </c>
      <c r="D10">
        <v>0.236093023255814</v>
      </c>
      <c r="E10">
        <v>0.23537984496124</v>
      </c>
      <c r="F10">
        <v>0.234759689922481</v>
      </c>
      <c r="G10">
        <v>0.219178294573643</v>
      </c>
      <c r="H10" t="s">
        <v>0</v>
      </c>
      <c r="I10" t="s">
        <v>4</v>
      </c>
    </row>
    <row r="11" spans="1:9">
      <c r="A11" s="1" t="s">
        <v>12</v>
      </c>
      <c r="B11">
        <v>0.245984496124031</v>
      </c>
      <c r="C11">
        <v>0.24753488372093</v>
      </c>
      <c r="D11">
        <v>0.250651162790698</v>
      </c>
      <c r="E11">
        <v>0.246542635658915</v>
      </c>
      <c r="F11">
        <v>0.248558139534884</v>
      </c>
      <c r="G11">
        <v>0.234015503875969</v>
      </c>
      <c r="H11" t="s">
        <v>2</v>
      </c>
      <c r="I11" t="s">
        <v>4</v>
      </c>
    </row>
    <row r="12" spans="6:7">
      <c r="F12">
        <f>AVERAGE(F2:F11)</f>
        <v>0.209581395348837</v>
      </c>
      <c r="G12">
        <f>AVERAGE(G2:G11)</f>
        <v>0.194106976744186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3.5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11</v>
      </c>
      <c r="B2">
        <v>0.159453634085213</v>
      </c>
      <c r="C2">
        <v>0.184299749373434</v>
      </c>
      <c r="D2">
        <v>0.177602339181287</v>
      </c>
      <c r="E2">
        <v>0.165595655806182</v>
      </c>
      <c r="F2">
        <v>0.211506934001671</v>
      </c>
      <c r="G2">
        <v>0.16716925647452</v>
      </c>
      <c r="H2" t="s">
        <v>4</v>
      </c>
      <c r="I2" t="s">
        <v>4</v>
      </c>
    </row>
    <row r="3" spans="1:9">
      <c r="A3" s="1" t="s">
        <v>11</v>
      </c>
      <c r="B3">
        <v>0.229417878028404</v>
      </c>
      <c r="C3">
        <v>0.215914285714286</v>
      </c>
      <c r="D3">
        <v>0.233203174603175</v>
      </c>
      <c r="E3">
        <v>0.216115455304929</v>
      </c>
      <c r="F3">
        <v>0.257964411027569</v>
      </c>
      <c r="G3">
        <v>0.211886549707602</v>
      </c>
      <c r="H3" t="s">
        <v>4</v>
      </c>
      <c r="I3" t="s">
        <v>4</v>
      </c>
    </row>
    <row r="4" spans="1:9">
      <c r="A4" s="1" t="s">
        <v>11</v>
      </c>
      <c r="B4">
        <v>0.25930559732665</v>
      </c>
      <c r="C4">
        <v>0.242749707602339</v>
      </c>
      <c r="D4">
        <v>0.262732330827068</v>
      </c>
      <c r="E4">
        <v>0.245106599832916</v>
      </c>
      <c r="F4">
        <v>0.283763241436926</v>
      </c>
      <c r="G4">
        <v>0.246198830409357</v>
      </c>
      <c r="H4" t="s">
        <v>4</v>
      </c>
      <c r="I4" t="s">
        <v>4</v>
      </c>
    </row>
    <row r="5" spans="1:9">
      <c r="A5" s="1" t="s">
        <v>11</v>
      </c>
      <c r="B5">
        <v>0.291597827903091</v>
      </c>
      <c r="C5">
        <v>0.264103425229741</v>
      </c>
      <c r="D5">
        <v>0.285677861319967</v>
      </c>
      <c r="E5">
        <v>0.270164912280702</v>
      </c>
      <c r="F5">
        <v>0.301115789473684</v>
      </c>
      <c r="G5">
        <v>0.274639264828739</v>
      </c>
      <c r="H5" t="s">
        <v>4</v>
      </c>
      <c r="I5" t="s">
        <v>4</v>
      </c>
    </row>
    <row r="6" spans="1:9">
      <c r="A6" s="1" t="s">
        <v>11</v>
      </c>
      <c r="B6">
        <v>0.305520467836257</v>
      </c>
      <c r="C6">
        <v>0.284001169590643</v>
      </c>
      <c r="D6">
        <v>0.306534001670844</v>
      </c>
      <c r="E6">
        <v>0.285650125313283</v>
      </c>
      <c r="F6">
        <v>0.320892731829574</v>
      </c>
      <c r="G6">
        <v>0.293558897243108</v>
      </c>
      <c r="H6" t="s">
        <v>4</v>
      </c>
      <c r="I6" t="s">
        <v>4</v>
      </c>
    </row>
    <row r="7" spans="1:9">
      <c r="A7" s="1" t="s">
        <v>11</v>
      </c>
      <c r="B7">
        <v>0.320382121971596</v>
      </c>
      <c r="C7">
        <v>0.298869172932331</v>
      </c>
      <c r="D7">
        <v>0.325409356725146</v>
      </c>
      <c r="E7">
        <v>0.303533500417711</v>
      </c>
      <c r="F7">
        <v>0.337177777777778</v>
      </c>
      <c r="G7">
        <v>0.309526315789474</v>
      </c>
      <c r="H7" t="s">
        <v>4</v>
      </c>
      <c r="I7" t="s">
        <v>4</v>
      </c>
    </row>
    <row r="8" spans="1:9">
      <c r="A8" s="1" t="s">
        <v>11</v>
      </c>
      <c r="B8">
        <v>0.334110944026734</v>
      </c>
      <c r="C8">
        <v>0.31172030075188</v>
      </c>
      <c r="D8">
        <v>0.341790643274854</v>
      </c>
      <c r="E8">
        <v>0.314922138680033</v>
      </c>
      <c r="F8">
        <v>0.348258646616541</v>
      </c>
      <c r="G8">
        <v>0.320005847953216</v>
      </c>
      <c r="H8" t="s">
        <v>4</v>
      </c>
      <c r="I8" t="s">
        <v>4</v>
      </c>
    </row>
    <row r="9" spans="1:9">
      <c r="A9" s="1" t="s">
        <v>11</v>
      </c>
      <c r="B9">
        <v>0.346689223057644</v>
      </c>
      <c r="C9">
        <v>0.325505430242272</v>
      </c>
      <c r="D9">
        <v>0.352638596491228</v>
      </c>
      <c r="E9">
        <v>0.326971595655806</v>
      </c>
      <c r="F9">
        <v>0.359424561403509</v>
      </c>
      <c r="G9">
        <v>0.333185463659148</v>
      </c>
      <c r="H9" t="s">
        <v>4</v>
      </c>
      <c r="I9" t="s">
        <v>4</v>
      </c>
    </row>
    <row r="10" spans="1:9">
      <c r="A10" s="1" t="s">
        <v>11</v>
      </c>
      <c r="B10">
        <v>0.357624895572264</v>
      </c>
      <c r="C10">
        <v>0.336771595655806</v>
      </c>
      <c r="D10">
        <v>0.362488387635756</v>
      </c>
      <c r="E10">
        <v>0.339391311612364</v>
      </c>
      <c r="F10">
        <v>0.369997994987469</v>
      </c>
      <c r="G10">
        <v>0.343220384294068</v>
      </c>
      <c r="H10" t="s">
        <v>4</v>
      </c>
      <c r="I10" t="s">
        <v>4</v>
      </c>
    </row>
    <row r="11" spans="1:9">
      <c r="A11" s="1" t="s">
        <v>11</v>
      </c>
      <c r="B11">
        <v>0.36832447786132</v>
      </c>
      <c r="C11">
        <v>0.345554218880535</v>
      </c>
      <c r="D11">
        <v>0.374117794486216</v>
      </c>
      <c r="E11">
        <v>0.348534335839599</v>
      </c>
      <c r="F11">
        <v>0.378942188805347</v>
      </c>
      <c r="G11">
        <v>0.353978780284043</v>
      </c>
      <c r="H11" t="s">
        <v>4</v>
      </c>
      <c r="I11" t="s">
        <v>4</v>
      </c>
    </row>
    <row r="12" spans="6:7">
      <c r="F12">
        <f>AVERAGE(F2:F11)</f>
        <v>0.316904427736007</v>
      </c>
      <c r="G12">
        <f>AVERAGE(G2:G11)</f>
        <v>0.285336959064327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3.5"/>
  <cols>
    <col min="2" max="2" width="12.625"/>
    <col min="6" max="6" width="12.625"/>
    <col min="7" max="7" width="10.37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10</v>
      </c>
      <c r="B2">
        <v>0.489991071428572</v>
      </c>
      <c r="C2">
        <v>0.334803571428571</v>
      </c>
      <c r="D2">
        <v>0.336419642857143</v>
      </c>
      <c r="E2">
        <v>0.402803571428571</v>
      </c>
      <c r="F2">
        <v>0.495785714285714</v>
      </c>
      <c r="G2">
        <v>0.439723214285714</v>
      </c>
      <c r="H2" t="s">
        <v>4</v>
      </c>
      <c r="I2" t="s">
        <v>4</v>
      </c>
    </row>
    <row r="3" spans="1:9">
      <c r="A3" s="1" t="s">
        <v>10</v>
      </c>
      <c r="B3">
        <v>0.497294642857143</v>
      </c>
      <c r="C3">
        <v>0.332044642857143</v>
      </c>
      <c r="D3">
        <v>0.3328125</v>
      </c>
      <c r="E3">
        <v>0.402741071428571</v>
      </c>
      <c r="F3">
        <v>0.495196428571429</v>
      </c>
      <c r="G3">
        <v>0.441383928571429</v>
      </c>
      <c r="H3" t="s">
        <v>0</v>
      </c>
      <c r="I3" t="s">
        <v>4</v>
      </c>
    </row>
    <row r="4" spans="1:9">
      <c r="A4" s="1" t="s">
        <v>10</v>
      </c>
      <c r="B4">
        <v>0.490142857142857</v>
      </c>
      <c r="C4">
        <v>0.332330357142857</v>
      </c>
      <c r="D4">
        <v>0.3319375</v>
      </c>
      <c r="E4">
        <v>0.404276785714286</v>
      </c>
      <c r="F4">
        <v>0.494928571428571</v>
      </c>
      <c r="G4">
        <v>0.442035714285714</v>
      </c>
      <c r="H4" t="s">
        <v>4</v>
      </c>
      <c r="I4" t="s">
        <v>4</v>
      </c>
    </row>
    <row r="5" spans="1:9">
      <c r="A5" s="1" t="s">
        <v>10</v>
      </c>
      <c r="B5">
        <v>0.587446428571429</v>
      </c>
      <c r="C5">
        <v>0.416464285714286</v>
      </c>
      <c r="D5">
        <v>0.354714285714286</v>
      </c>
      <c r="E5">
        <v>0.448223214285714</v>
      </c>
      <c r="F5">
        <v>0.594776785714286</v>
      </c>
      <c r="G5">
        <v>0.54725</v>
      </c>
      <c r="H5" t="s">
        <v>4</v>
      </c>
      <c r="I5" t="s">
        <v>4</v>
      </c>
    </row>
    <row r="6" spans="1:9">
      <c r="A6" s="1" t="s">
        <v>10</v>
      </c>
      <c r="B6">
        <v>0.628607142857143</v>
      </c>
      <c r="C6">
        <v>0.530196428571429</v>
      </c>
      <c r="D6">
        <v>0.535223214285714</v>
      </c>
      <c r="E6">
        <v>0.483955357142857</v>
      </c>
      <c r="F6">
        <v>0.630080357142857</v>
      </c>
      <c r="G6">
        <v>0.5798125</v>
      </c>
      <c r="H6" t="s">
        <v>4</v>
      </c>
      <c r="I6" t="s">
        <v>4</v>
      </c>
    </row>
    <row r="7" spans="1:9">
      <c r="A7" s="1" t="s">
        <v>10</v>
      </c>
      <c r="B7">
        <v>0.629258928571429</v>
      </c>
      <c r="C7">
        <v>0.532267857142857</v>
      </c>
      <c r="D7">
        <v>0.5346875</v>
      </c>
      <c r="E7">
        <v>0.483330357142857</v>
      </c>
      <c r="F7">
        <v>0.629741071428571</v>
      </c>
      <c r="G7">
        <v>0.582598214285714</v>
      </c>
      <c r="H7" t="s">
        <v>4</v>
      </c>
      <c r="I7" t="s">
        <v>4</v>
      </c>
    </row>
    <row r="8" spans="1:9">
      <c r="A8" s="1" t="s">
        <v>10</v>
      </c>
      <c r="B8">
        <v>0.667089285714286</v>
      </c>
      <c r="C8">
        <v>0.635580357142857</v>
      </c>
      <c r="D8">
        <v>0.615651785714286</v>
      </c>
      <c r="E8">
        <v>0.596303571428571</v>
      </c>
      <c r="F8">
        <v>0.674285714285714</v>
      </c>
      <c r="G8">
        <v>0.622669642857143</v>
      </c>
      <c r="H8" t="s">
        <v>4</v>
      </c>
      <c r="I8" t="s">
        <v>4</v>
      </c>
    </row>
    <row r="9" spans="1:9">
      <c r="A9" s="1" t="s">
        <v>10</v>
      </c>
      <c r="B9">
        <v>0.672133928571429</v>
      </c>
      <c r="C9">
        <v>0.632732142857143</v>
      </c>
      <c r="D9">
        <v>0.615107142857143</v>
      </c>
      <c r="E9">
        <v>0.597535714285714</v>
      </c>
      <c r="F9">
        <v>0.6744375</v>
      </c>
      <c r="G9">
        <v>0.6310625</v>
      </c>
      <c r="H9" t="s">
        <v>4</v>
      </c>
      <c r="I9" t="s">
        <v>4</v>
      </c>
    </row>
    <row r="10" spans="1:9">
      <c r="A10" s="1" t="s">
        <v>10</v>
      </c>
      <c r="B10">
        <v>0.685035714285714</v>
      </c>
      <c r="C10">
        <v>0.648919642857143</v>
      </c>
      <c r="D10">
        <v>0.619232142857143</v>
      </c>
      <c r="E10">
        <v>0.6708125</v>
      </c>
      <c r="F10">
        <v>0.712241071428571</v>
      </c>
      <c r="G10">
        <v>0.633151785714286</v>
      </c>
      <c r="H10" t="s">
        <v>4</v>
      </c>
      <c r="I10" t="s">
        <v>4</v>
      </c>
    </row>
    <row r="11" spans="1:9">
      <c r="A11" s="1" t="s">
        <v>10</v>
      </c>
      <c r="B11">
        <v>0.697866071428571</v>
      </c>
      <c r="C11">
        <v>0.669857142857143</v>
      </c>
      <c r="D11">
        <v>0.671455357142857</v>
      </c>
      <c r="E11">
        <v>0.6873125</v>
      </c>
      <c r="F11">
        <v>0.7269375</v>
      </c>
      <c r="G11">
        <v>0.6713125</v>
      </c>
      <c r="H11" t="s">
        <v>4</v>
      </c>
      <c r="I11" t="s">
        <v>4</v>
      </c>
    </row>
    <row r="12" spans="6:7">
      <c r="F12">
        <f>AVERAGE(F2:F11)</f>
        <v>0.612841071428571</v>
      </c>
      <c r="G12">
        <f>AVERAGE(G2:G11)</f>
        <v>0.5591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3" sqref="F23"/>
    </sheetView>
  </sheetViews>
  <sheetFormatPr defaultColWidth="9" defaultRowHeight="13.5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9</v>
      </c>
      <c r="B2">
        <v>0.42186350148368</v>
      </c>
      <c r="C2">
        <v>0.10619881305638</v>
      </c>
      <c r="D2">
        <v>0.331845697329377</v>
      </c>
      <c r="E2">
        <v>0.421091988130564</v>
      </c>
      <c r="F2">
        <v>0.17620178041543</v>
      </c>
      <c r="G2">
        <v>0.171014836795252</v>
      </c>
      <c r="H2" t="s">
        <v>0</v>
      </c>
      <c r="I2" t="s">
        <v>4</v>
      </c>
    </row>
    <row r="3" spans="1:9">
      <c r="A3" s="1" t="s">
        <v>9</v>
      </c>
      <c r="B3">
        <v>0.502026706231454</v>
      </c>
      <c r="C3">
        <v>0.412189910979229</v>
      </c>
      <c r="D3">
        <v>0.346703264094955</v>
      </c>
      <c r="E3">
        <v>0.536750741839763</v>
      </c>
      <c r="F3">
        <v>0.501593471810089</v>
      </c>
      <c r="G3">
        <v>0.472842729970326</v>
      </c>
      <c r="H3" t="s">
        <v>3</v>
      </c>
      <c r="I3" t="s">
        <v>4</v>
      </c>
    </row>
    <row r="4" spans="1:9">
      <c r="A4" s="1" t="s">
        <v>9</v>
      </c>
      <c r="B4">
        <v>0.52186943620178</v>
      </c>
      <c r="C4">
        <v>0.445813056379822</v>
      </c>
      <c r="D4">
        <v>0.362192878338279</v>
      </c>
      <c r="E4">
        <v>0.608367952522255</v>
      </c>
      <c r="F4">
        <v>0.596940652818991</v>
      </c>
      <c r="G4">
        <v>0.561910979228487</v>
      </c>
      <c r="H4" t="s">
        <v>3</v>
      </c>
      <c r="I4" t="s">
        <v>4</v>
      </c>
    </row>
    <row r="5" spans="1:9">
      <c r="A5" s="1" t="s">
        <v>9</v>
      </c>
      <c r="B5">
        <v>0.61559940652819</v>
      </c>
      <c r="C5">
        <v>0.46333234421365</v>
      </c>
      <c r="D5">
        <v>0.368833827893175</v>
      </c>
      <c r="E5">
        <v>0.631439169139466</v>
      </c>
      <c r="F5">
        <v>0.633813056379822</v>
      </c>
      <c r="G5">
        <v>0.596970326409496</v>
      </c>
      <c r="H5" t="s">
        <v>4</v>
      </c>
      <c r="I5" t="s">
        <v>4</v>
      </c>
    </row>
    <row r="6" spans="1:9">
      <c r="A6" s="1" t="s">
        <v>9</v>
      </c>
      <c r="B6">
        <v>0.626394658753709</v>
      </c>
      <c r="C6">
        <v>0.482056379821958</v>
      </c>
      <c r="D6">
        <v>0.407632047477745</v>
      </c>
      <c r="E6">
        <v>0.638008902077151</v>
      </c>
      <c r="F6">
        <v>0.765320474777448</v>
      </c>
      <c r="G6">
        <v>0.635118694362018</v>
      </c>
      <c r="H6" t="s">
        <v>4</v>
      </c>
      <c r="I6" t="s">
        <v>4</v>
      </c>
    </row>
    <row r="7" spans="1:9">
      <c r="A7" s="1" t="s">
        <v>9</v>
      </c>
      <c r="B7">
        <v>0.626928783382789</v>
      </c>
      <c r="C7">
        <v>0.488222551928783</v>
      </c>
      <c r="D7">
        <v>0.417186943620178</v>
      </c>
      <c r="E7">
        <v>0.642287833827893</v>
      </c>
      <c r="F7">
        <v>0.772480712166172</v>
      </c>
      <c r="G7">
        <v>0.653394658753709</v>
      </c>
      <c r="H7" t="s">
        <v>4</v>
      </c>
      <c r="I7" t="s">
        <v>4</v>
      </c>
    </row>
    <row r="8" spans="1:9">
      <c r="A8" s="1" t="s">
        <v>9</v>
      </c>
      <c r="B8">
        <v>0.663682492581602</v>
      </c>
      <c r="C8">
        <v>0.495709198813056</v>
      </c>
      <c r="D8">
        <v>0.417593471810089</v>
      </c>
      <c r="E8">
        <v>0.741875370919881</v>
      </c>
      <c r="F8">
        <v>0.787166172106825</v>
      </c>
      <c r="G8">
        <v>0.735281899109792</v>
      </c>
      <c r="H8" t="s">
        <v>4</v>
      </c>
      <c r="I8" t="s">
        <v>4</v>
      </c>
    </row>
    <row r="9" spans="1:9">
      <c r="A9" s="1" t="s">
        <v>9</v>
      </c>
      <c r="B9">
        <v>0.689124629080119</v>
      </c>
      <c r="C9">
        <v>0.501370919881306</v>
      </c>
      <c r="D9">
        <v>0.425572700296736</v>
      </c>
      <c r="E9">
        <v>0.767709198813056</v>
      </c>
      <c r="F9">
        <v>0.806445103857567</v>
      </c>
      <c r="G9">
        <v>0.757302670623145</v>
      </c>
      <c r="H9" t="s">
        <v>4</v>
      </c>
      <c r="I9" t="s">
        <v>4</v>
      </c>
    </row>
    <row r="10" spans="1:9">
      <c r="A10" s="1" t="s">
        <v>9</v>
      </c>
      <c r="B10">
        <v>0.692967359050445</v>
      </c>
      <c r="C10">
        <v>0.507697329376855</v>
      </c>
      <c r="D10">
        <v>0.426620178041543</v>
      </c>
      <c r="E10">
        <v>0.792872403560831</v>
      </c>
      <c r="F10">
        <v>0.809824925816024</v>
      </c>
      <c r="G10">
        <v>0.76933234421365</v>
      </c>
      <c r="H10" t="s">
        <v>4</v>
      </c>
      <c r="I10" t="s">
        <v>4</v>
      </c>
    </row>
    <row r="11" spans="1:9">
      <c r="A11" s="1" t="s">
        <v>9</v>
      </c>
      <c r="B11">
        <v>0.702545994065282</v>
      </c>
      <c r="C11">
        <v>0.517433234421365</v>
      </c>
      <c r="D11">
        <v>0.44400296735905</v>
      </c>
      <c r="E11">
        <v>0.801050445103858</v>
      </c>
      <c r="F11">
        <v>0.821219584569733</v>
      </c>
      <c r="G11">
        <v>0.779771513353116</v>
      </c>
      <c r="H11" t="s">
        <v>4</v>
      </c>
      <c r="I11" t="s">
        <v>4</v>
      </c>
    </row>
    <row r="12" spans="6:7">
      <c r="F12">
        <f>AVERAGE(F2:F11)</f>
        <v>0.66710059347181</v>
      </c>
      <c r="G12">
        <f>AVERAGE(G2:G11)</f>
        <v>0.613294065281899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3.5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8</v>
      </c>
      <c r="B2">
        <v>0.0585429010313803</v>
      </c>
      <c r="C2">
        <v>0.0991757735352205</v>
      </c>
      <c r="D2">
        <v>0.0634799210006583</v>
      </c>
      <c r="E2">
        <v>0.0783989466754444</v>
      </c>
      <c r="F2">
        <v>0.0883884134298881</v>
      </c>
      <c r="G2">
        <v>0.0870730743910467</v>
      </c>
      <c r="H2" t="s">
        <v>1</v>
      </c>
      <c r="I2" t="s">
        <v>4</v>
      </c>
    </row>
    <row r="3" spans="1:9">
      <c r="A3" s="1" t="s">
        <v>8</v>
      </c>
      <c r="B3">
        <v>0.117426377002414</v>
      </c>
      <c r="C3">
        <v>0.12218872064955</v>
      </c>
      <c r="D3">
        <v>0.100623655913978</v>
      </c>
      <c r="E3">
        <v>0.102508667983322</v>
      </c>
      <c r="F3">
        <v>0.147625192012289</v>
      </c>
      <c r="G3">
        <v>0.119859117840685</v>
      </c>
      <c r="H3" t="s">
        <v>4</v>
      </c>
      <c r="I3" t="s">
        <v>4</v>
      </c>
    </row>
    <row r="4" spans="1:9">
      <c r="A4" s="1" t="s">
        <v>8</v>
      </c>
      <c r="B4">
        <v>0.163310511301295</v>
      </c>
      <c r="C4">
        <v>0.146655255650647</v>
      </c>
      <c r="D4">
        <v>0.131261795040597</v>
      </c>
      <c r="E4">
        <v>0.120543778801843</v>
      </c>
      <c r="F4">
        <v>0.17605793285056</v>
      </c>
      <c r="G4">
        <v>0.156913759052008</v>
      </c>
      <c r="H4" t="s">
        <v>4</v>
      </c>
      <c r="I4" t="s">
        <v>4</v>
      </c>
    </row>
    <row r="5" spans="1:9">
      <c r="A5" s="1" t="s">
        <v>8</v>
      </c>
      <c r="B5">
        <v>0.187236778582401</v>
      </c>
      <c r="C5">
        <v>0.177215273206057</v>
      </c>
      <c r="D5">
        <v>0.150152732060566</v>
      </c>
      <c r="E5">
        <v>0.135348255431205</v>
      </c>
      <c r="F5">
        <v>0.201101163045864</v>
      </c>
      <c r="G5">
        <v>0.183567698046961</v>
      </c>
      <c r="H5" t="s">
        <v>4</v>
      </c>
      <c r="I5" t="s">
        <v>4</v>
      </c>
    </row>
    <row r="6" spans="1:9">
      <c r="A6" s="1" t="s">
        <v>8</v>
      </c>
      <c r="B6">
        <v>0.202080315997367</v>
      </c>
      <c r="C6">
        <v>0.189737985516787</v>
      </c>
      <c r="D6">
        <v>0.175117401799429</v>
      </c>
      <c r="E6">
        <v>0.14422339258284</v>
      </c>
      <c r="F6">
        <v>0.216208470484968</v>
      </c>
      <c r="G6">
        <v>0.201905639675225</v>
      </c>
      <c r="H6" t="s">
        <v>4</v>
      </c>
      <c r="I6" t="s">
        <v>4</v>
      </c>
    </row>
    <row r="7" spans="1:9">
      <c r="A7" s="1" t="s">
        <v>8</v>
      </c>
      <c r="B7">
        <v>0.217121790651745</v>
      </c>
      <c r="C7">
        <v>0.206680272108843</v>
      </c>
      <c r="D7">
        <v>0.188842659644503</v>
      </c>
      <c r="E7">
        <v>0.156206714944042</v>
      </c>
      <c r="F7">
        <v>0.225345622119816</v>
      </c>
      <c r="G7">
        <v>0.217809962694755</v>
      </c>
      <c r="H7" t="s">
        <v>4</v>
      </c>
      <c r="I7" t="s">
        <v>4</v>
      </c>
    </row>
    <row r="8" spans="1:9">
      <c r="A8" s="1" t="s">
        <v>8</v>
      </c>
      <c r="B8">
        <v>0.232413429888084</v>
      </c>
      <c r="C8">
        <v>0.222063638358569</v>
      </c>
      <c r="D8">
        <v>0.204135176651306</v>
      </c>
      <c r="E8">
        <v>0.165238973008558</v>
      </c>
      <c r="F8">
        <v>0.2425139346061</v>
      </c>
      <c r="G8">
        <v>0.232660522273426</v>
      </c>
      <c r="H8" t="s">
        <v>4</v>
      </c>
      <c r="I8" t="s">
        <v>4</v>
      </c>
    </row>
    <row r="9" spans="1:9">
      <c r="A9" s="1" t="s">
        <v>8</v>
      </c>
      <c r="B9">
        <v>0.24164011411016</v>
      </c>
      <c r="C9">
        <v>0.241651525126179</v>
      </c>
      <c r="D9">
        <v>0.217680052666228</v>
      </c>
      <c r="E9">
        <v>0.173752468729427</v>
      </c>
      <c r="F9">
        <v>0.252667983322361</v>
      </c>
      <c r="G9">
        <v>0.245225367566381</v>
      </c>
      <c r="H9" t="s">
        <v>4</v>
      </c>
      <c r="I9" t="s">
        <v>4</v>
      </c>
    </row>
    <row r="10" spans="1:9">
      <c r="A10" s="1" t="s">
        <v>8</v>
      </c>
      <c r="B10">
        <v>0.249106429668642</v>
      </c>
      <c r="C10">
        <v>0.250472679394338</v>
      </c>
      <c r="D10">
        <v>0.22965152512618</v>
      </c>
      <c r="E10">
        <v>0.186381391266184</v>
      </c>
      <c r="F10">
        <v>0.261115646258503</v>
      </c>
      <c r="G10">
        <v>0.256129471143296</v>
      </c>
      <c r="H10" t="s">
        <v>4</v>
      </c>
      <c r="I10" t="s">
        <v>4</v>
      </c>
    </row>
    <row r="11" spans="1:9">
      <c r="A11" s="1" t="s">
        <v>8</v>
      </c>
      <c r="B11">
        <v>0.253628703094141</v>
      </c>
      <c r="C11">
        <v>0.258553434276937</v>
      </c>
      <c r="D11">
        <v>0.239269256089533</v>
      </c>
      <c r="E11">
        <v>0.19744261575598</v>
      </c>
      <c r="F11">
        <v>0.27031073074391</v>
      </c>
      <c r="G11">
        <v>0.26615668202765</v>
      </c>
      <c r="H11" t="s">
        <v>4</v>
      </c>
      <c r="I11" t="s">
        <v>4</v>
      </c>
    </row>
    <row r="12" spans="6:7">
      <c r="F12">
        <f>AVERAGE(F2:F11)</f>
        <v>0.208133508887426</v>
      </c>
      <c r="G12">
        <f>AVERAGE(G2:G11)</f>
        <v>0.196730129471143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3.5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7</v>
      </c>
      <c r="B2">
        <v>0.422017699115044</v>
      </c>
      <c r="C2">
        <v>0.425537294563843</v>
      </c>
      <c r="D2">
        <v>0.420573957016435</v>
      </c>
      <c r="E2">
        <v>0.432884955752212</v>
      </c>
      <c r="F2">
        <v>0.424685208596713</v>
      </c>
      <c r="G2">
        <v>0.363537294563843</v>
      </c>
      <c r="H2" t="s">
        <v>3</v>
      </c>
      <c r="I2" t="s">
        <v>4</v>
      </c>
    </row>
    <row r="3" spans="1:9">
      <c r="A3" s="1" t="s">
        <v>7</v>
      </c>
      <c r="B3">
        <v>0.496308470290771</v>
      </c>
      <c r="C3">
        <v>0.508998735777497</v>
      </c>
      <c r="D3">
        <v>0.523815423514539</v>
      </c>
      <c r="E3">
        <v>0.496197218710493</v>
      </c>
      <c r="F3">
        <v>0.499001264222503</v>
      </c>
      <c r="G3">
        <v>0.440136536030341</v>
      </c>
      <c r="H3" t="s">
        <v>2</v>
      </c>
      <c r="I3" t="s">
        <v>4</v>
      </c>
    </row>
    <row r="4" spans="1:9">
      <c r="A4" s="1" t="s">
        <v>7</v>
      </c>
      <c r="B4">
        <v>0.529595448798989</v>
      </c>
      <c r="C4">
        <v>0.532485461441214</v>
      </c>
      <c r="D4">
        <v>0.554381795195954</v>
      </c>
      <c r="E4">
        <v>0.525211125158028</v>
      </c>
      <c r="F4">
        <v>0.525992414664981</v>
      </c>
      <c r="G4">
        <v>0.472409608091024</v>
      </c>
      <c r="H4" t="s">
        <v>2</v>
      </c>
      <c r="I4" t="s">
        <v>4</v>
      </c>
    </row>
    <row r="5" spans="1:9">
      <c r="A5" s="1" t="s">
        <v>7</v>
      </c>
      <c r="B5">
        <v>0.570670037926675</v>
      </c>
      <c r="C5">
        <v>0.577941845764855</v>
      </c>
      <c r="D5">
        <v>0.570078381795196</v>
      </c>
      <c r="E5">
        <v>0.551327433628319</v>
      </c>
      <c r="F5">
        <v>0.567610619469027</v>
      </c>
      <c r="G5">
        <v>0.523979772439949</v>
      </c>
      <c r="H5" t="s">
        <v>1</v>
      </c>
      <c r="I5" t="s">
        <v>4</v>
      </c>
    </row>
    <row r="6" spans="1:9">
      <c r="A6" s="1" t="s">
        <v>7</v>
      </c>
      <c r="B6">
        <v>0.593403286978508</v>
      </c>
      <c r="C6">
        <v>0.611742098609355</v>
      </c>
      <c r="D6">
        <v>0.594242730720607</v>
      </c>
      <c r="E6">
        <v>0.563208596713021</v>
      </c>
      <c r="F6">
        <v>0.591345132743363</v>
      </c>
      <c r="G6">
        <v>0.544240202275601</v>
      </c>
      <c r="H6" t="s">
        <v>1</v>
      </c>
      <c r="I6" t="s">
        <v>4</v>
      </c>
    </row>
    <row r="7" spans="1:9">
      <c r="A7" s="1" t="s">
        <v>7</v>
      </c>
      <c r="B7">
        <v>0.616581542351454</v>
      </c>
      <c r="C7">
        <v>0.621036662452592</v>
      </c>
      <c r="D7">
        <v>0.60890012642225</v>
      </c>
      <c r="E7">
        <v>0.596470290771176</v>
      </c>
      <c r="F7">
        <v>0.626166877370417</v>
      </c>
      <c r="G7">
        <v>0.554472819216182</v>
      </c>
      <c r="H7" t="s">
        <v>4</v>
      </c>
      <c r="I7" t="s">
        <v>4</v>
      </c>
    </row>
    <row r="8" spans="1:9">
      <c r="A8" s="1" t="s">
        <v>7</v>
      </c>
      <c r="B8">
        <v>0.635109987357775</v>
      </c>
      <c r="C8">
        <v>0.62878381795196</v>
      </c>
      <c r="D8">
        <v>0.635544879898862</v>
      </c>
      <c r="E8">
        <v>0.604715549936789</v>
      </c>
      <c r="F8">
        <v>0.637302149178255</v>
      </c>
      <c r="G8">
        <v>0.572981036662453</v>
      </c>
      <c r="H8" t="s">
        <v>4</v>
      </c>
      <c r="I8" t="s">
        <v>4</v>
      </c>
    </row>
    <row r="9" spans="1:9">
      <c r="A9" s="1" t="s">
        <v>7</v>
      </c>
      <c r="B9">
        <v>0.639365360303413</v>
      </c>
      <c r="C9">
        <v>0.636460176991151</v>
      </c>
      <c r="D9">
        <v>0.650161820480405</v>
      </c>
      <c r="E9">
        <v>0.620991150442478</v>
      </c>
      <c r="F9">
        <v>0.658053097345133</v>
      </c>
      <c r="G9">
        <v>0.579764854614412</v>
      </c>
      <c r="H9" t="s">
        <v>4</v>
      </c>
      <c r="I9" t="s">
        <v>4</v>
      </c>
    </row>
    <row r="10" spans="1:9">
      <c r="A10" s="1" t="s">
        <v>7</v>
      </c>
      <c r="B10">
        <v>0.651633375474083</v>
      </c>
      <c r="C10">
        <v>0.642829329962073</v>
      </c>
      <c r="D10">
        <v>0.663544879898862</v>
      </c>
      <c r="E10">
        <v>0.623812895069532</v>
      </c>
      <c r="F10">
        <v>0.666581542351454</v>
      </c>
      <c r="G10">
        <v>0.59353982300885</v>
      </c>
      <c r="H10" t="s">
        <v>4</v>
      </c>
      <c r="I10" t="s">
        <v>4</v>
      </c>
    </row>
    <row r="11" spans="1:9">
      <c r="A11" s="1" t="s">
        <v>7</v>
      </c>
      <c r="B11">
        <v>0.659350189633376</v>
      </c>
      <c r="C11">
        <v>0.655767383059418</v>
      </c>
      <c r="D11">
        <v>0.675696586599241</v>
      </c>
      <c r="E11">
        <v>0.629046776232617</v>
      </c>
      <c r="F11">
        <v>0.681046776232617</v>
      </c>
      <c r="G11">
        <v>0.60134007585335</v>
      </c>
      <c r="H11" t="s">
        <v>4</v>
      </c>
      <c r="I11" t="s">
        <v>4</v>
      </c>
    </row>
    <row r="12" spans="6:7">
      <c r="F12">
        <f>AVERAGE(F2:F11)</f>
        <v>0.587778508217446</v>
      </c>
      <c r="G12">
        <f>AVERAGE(G2:G11)</f>
        <v>0.5246402022756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3.5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6</v>
      </c>
      <c r="B2">
        <v>0.0664581859669139</v>
      </c>
      <c r="C2">
        <v>0.0700794067313177</v>
      </c>
      <c r="D2">
        <v>0.0714541928123217</v>
      </c>
      <c r="E2">
        <v>0.0446843126069595</v>
      </c>
      <c r="F2">
        <v>0.086805019965773</v>
      </c>
      <c r="G2">
        <v>0.0688287507130633</v>
      </c>
      <c r="H2" t="s">
        <v>4</v>
      </c>
      <c r="I2" t="s">
        <v>4</v>
      </c>
    </row>
    <row r="3" spans="1:9">
      <c r="A3" s="1" t="s">
        <v>6</v>
      </c>
      <c r="B3">
        <v>0.110760752994866</v>
      </c>
      <c r="C3">
        <v>0.095201140901312</v>
      </c>
      <c r="D3">
        <v>0.108127780946948</v>
      </c>
      <c r="E3">
        <v>0.0867422703936109</v>
      </c>
      <c r="F3">
        <v>0.129337136337707</v>
      </c>
      <c r="G3">
        <v>0.0953891614375357</v>
      </c>
      <c r="H3" t="s">
        <v>4</v>
      </c>
      <c r="I3" t="s">
        <v>4</v>
      </c>
    </row>
    <row r="4" spans="1:9">
      <c r="A4" s="1" t="s">
        <v>6</v>
      </c>
      <c r="B4">
        <v>0.139621677124929</v>
      </c>
      <c r="C4">
        <v>0.112428750713063</v>
      </c>
      <c r="D4">
        <v>0.130662863662293</v>
      </c>
      <c r="E4">
        <v>0.11127484312607</v>
      </c>
      <c r="F4">
        <v>0.150355733029093</v>
      </c>
      <c r="G4">
        <v>0.125355390758699</v>
      </c>
      <c r="H4" t="s">
        <v>4</v>
      </c>
      <c r="I4" t="s">
        <v>4</v>
      </c>
    </row>
    <row r="5" spans="1:9">
      <c r="A5" s="1" t="s">
        <v>6</v>
      </c>
      <c r="B5">
        <v>0.157616428978893</v>
      </c>
      <c r="C5">
        <v>0.13191466058186</v>
      </c>
      <c r="D5">
        <v>0.146462293211637</v>
      </c>
      <c r="E5">
        <v>0.134670393610953</v>
      </c>
      <c r="F5">
        <v>0.168016657159156</v>
      </c>
      <c r="G5">
        <v>0.148962692527096</v>
      </c>
      <c r="H5" t="s">
        <v>4</v>
      </c>
      <c r="I5" t="s">
        <v>4</v>
      </c>
    </row>
    <row r="6" spans="1:9">
      <c r="A6" s="1" t="s">
        <v>6</v>
      </c>
      <c r="B6">
        <v>0.177098003422704</v>
      </c>
      <c r="C6">
        <v>0.149099372504278</v>
      </c>
      <c r="D6">
        <v>0.16411089560753</v>
      </c>
      <c r="E6">
        <v>0.153104848830576</v>
      </c>
      <c r="F6">
        <v>0.186037649743297</v>
      </c>
      <c r="G6">
        <v>0.169693782087849</v>
      </c>
      <c r="H6" t="s">
        <v>4</v>
      </c>
      <c r="I6" t="s">
        <v>4</v>
      </c>
    </row>
    <row r="7" spans="1:9">
      <c r="A7" s="1" t="s">
        <v>6</v>
      </c>
      <c r="B7">
        <v>0.19412413006275</v>
      </c>
      <c r="C7">
        <v>0.161900969766115</v>
      </c>
      <c r="D7">
        <v>0.177646548773531</v>
      </c>
      <c r="E7">
        <v>0.167682601254991</v>
      </c>
      <c r="F7">
        <v>0.197843468339989</v>
      </c>
      <c r="G7">
        <v>0.185830918425556</v>
      </c>
      <c r="H7" t="s">
        <v>4</v>
      </c>
      <c r="I7" t="s">
        <v>4</v>
      </c>
    </row>
    <row r="8" spans="1:9">
      <c r="A8" s="1" t="s">
        <v>6</v>
      </c>
      <c r="B8">
        <v>0.203806274957216</v>
      </c>
      <c r="C8">
        <v>0.176386309184256</v>
      </c>
      <c r="D8">
        <v>0.187539760410725</v>
      </c>
      <c r="E8">
        <v>0.180497889332573</v>
      </c>
      <c r="F8">
        <v>0.210046776953794</v>
      </c>
      <c r="G8">
        <v>0.199486366229321</v>
      </c>
      <c r="H8" t="s">
        <v>4</v>
      </c>
      <c r="I8" t="s">
        <v>4</v>
      </c>
    </row>
    <row r="9" spans="1:9">
      <c r="A9" s="1" t="s">
        <v>6</v>
      </c>
      <c r="B9">
        <v>0.211767027952082</v>
      </c>
      <c r="C9">
        <v>0.18916303479749</v>
      </c>
      <c r="D9">
        <v>0.201513519680548</v>
      </c>
      <c r="E9">
        <v>0.190158357102111</v>
      </c>
      <c r="F9">
        <v>0.221071306332002</v>
      </c>
      <c r="G9">
        <v>0.214972960638905</v>
      </c>
      <c r="H9" t="s">
        <v>4</v>
      </c>
      <c r="I9" t="s">
        <v>4</v>
      </c>
    </row>
    <row r="10" spans="1:9">
      <c r="A10" s="1" t="s">
        <v>6</v>
      </c>
      <c r="B10">
        <v>0.219285567598403</v>
      </c>
      <c r="C10">
        <v>0.198082373074729</v>
      </c>
      <c r="D10">
        <v>0.21270142612664</v>
      </c>
      <c r="E10">
        <v>0.201409697661152</v>
      </c>
      <c r="F10">
        <v>0.232546491728466</v>
      </c>
      <c r="G10">
        <v>0.227458984597832</v>
      </c>
      <c r="H10" t="s">
        <v>4</v>
      </c>
      <c r="I10" t="s">
        <v>4</v>
      </c>
    </row>
    <row r="11" spans="1:9">
      <c r="A11" s="1" t="s">
        <v>6</v>
      </c>
      <c r="B11">
        <v>0.230656246434683</v>
      </c>
      <c r="C11">
        <v>0.211799429549344</v>
      </c>
      <c r="D11">
        <v>0.22490519110097</v>
      </c>
      <c r="E11">
        <v>0.210801825442099</v>
      </c>
      <c r="F11">
        <v>0.241362007986309</v>
      </c>
      <c r="G11">
        <v>0.238218140330861</v>
      </c>
      <c r="H11" t="s">
        <v>4</v>
      </c>
      <c r="I11" t="s">
        <v>4</v>
      </c>
    </row>
    <row r="12" spans="6:7">
      <c r="F12">
        <f>AVERAGE(F2:F11)</f>
        <v>0.182342224757558</v>
      </c>
      <c r="G12">
        <f>AVERAGE(G2:G11)</f>
        <v>0.167419714774672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Networks</vt:lpstr>
      <vt:lpstr>rattus_genetic_multiplex.edges</vt:lpstr>
      <vt:lpstr>lazega-Law-Firm_multiplex.edges</vt:lpstr>
      <vt:lpstr>humanHIV1_genetic_multiplex.edg</vt:lpstr>
      <vt:lpstr>hepatitusC_genetic_multiplex.ed</vt:lpstr>
      <vt:lpstr>drosophila_genetic_multiplex.ed</vt:lpstr>
      <vt:lpstr>cS-Aarhus_multiplex.edges</vt:lpstr>
      <vt:lpstr>cKM-Physicians-Innovation_multi</vt:lpstr>
      <vt:lpstr>celegans_genetic_multiplex.edge</vt:lpstr>
      <vt:lpstr>celegans_connectome_multiplex.e</vt:lpstr>
      <vt:lpstr>arabidopsis_genetic_multiplex.e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2024-12-25T06:26:00Z</dcterms:created>
  <dcterms:modified xsi:type="dcterms:W3CDTF">2025-01-13T05:23:46Z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CC9C7727299A4C639314BBC214B068C8_12</vt:lpwstr>
  </property>
  <property fmtid="{D5CDD505-2E9C-101B-9397-08002B2CF9AE}" pid="3" name="KSOProductBuildVer">
    <vt:lpwstr>2052-12.1.0.19302</vt:lpwstr>
  </property>
</Properties>
</file>