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etworks" sheetId="1" r:id="rId1"/>
    <sheet name="Sheet1" sheetId="13" state="hidden" r:id="rId2"/>
  </sheets>
  <definedNames>
    <definedName name="_xlnm._FilterDatabase" localSheetId="0" hidden="1">Networks!$A$1:$A$111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<sst xmlns="http://schemas.openxmlformats.org/spreadsheetml/2006/main" count="190" uniqueCount="19">
  <si>
    <t>DC</t>
  </si>
  <si>
    <t>Kshell</t>
  </si>
  <si>
    <t>GLSTM</t>
  </si>
  <si>
    <t>rcnn</t>
  </si>
  <si>
    <t>f-e</t>
  </si>
  <si>
    <t>prgc</t>
  </si>
  <si>
    <t>MGNN-AL</t>
  </si>
  <si>
    <t>pre</t>
  </si>
  <si>
    <t>sage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</si>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</sst>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11"/>
  <sheetViews>
    <sheetView tabSelected="1" workbookViewId="0">
      <selection activeCell="H1" sqref="H$1:H$1048576"/>
    </sheetView>
  </sheetViews>
  <sheetFormatPr defaultColWidth="9" defaultRowHeight="13.5"/>
  <cols>
    <col min="1" max="1" width="34.7666666666667" customWidth="1"/>
    <col min="2" max="2" width="12.625"/>
    <col min="6" max="6" width="16.825" style="1" customWidth="1"/>
    <col min="7" max="7" width="16.1833333333333" customWidth="1"/>
    <col min="8" max="8" width="16.5" style="1" customWidth="1"/>
    <col min="9" max="9" width="12.625"/>
    <col min="14" max="14" width="9" style="1"/>
  </cols>
  <sheetData>
    <row r="1" spans="2:14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2" t="s">
        <v>8</v>
      </c>
      <c r="N1" s="3"/>
    </row>
    <row r="2" hidden="1" spans="1:12">
      <c r="A2" s="2" t="s">
        <v>9</v>
      </c>
      <c r="B2">
        <v>0.0664581859669139</v>
      </c>
      <c r="C2">
        <v>0.0700794067313177</v>
      </c>
      <c r="D2">
        <v>0.0714541928123217</v>
      </c>
      <c r="E2">
        <v>0.0446843126069595</v>
      </c>
      <c r="F2" s="1">
        <v>0.03204928693668</v>
      </c>
      <c r="G2">
        <v>0.049164175698802</v>
      </c>
      <c r="H2" s="1">
        <v>0.112759840273816</v>
      </c>
      <c r="I2">
        <v>0.086805019965773</v>
      </c>
      <c r="J2">
        <v>0.0688287507130633</v>
      </c>
      <c r="K2" t="str" cm="1">
        <f t="array" ref="K2">INDEX($B$1:$I$1,MATCH(MAX(B2:I2),B2:I2,0))</f>
        <v>MGNN-AL</v>
      </c>
      <c r="L2" t="str" cm="1">
        <f t="array" ref="L2">INDEX($I$1:$J$1,MATCH(MAX(I2:J2),I2:J2,0))</f>
        <v>pre</v>
      </c>
    </row>
    <row r="3" hidden="1" spans="1:12">
      <c r="A3" s="2" t="s">
        <v>10</v>
      </c>
      <c r="B3">
        <v>0.422017699115044</v>
      </c>
      <c r="C3">
        <v>0.425537294563843</v>
      </c>
      <c r="D3">
        <v>0.420573957016435</v>
      </c>
      <c r="E3">
        <v>0.432884955752212</v>
      </c>
      <c r="F3" s="1">
        <v>0.424386852085967</v>
      </c>
      <c r="G3">
        <v>0.422897597977244</v>
      </c>
      <c r="H3" s="1">
        <v>0.481233881163085</v>
      </c>
      <c r="I3">
        <v>0.424685208596713</v>
      </c>
      <c r="J3">
        <v>0.363537294563843</v>
      </c>
      <c r="K3" t="str" cm="1">
        <f t="array" ref="K3">INDEX($B$1:$I$1,MATCH(MAX(B3:I3),B3:I3,0))</f>
        <v>MGNN-AL</v>
      </c>
      <c r="L3" t="str" cm="1">
        <f t="array" ref="L3">INDEX($I$1:$J$1,MATCH(MAX(I3:J3),I3:J3,0))</f>
        <v>pre</v>
      </c>
    </row>
    <row r="4" hidden="1" spans="1:12">
      <c r="A4" s="2" t="s">
        <v>11</v>
      </c>
      <c r="B4">
        <v>0.0585429010313803</v>
      </c>
      <c r="C4">
        <v>0.0991757735352205</v>
      </c>
      <c r="D4">
        <v>0.0634799210006583</v>
      </c>
      <c r="E4">
        <v>0.0783989466754444</v>
      </c>
      <c r="F4" s="1">
        <v>0.0803155584814571</v>
      </c>
      <c r="G4">
        <v>0.0887864823348694</v>
      </c>
      <c r="H4" s="1">
        <v>0.129667324994514</v>
      </c>
      <c r="I4">
        <v>0.0883884134298881</v>
      </c>
      <c r="J4">
        <v>0.0870730743910467</v>
      </c>
      <c r="K4" t="str" cm="1">
        <f t="array" ref="K4">INDEX($B$1:$I$1,MATCH(MAX(B4:I4),B4:I4,0))</f>
        <v>MGNN-AL</v>
      </c>
      <c r="L4" t="str" cm="1">
        <f t="array" ref="L4">INDEX($I$1:$J$1,MATCH(MAX(I4:J4),I4:J4,0))</f>
        <v>pre</v>
      </c>
    </row>
    <row r="5" spans="1:12">
      <c r="A5" s="2" t="s">
        <v>12</v>
      </c>
      <c r="B5">
        <v>0.42186350148368</v>
      </c>
      <c r="C5">
        <v>0.10619881305638</v>
      </c>
      <c r="D5">
        <v>0.331845697329377</v>
      </c>
      <c r="E5">
        <v>0.421091988130564</v>
      </c>
      <c r="F5" s="1">
        <v>0.176302670623145</v>
      </c>
      <c r="G5">
        <v>0.176189910979229</v>
      </c>
      <c r="H5" s="1">
        <v>0.180059347181009</v>
      </c>
      <c r="I5">
        <v>0.17620178041543</v>
      </c>
      <c r="J5">
        <v>0.171014836795252</v>
      </c>
      <c r="K5" t="str" cm="1">
        <f t="array" ref="K5">INDEX($B$1:$I$1,MATCH(MAX(B5:I5),B5:I5,0))</f>
        <v>DC</v>
      </c>
      <c r="L5" t="str" cm="1">
        <f t="array" ref="L5">INDEX($I$1:$J$1,MATCH(MAX(I5:J5),I5:J5,0))</f>
        <v>pre</v>
      </c>
    </row>
    <row r="6" hidden="1" spans="1:12">
      <c r="A6" s="2" t="s">
        <v>13</v>
      </c>
      <c r="B6">
        <v>0.489991071428572</v>
      </c>
      <c r="C6">
        <v>0.334803571428571</v>
      </c>
      <c r="D6">
        <v>0.336419642857143</v>
      </c>
      <c r="E6">
        <v>0.402803571428571</v>
      </c>
      <c r="F6" s="1">
        <v>0.369366071428571</v>
      </c>
      <c r="G6">
        <v>0.372366071428571</v>
      </c>
      <c r="H6" s="1">
        <v>0.532455357142857</v>
      </c>
      <c r="I6">
        <v>0.495785714285714</v>
      </c>
      <c r="J6">
        <v>0.439723214285714</v>
      </c>
      <c r="K6" t="str" cm="1">
        <f t="array" ref="K6">INDEX($B$1:$I$1,MATCH(MAX(B6:I6),B6:I6,0))</f>
        <v>MGNN-AL</v>
      </c>
      <c r="L6" t="str" cm="1">
        <f t="array" ref="L6">INDEX($I$1:$J$1,MATCH(MAX(I6:J6),I6:J6,0))</f>
        <v>pre</v>
      </c>
    </row>
    <row r="7" hidden="1" spans="1:12">
      <c r="A7" s="2" t="s">
        <v>14</v>
      </c>
      <c r="B7">
        <v>0.159453634085213</v>
      </c>
      <c r="C7">
        <v>0.184299749373434</v>
      </c>
      <c r="D7">
        <v>0.177602339181287</v>
      </c>
      <c r="E7">
        <v>0.165595655806182</v>
      </c>
      <c r="F7" s="1">
        <v>0.121183792815372</v>
      </c>
      <c r="G7">
        <v>0.175627736006683</v>
      </c>
      <c r="H7" s="1">
        <v>0.250869841269841</v>
      </c>
      <c r="I7">
        <v>0.211506934001671</v>
      </c>
      <c r="J7">
        <v>0.16716925647452</v>
      </c>
      <c r="K7" t="str" cm="1">
        <f t="array" ref="K7">INDEX($B$1:$I$1,MATCH(MAX(B7:I7),B7:I7,0))</f>
        <v>MGNN-AL</v>
      </c>
      <c r="L7" t="str" cm="1">
        <f t="array" ref="L7">INDEX($I$1:$J$1,MATCH(MAX(I7:J7),I7:J7,0))</f>
        <v>pre</v>
      </c>
    </row>
    <row r="8" hidden="1" spans="1:12">
      <c r="A8" s="2" t="s">
        <v>15</v>
      </c>
      <c r="B8">
        <v>0.183193798449612</v>
      </c>
      <c r="C8">
        <v>0.182790697674419</v>
      </c>
      <c r="D8">
        <v>0.0669457364341085</v>
      </c>
      <c r="E8">
        <v>0.182217054263566</v>
      </c>
      <c r="F8" s="1">
        <v>0.0655348837209302</v>
      </c>
      <c r="G8">
        <v>0.180697674418605</v>
      </c>
      <c r="H8" s="1">
        <v>0.196821705426357</v>
      </c>
      <c r="I8">
        <v>0.181410852713178</v>
      </c>
      <c r="J8">
        <v>0.16462015503876</v>
      </c>
      <c r="K8" t="str" cm="1">
        <f t="array" ref="K8">INDEX($B$1:$I$1,MATCH(MAX(B8:I8),B8:I8,0))</f>
        <v>MGNN-AL</v>
      </c>
      <c r="L8" t="str" cm="1">
        <f t="array" ref="L8">INDEX($I$1:$J$1,MATCH(MAX(I8:J8),I8:J8,0))</f>
        <v>pre</v>
      </c>
    </row>
    <row r="9" hidden="1" spans="1:12">
      <c r="A9" s="2" t="s">
        <v>16</v>
      </c>
      <c r="B9">
        <v>0.0677418273260687</v>
      </c>
      <c r="C9">
        <v>0.0595574182732607</v>
      </c>
      <c r="D9">
        <v>0.047533948030176</v>
      </c>
      <c r="E9">
        <v>0.0635389773679799</v>
      </c>
      <c r="F9" s="1">
        <v>0.0324090528080469</v>
      </c>
      <c r="G9">
        <v>0.0248784576697401</v>
      </c>
      <c r="H9" s="1">
        <v>0.0798994132439229</v>
      </c>
      <c r="I9">
        <v>0.0736663872590109</v>
      </c>
      <c r="J9">
        <v>0.0625314333612741</v>
      </c>
      <c r="K9" t="str" cm="1">
        <f t="array" ref="K9">INDEX($B$1:$I$1,MATCH(MAX(B9:I9),B9:I9,0))</f>
        <v>MGNN-AL</v>
      </c>
      <c r="L9" t="str" cm="1">
        <f t="array" ref="L9">INDEX($I$1:$J$1,MATCH(MAX(I9:J9),I9:J9,0))</f>
        <v>pre</v>
      </c>
    </row>
    <row r="10" hidden="1" spans="1:12">
      <c r="A10" s="2" t="s">
        <v>17</v>
      </c>
      <c r="B10">
        <v>0.573698113207547</v>
      </c>
      <c r="C10">
        <v>0.549056603773585</v>
      </c>
      <c r="D10">
        <v>0.572962264150943</v>
      </c>
      <c r="E10">
        <v>0.580745283018868</v>
      </c>
      <c r="F10" s="1">
        <v>0.569537735849057</v>
      </c>
      <c r="G10">
        <v>0.570405660377358</v>
      </c>
      <c r="H10" s="1">
        <v>0.639537735849057</v>
      </c>
      <c r="I10">
        <v>0.57727358490566</v>
      </c>
      <c r="J10">
        <v>0.497990566037736</v>
      </c>
      <c r="K10" t="str" cm="1">
        <f t="array" ref="K10">INDEX($B$1:$I$1,MATCH(MAX(B10:I10),B10:I10,0))</f>
        <v>MGNN-AL</v>
      </c>
      <c r="L10" t="str" cm="1">
        <f t="array" ref="L10">INDEX($I$1:$J$1,MATCH(MAX(I10:J10),I10:J10,0))</f>
        <v>pre</v>
      </c>
    </row>
    <row r="11" hidden="1" spans="1:12">
      <c r="A11" s="2" t="s">
        <v>18</v>
      </c>
      <c r="B11">
        <v>0.0300085810603739</v>
      </c>
      <c r="C11">
        <v>0.0710542445602206</v>
      </c>
      <c r="D11">
        <v>0.0637609561752988</v>
      </c>
      <c r="E11">
        <v>0.024565124118909</v>
      </c>
      <c r="F11" s="1">
        <v>0.059207477781183</v>
      </c>
      <c r="G11">
        <v>0.0610750842782715</v>
      </c>
      <c r="H11" s="1">
        <v>0.0836144652160588</v>
      </c>
      <c r="I11">
        <v>0.0717756665645112</v>
      </c>
      <c r="J11">
        <v>0.079284707324548</v>
      </c>
      <c r="K11" t="str" cm="1">
        <f t="array" ref="K11">INDEX($B$1:$I$1,MATCH(MAX(B11:I11),B11:I11,0))</f>
        <v>MGNN-AL</v>
      </c>
      <c r="L11" t="str" cm="1">
        <f t="array" ref="L11">INDEX($I$1:$J$1,MATCH(MAX(I11:J11),I11:J11,0))</f>
        <v>sage</v>
      </c>
    </row>
    <row r="12" hidden="1" spans="2:14">
      <c r="B12" s="2" t="s">
        <v>0</v>
      </c>
      <c r="C12" s="2" t="s">
        <v>1</v>
      </c>
      <c r="D12" s="2" t="s">
        <v>2</v>
      </c>
      <c r="E12" s="2" t="s">
        <v>3</v>
      </c>
      <c r="F12" s="3" t="s">
        <v>4</v>
      </c>
      <c r="G12" s="2" t="s">
        <v>5</v>
      </c>
      <c r="H12" s="3" t="s">
        <v>6</v>
      </c>
      <c r="I12" s="2" t="s">
        <v>7</v>
      </c>
      <c r="J12" s="2" t="s">
        <v>8</v>
      </c>
      <c r="K12" t="e" cm="1">
        <f t="array" ref="K12">INDEX($B$1:$I$1,MATCH(MAX(B12:I12),B12:I12,0))</f>
        <v>#N/A</v>
      </c>
      <c r="L12" t="e" cm="1">
        <f t="array" ref="L12">INDEX($I$1:$J$1,MATCH(MAX(I12:J12),I12:J12,0))</f>
        <v>#N/A</v>
      </c>
      <c r="N12" s="3"/>
    </row>
    <row r="13" hidden="1" spans="1:12">
      <c r="A13" s="2" t="s">
        <v>9</v>
      </c>
      <c r="B13">
        <v>0.110760752994866</v>
      </c>
      <c r="C13">
        <v>0.095201140901312</v>
      </c>
      <c r="D13">
        <v>0.108127780946948</v>
      </c>
      <c r="E13">
        <v>0.0867422703936109</v>
      </c>
      <c r="F13" s="1">
        <v>0.042606731317741</v>
      </c>
      <c r="G13">
        <v>0.0633699942954934</v>
      </c>
      <c r="H13" s="1">
        <v>0.14883126069595</v>
      </c>
      <c r="I13">
        <v>0.129337136337707</v>
      </c>
      <c r="J13">
        <v>0.0953891614375357</v>
      </c>
      <c r="K13" t="str" cm="1">
        <f t="array" ref="K13">INDEX($B$1:$I$1,MATCH(MAX(B13:I13),B13:I13,0))</f>
        <v>MGNN-AL</v>
      </c>
      <c r="L13" t="str" cm="1">
        <f t="array" ref="L13">INDEX($I$1:$J$1,MATCH(MAX(I13:J13),I13:J13,0))</f>
        <v>pre</v>
      </c>
    </row>
    <row r="14" hidden="1" spans="1:12">
      <c r="A14" s="2" t="s">
        <v>10</v>
      </c>
      <c r="B14">
        <v>0.496308470290771</v>
      </c>
      <c r="C14">
        <v>0.508998735777497</v>
      </c>
      <c r="D14">
        <v>0.523815423514539</v>
      </c>
      <c r="E14">
        <v>0.496197218710493</v>
      </c>
      <c r="F14" s="1">
        <v>0.487737041719343</v>
      </c>
      <c r="G14">
        <v>0.4888798988622</v>
      </c>
      <c r="H14" s="1">
        <v>0.551107458912769</v>
      </c>
      <c r="I14">
        <v>0.499001264222503</v>
      </c>
      <c r="J14">
        <v>0.440136536030341</v>
      </c>
      <c r="K14" t="str" cm="1">
        <f t="array" ref="K14">INDEX($B$1:$I$1,MATCH(MAX(B14:I14),B14:I14,0))</f>
        <v>MGNN-AL</v>
      </c>
      <c r="L14" t="str" cm="1">
        <f t="array" ref="L14">INDEX($I$1:$J$1,MATCH(MAX(I14:J14),I14:J14,0))</f>
        <v>pre</v>
      </c>
    </row>
    <row r="15" hidden="1" spans="1:12">
      <c r="A15" s="2" t="s">
        <v>11</v>
      </c>
      <c r="B15">
        <v>0.117426377002414</v>
      </c>
      <c r="C15">
        <v>0.12218872064955</v>
      </c>
      <c r="D15">
        <v>0.100623655913978</v>
      </c>
      <c r="E15">
        <v>0.102508667983322</v>
      </c>
      <c r="F15" s="1">
        <v>0.0965771340794382</v>
      </c>
      <c r="G15">
        <v>0.128860653938995</v>
      </c>
      <c r="H15" s="1">
        <v>0.181528637261356</v>
      </c>
      <c r="I15">
        <v>0.147625192012289</v>
      </c>
      <c r="J15">
        <v>0.119859117840685</v>
      </c>
      <c r="K15" t="str" cm="1">
        <f t="array" ref="K15">INDEX($B$1:$I$1,MATCH(MAX(B15:I15),B15:I15,0))</f>
        <v>MGNN-AL</v>
      </c>
      <c r="L15" t="str" cm="1">
        <f t="array" ref="L15">INDEX($I$1:$J$1,MATCH(MAX(I15:J15),I15:J15,0))</f>
        <v>pre</v>
      </c>
    </row>
    <row r="16" spans="1:12">
      <c r="A16" s="2" t="s">
        <v>12</v>
      </c>
      <c r="B16">
        <v>0.502026706231454</v>
      </c>
      <c r="C16">
        <v>0.412189910979229</v>
      </c>
      <c r="D16">
        <v>0.346703264094955</v>
      </c>
      <c r="E16">
        <v>0.536750741839763</v>
      </c>
      <c r="F16" s="1">
        <v>0.176952522255193</v>
      </c>
      <c r="G16">
        <v>0.176486646884273</v>
      </c>
      <c r="H16" s="1">
        <v>0.520270029673591</v>
      </c>
      <c r="I16">
        <v>0.501593471810089</v>
      </c>
      <c r="J16">
        <v>0.472842729970326</v>
      </c>
      <c r="K16" t="str" cm="1">
        <f t="array" ref="K16">INDEX($B$1:$I$1,MATCH(MAX(B16:I16),B16:I16,0))</f>
        <v>rcnn</v>
      </c>
      <c r="L16" t="str" cm="1">
        <f t="array" ref="L16">INDEX($I$1:$J$1,MATCH(MAX(I16:J16),I16:J16,0))</f>
        <v>pre</v>
      </c>
    </row>
    <row r="17" hidden="1" spans="1:12">
      <c r="A17" s="2" t="s">
        <v>13</v>
      </c>
      <c r="B17">
        <v>0.497294642857143</v>
      </c>
      <c r="C17">
        <v>0.332044642857143</v>
      </c>
      <c r="D17">
        <v>0.3328125</v>
      </c>
      <c r="E17">
        <v>0.402741071428571</v>
      </c>
      <c r="F17" s="1">
        <v>0.372321428571429</v>
      </c>
      <c r="G17">
        <v>0.3759375</v>
      </c>
      <c r="H17" s="1">
        <v>0.533535714285714</v>
      </c>
      <c r="I17">
        <v>0.495196428571429</v>
      </c>
      <c r="J17">
        <v>0.441383928571429</v>
      </c>
      <c r="K17" t="str" cm="1">
        <f t="array" ref="K17">INDEX($B$1:$I$1,MATCH(MAX(B17:I17),B17:I17,0))</f>
        <v>MGNN-AL</v>
      </c>
      <c r="L17" t="str" cm="1">
        <f t="array" ref="L17">INDEX($I$1:$J$1,MATCH(MAX(I17:J17),I17:J17,0))</f>
        <v>pre</v>
      </c>
    </row>
    <row r="18" hidden="1" spans="1:12">
      <c r="A18" s="2" t="s">
        <v>14</v>
      </c>
      <c r="B18">
        <v>0.229417878028404</v>
      </c>
      <c r="C18">
        <v>0.215914285714286</v>
      </c>
      <c r="D18">
        <v>0.233203174603175</v>
      </c>
      <c r="E18">
        <v>0.216115455304929</v>
      </c>
      <c r="F18" s="1">
        <v>0.168434586466165</v>
      </c>
      <c r="G18">
        <v>0.216626065162907</v>
      </c>
      <c r="H18" s="1">
        <v>0.293209523809524</v>
      </c>
      <c r="I18">
        <v>0.257964411027569</v>
      </c>
      <c r="J18">
        <v>0.211886549707602</v>
      </c>
      <c r="K18" t="str" cm="1">
        <f t="array" ref="K18">INDEX($B$1:$I$1,MATCH(MAX(B18:I18),B18:I18,0))</f>
        <v>MGNN-AL</v>
      </c>
      <c r="L18" t="str" cm="1">
        <f t="array" ref="L18">INDEX($I$1:$J$1,MATCH(MAX(I18:J18),I18:J18,0))</f>
        <v>pre</v>
      </c>
    </row>
    <row r="19" hidden="1" spans="1:12">
      <c r="A19" s="2" t="s">
        <v>15</v>
      </c>
      <c r="B19">
        <v>0.182031007751938</v>
      </c>
      <c r="C19">
        <v>0.182294573643411</v>
      </c>
      <c r="D19">
        <v>0.0645426356589147</v>
      </c>
      <c r="E19">
        <v>0.181100775193798</v>
      </c>
      <c r="F19" s="1">
        <v>0.062</v>
      </c>
      <c r="G19">
        <v>0.182</v>
      </c>
      <c r="H19" s="1">
        <v>0.19968992248062</v>
      </c>
      <c r="I19">
        <v>0.184</v>
      </c>
      <c r="J19">
        <v>0.166759689922481</v>
      </c>
      <c r="K19" t="str" cm="1">
        <f t="array" ref="K19">INDEX($B$1:$I$1,MATCH(MAX(B19:I19),B19:I19,0))</f>
        <v>MGNN-AL</v>
      </c>
      <c r="L19" t="str" cm="1">
        <f t="array" ref="L19">INDEX($I$1:$J$1,MATCH(MAX(I19:J19),I19:J19,0))</f>
        <v>pre</v>
      </c>
    </row>
    <row r="20" hidden="1" spans="1:12">
      <c r="A20" s="2" t="s">
        <v>16</v>
      </c>
      <c r="B20">
        <v>0.088848281642917</v>
      </c>
      <c r="C20">
        <v>0.0959362950544845</v>
      </c>
      <c r="D20">
        <v>0.0759731768650461</v>
      </c>
      <c r="E20">
        <v>0.0904962279966471</v>
      </c>
      <c r="F20" s="1">
        <v>0.0437082984073764</v>
      </c>
      <c r="G20">
        <v>0.0696596814752724</v>
      </c>
      <c r="H20" s="1">
        <v>0.0998189438390612</v>
      </c>
      <c r="I20">
        <v>0.092056999161777</v>
      </c>
      <c r="J20">
        <v>0.0898642078792959</v>
      </c>
      <c r="K20" t="str" cm="1">
        <f t="array" ref="K20">INDEX($B$1:$I$1,MATCH(MAX(B20:I20),B20:I20,0))</f>
        <v>MGNN-AL</v>
      </c>
      <c r="L20" t="str" cm="1">
        <f t="array" ref="L20">INDEX($I$1:$J$1,MATCH(MAX(I20:J20),I20:J20,0))</f>
        <v>pre</v>
      </c>
    </row>
    <row r="21" hidden="1" spans="1:12">
      <c r="A21" s="2" t="s">
        <v>17</v>
      </c>
      <c r="B21">
        <v>0.574537735849057</v>
      </c>
      <c r="C21">
        <v>0.550490566037736</v>
      </c>
      <c r="D21">
        <v>0.574971698113208</v>
      </c>
      <c r="E21">
        <v>0.578650943396226</v>
      </c>
      <c r="F21" s="1">
        <v>0.575877358490566</v>
      </c>
      <c r="G21">
        <v>0.571745283018868</v>
      </c>
      <c r="H21" s="1">
        <v>0.642179245283019</v>
      </c>
      <c r="I21">
        <v>0.579575471698113</v>
      </c>
      <c r="J21">
        <v>0.493745283018868</v>
      </c>
      <c r="K21" t="str" cm="1">
        <f t="array" ref="K21">INDEX($B$1:$I$1,MATCH(MAX(B21:I21),B21:I21,0))</f>
        <v>MGNN-AL</v>
      </c>
      <c r="L21" t="str" cm="1">
        <f t="array" ref="L21">INDEX($I$1:$J$1,MATCH(MAX(I21:J21),I21:J21,0))</f>
        <v>pre</v>
      </c>
    </row>
    <row r="22" hidden="1" spans="1:12">
      <c r="A22" s="2" t="s">
        <v>18</v>
      </c>
      <c r="B22">
        <v>0.0833643885994483</v>
      </c>
      <c r="C22">
        <v>0.100222494636837</v>
      </c>
      <c r="D22">
        <v>0.0762972724486669</v>
      </c>
      <c r="E22">
        <v>0.0540459699662887</v>
      </c>
      <c r="F22" s="1">
        <v>0.0769077536009807</v>
      </c>
      <c r="G22">
        <v>0.0863843089181735</v>
      </c>
      <c r="H22" s="1">
        <v>0.113625498007968</v>
      </c>
      <c r="I22">
        <v>0.100912657064052</v>
      </c>
      <c r="J22">
        <v>0.099268158136684</v>
      </c>
      <c r="K22" t="str" cm="1">
        <f t="array" ref="K22">INDEX($B$1:$I$1,MATCH(MAX(B22:I22),B22:I22,0))</f>
        <v>MGNN-AL</v>
      </c>
      <c r="L22" t="str" cm="1">
        <f t="array" ref="L22">INDEX($I$1:$J$1,MATCH(MAX(I22:J22),I22:J22,0))</f>
        <v>pre</v>
      </c>
    </row>
    <row r="23" hidden="1" spans="2:14">
      <c r="B23" s="2" t="s">
        <v>0</v>
      </c>
      <c r="C23" s="2" t="s">
        <v>1</v>
      </c>
      <c r="D23" s="2" t="s">
        <v>2</v>
      </c>
      <c r="E23" s="2" t="s">
        <v>3</v>
      </c>
      <c r="F23" s="3" t="s">
        <v>4</v>
      </c>
      <c r="G23" s="2" t="s">
        <v>5</v>
      </c>
      <c r="H23" s="3" t="s">
        <v>6</v>
      </c>
      <c r="I23" s="2" t="s">
        <v>7</v>
      </c>
      <c r="J23" s="2" t="s">
        <v>8</v>
      </c>
      <c r="K23" t="e" cm="1">
        <f t="array" ref="K23">INDEX($B$1:$I$1,MATCH(MAX(B23:I23),B23:I23,0))</f>
        <v>#N/A</v>
      </c>
      <c r="L23" t="e" cm="1">
        <f t="array" ref="L23">INDEX($I$1:$J$1,MATCH(MAX(I23:J23),I23:J23,0))</f>
        <v>#N/A</v>
      </c>
      <c r="N23" s="3"/>
    </row>
    <row r="24" hidden="1" spans="1:12">
      <c r="A24" s="2" t="s">
        <v>9</v>
      </c>
      <c r="B24">
        <v>0.139621677124929</v>
      </c>
      <c r="C24">
        <v>0.112428750713063</v>
      </c>
      <c r="D24">
        <v>0.130662863662293</v>
      </c>
      <c r="E24">
        <v>0.11127484312607</v>
      </c>
      <c r="F24" s="1">
        <v>0.0554359383913291</v>
      </c>
      <c r="G24">
        <v>0.0737889332572732</v>
      </c>
      <c r="H24" s="1">
        <v>0.168756189389618</v>
      </c>
      <c r="I24">
        <v>0.150355733029093</v>
      </c>
      <c r="J24">
        <v>0.125355390758699</v>
      </c>
      <c r="K24" t="str" cm="1">
        <f t="array" ref="K24">INDEX($B$1:$I$1,MATCH(MAX(B24:I24),B24:I24,0))</f>
        <v>MGNN-AL</v>
      </c>
      <c r="L24" t="str" cm="1">
        <f t="array" ref="L24">INDEX($I$1:$J$1,MATCH(MAX(I24:J24),I24:J24,0))</f>
        <v>pre</v>
      </c>
    </row>
    <row r="25" hidden="1" spans="1:12">
      <c r="A25" s="2" t="s">
        <v>10</v>
      </c>
      <c r="B25">
        <v>0.529595448798989</v>
      </c>
      <c r="C25">
        <v>0.532485461441214</v>
      </c>
      <c r="D25">
        <v>0.554381795195954</v>
      </c>
      <c r="E25">
        <v>0.525211125158028</v>
      </c>
      <c r="F25" s="1">
        <v>0.525094816687737</v>
      </c>
      <c r="G25">
        <v>0.528867256637168</v>
      </c>
      <c r="H25" s="1">
        <v>0.577774968394437</v>
      </c>
      <c r="I25">
        <v>0.525992414664981</v>
      </c>
      <c r="J25">
        <v>0.472409608091024</v>
      </c>
      <c r="K25" t="str" cm="1">
        <f t="array" ref="K25">INDEX($B$1:$I$1,MATCH(MAX(B25:I25),B25:I25,0))</f>
        <v>MGNN-AL</v>
      </c>
      <c r="L25" t="str" cm="1">
        <f t="array" ref="L25">INDEX($I$1:$J$1,MATCH(MAX(I25:J25),I25:J25,0))</f>
        <v>pre</v>
      </c>
    </row>
    <row r="26" hidden="1" spans="1:12">
      <c r="A26" s="2" t="s">
        <v>11</v>
      </c>
      <c r="B26">
        <v>0.163310511301295</v>
      </c>
      <c r="C26">
        <v>0.146655255650647</v>
      </c>
      <c r="D26">
        <v>0.131261795040597</v>
      </c>
      <c r="E26">
        <v>0.120543778801843</v>
      </c>
      <c r="F26" s="1">
        <v>0.11966337502743</v>
      </c>
      <c r="G26">
        <v>0.14840333552776</v>
      </c>
      <c r="H26" s="1">
        <v>0.206013605442177</v>
      </c>
      <c r="I26">
        <v>0.17605793285056</v>
      </c>
      <c r="J26">
        <v>0.156913759052008</v>
      </c>
      <c r="K26" t="str" cm="1">
        <f t="array" ref="K26">INDEX($B$1:$I$1,MATCH(MAX(B26:I26),B26:I26,0))</f>
        <v>MGNN-AL</v>
      </c>
      <c r="L26" t="str" cm="1">
        <f t="array" ref="L26">INDEX($I$1:$J$1,MATCH(MAX(I26:J26),I26:J26,0))</f>
        <v>pre</v>
      </c>
    </row>
    <row r="27" spans="1:12">
      <c r="A27" s="2" t="s">
        <v>12</v>
      </c>
      <c r="B27">
        <v>0.52186943620178</v>
      </c>
      <c r="C27">
        <v>0.445813056379822</v>
      </c>
      <c r="D27">
        <v>0.362192878338279</v>
      </c>
      <c r="E27">
        <v>0.608367952522255</v>
      </c>
      <c r="F27" s="1">
        <v>0.186430267062314</v>
      </c>
      <c r="G27">
        <v>0.186284866468843</v>
      </c>
      <c r="H27" s="1">
        <v>0.526554896142433</v>
      </c>
      <c r="I27">
        <v>0.596940652818991</v>
      </c>
      <c r="J27">
        <v>0.561910979228487</v>
      </c>
      <c r="K27" t="str" cm="1">
        <f t="array" ref="K27">INDEX($B$1:$I$1,MATCH(MAX(B27:I27),B27:I27,0))</f>
        <v>rcnn</v>
      </c>
      <c r="L27" t="str" cm="1">
        <f t="array" ref="L27">INDEX($I$1:$J$1,MATCH(MAX(I27:J27),I27:J27,0))</f>
        <v>pre</v>
      </c>
    </row>
    <row r="28" hidden="1" spans="1:12">
      <c r="A28" s="2" t="s">
        <v>13</v>
      </c>
      <c r="B28">
        <v>0.490142857142857</v>
      </c>
      <c r="C28">
        <v>0.332330357142857</v>
      </c>
      <c r="D28">
        <v>0.3319375</v>
      </c>
      <c r="E28">
        <v>0.404276785714286</v>
      </c>
      <c r="F28" s="1">
        <v>0.374892857142857</v>
      </c>
      <c r="G28">
        <v>0.374883928571429</v>
      </c>
      <c r="H28" s="1">
        <v>0.536107142857143</v>
      </c>
      <c r="I28">
        <v>0.494928571428571</v>
      </c>
      <c r="J28">
        <v>0.442035714285714</v>
      </c>
      <c r="K28" t="str" cm="1">
        <f t="array" ref="K28">INDEX($B$1:$I$1,MATCH(MAX(B28:I28),B28:I28,0))</f>
        <v>MGNN-AL</v>
      </c>
      <c r="L28" t="str" cm="1">
        <f t="array" ref="L28">INDEX($I$1:$J$1,MATCH(MAX(I28:J28),I28:J28,0))</f>
        <v>pre</v>
      </c>
    </row>
    <row r="29" hidden="1" spans="1:12">
      <c r="A29" s="2" t="s">
        <v>14</v>
      </c>
      <c r="B29">
        <v>0.25930559732665</v>
      </c>
      <c r="C29">
        <v>0.242749707602339</v>
      </c>
      <c r="D29">
        <v>0.262732330827068</v>
      </c>
      <c r="E29">
        <v>0.245106599832916</v>
      </c>
      <c r="F29" s="1">
        <v>0.191656474519632</v>
      </c>
      <c r="G29">
        <v>0.243693567251462</v>
      </c>
      <c r="H29" s="1">
        <v>0.314501587301587</v>
      </c>
      <c r="I29">
        <v>0.283763241436926</v>
      </c>
      <c r="J29">
        <v>0.246198830409357</v>
      </c>
      <c r="K29" t="str" cm="1">
        <f t="array" ref="K29">INDEX($B$1:$I$1,MATCH(MAX(B29:I29),B29:I29,0))</f>
        <v>MGNN-AL</v>
      </c>
      <c r="L29" t="str" cm="1">
        <f t="array" ref="L29">INDEX($I$1:$J$1,MATCH(MAX(I29:J29),I29:J29,0))</f>
        <v>pre</v>
      </c>
    </row>
    <row r="30" hidden="1" spans="1:12">
      <c r="A30" s="2" t="s">
        <v>15</v>
      </c>
      <c r="B30">
        <v>0.185891472868217</v>
      </c>
      <c r="C30">
        <v>0.184837209302326</v>
      </c>
      <c r="D30">
        <v>0.084077519379845</v>
      </c>
      <c r="E30">
        <v>0.189410852713178</v>
      </c>
      <c r="F30" s="1">
        <v>0.0796899224806202</v>
      </c>
      <c r="G30">
        <v>0.181922480620155</v>
      </c>
      <c r="H30" s="1">
        <v>0.203100775193798</v>
      </c>
      <c r="I30">
        <v>0.187395348837209</v>
      </c>
      <c r="J30">
        <v>0.174604651162791</v>
      </c>
      <c r="K30" t="str" cm="1">
        <f t="array" ref="K30">INDEX($B$1:$I$1,MATCH(MAX(B30:I30),B30:I30,0))</f>
        <v>MGNN-AL</v>
      </c>
      <c r="L30" t="str" cm="1">
        <f t="array" ref="L30">INDEX($I$1:$J$1,MATCH(MAX(I30:J30),I30:J30,0))</f>
        <v>pre</v>
      </c>
    </row>
    <row r="31" hidden="1" spans="1:12">
      <c r="A31" s="2" t="s">
        <v>16</v>
      </c>
      <c r="B31">
        <v>0.0968365465213747</v>
      </c>
      <c r="C31">
        <v>0.105232187761945</v>
      </c>
      <c r="D31">
        <v>0.101745180217938</v>
      </c>
      <c r="E31">
        <v>0.0998826487845767</v>
      </c>
      <c r="F31" s="1">
        <v>0.0513931265716681</v>
      </c>
      <c r="G31">
        <v>0.076162615255658</v>
      </c>
      <c r="H31" s="1">
        <v>0.109562447611064</v>
      </c>
      <c r="I31">
        <v>0.102719195305951</v>
      </c>
      <c r="J31">
        <v>0.0981609388097234</v>
      </c>
      <c r="K31" t="str" cm="1">
        <f t="array" ref="K31">INDEX($B$1:$I$1,MATCH(MAX(B31:I31),B31:I31,0))</f>
        <v>MGNN-AL</v>
      </c>
      <c r="L31" t="str" cm="1">
        <f t="array" ref="L31">INDEX($I$1:$J$1,MATCH(MAX(I31:J31),I31:J31,0))</f>
        <v>pre</v>
      </c>
    </row>
    <row r="32" hidden="1" spans="1:12">
      <c r="A32" s="2" t="s">
        <v>17</v>
      </c>
      <c r="B32">
        <v>0.66261320754717</v>
      </c>
      <c r="C32">
        <v>0.655443396226415</v>
      </c>
      <c r="D32">
        <v>0.653858490566038</v>
      </c>
      <c r="E32">
        <v>0.680933962264151</v>
      </c>
      <c r="F32" s="1">
        <v>0.667735849056604</v>
      </c>
      <c r="G32">
        <v>0.660424528301887</v>
      </c>
      <c r="H32" s="1">
        <v>0.737556603773585</v>
      </c>
      <c r="I32">
        <v>0.670377358490566</v>
      </c>
      <c r="J32">
        <v>0.618943396226415</v>
      </c>
      <c r="K32" t="str" cm="1">
        <f t="array" ref="K32">INDEX($B$1:$I$1,MATCH(MAX(B32:I32),B32:I32,0))</f>
        <v>MGNN-AL</v>
      </c>
      <c r="L32" t="str" cm="1">
        <f t="array" ref="L32">INDEX($I$1:$J$1,MATCH(MAX(I32:J32),I32:J32,0))</f>
        <v>pre</v>
      </c>
    </row>
    <row r="33" hidden="1" spans="1:12">
      <c r="A33" s="2" t="s">
        <v>18</v>
      </c>
      <c r="B33">
        <v>0.0916671774440699</v>
      </c>
      <c r="C33">
        <v>0.119076923076923</v>
      </c>
      <c r="D33">
        <v>0.0936230462764327</v>
      </c>
      <c r="E33">
        <v>0.0662911431198284</v>
      </c>
      <c r="F33" s="1">
        <v>0.0894606190622127</v>
      </c>
      <c r="G33">
        <v>0.110334661354582</v>
      </c>
      <c r="H33" s="1">
        <v>0.14134232301563</v>
      </c>
      <c r="I33">
        <v>0.122747165185412</v>
      </c>
      <c r="J33">
        <v>0.117929512718357</v>
      </c>
      <c r="K33" t="str" cm="1">
        <f t="array" ref="K33">INDEX($B$1:$I$1,MATCH(MAX(B33:I33),B33:I33,0))</f>
        <v>MGNN-AL</v>
      </c>
      <c r="L33" t="str" cm="1">
        <f t="array" ref="L33">INDEX($I$1:$J$1,MATCH(MAX(I33:J33),I33:J33,0))</f>
        <v>pre</v>
      </c>
    </row>
    <row r="34" hidden="1" spans="2:14">
      <c r="B34" s="2" t="s">
        <v>0</v>
      </c>
      <c r="C34" s="2" t="s">
        <v>1</v>
      </c>
      <c r="D34" s="2" t="s">
        <v>2</v>
      </c>
      <c r="E34" s="2" t="s">
        <v>3</v>
      </c>
      <c r="F34" s="3" t="s">
        <v>4</v>
      </c>
      <c r="G34" s="2" t="s">
        <v>5</v>
      </c>
      <c r="H34" s="3" t="s">
        <v>6</v>
      </c>
      <c r="I34" s="2" t="s">
        <v>7</v>
      </c>
      <c r="J34" s="2" t="s">
        <v>8</v>
      </c>
      <c r="K34" t="e" cm="1">
        <f t="array" ref="K34">INDEX($B$1:$I$1,MATCH(MAX(B34:I34),B34:I34,0))</f>
        <v>#N/A</v>
      </c>
      <c r="L34" t="e" cm="1">
        <f t="array" ref="L34">INDEX($I$1:$J$1,MATCH(MAX(I34:J34),I34:J34,0))</f>
        <v>#N/A</v>
      </c>
      <c r="N34" s="3"/>
    </row>
    <row r="35" hidden="1" spans="1:12">
      <c r="A35" s="2" t="s">
        <v>9</v>
      </c>
      <c r="B35">
        <v>0.157616428978893</v>
      </c>
      <c r="C35">
        <v>0.13191466058186</v>
      </c>
      <c r="D35">
        <v>0.146462293211637</v>
      </c>
      <c r="E35">
        <v>0.134670393610953</v>
      </c>
      <c r="F35" s="1">
        <v>0.0773599543639475</v>
      </c>
      <c r="G35">
        <v>0.0852355961209355</v>
      </c>
      <c r="H35" s="1">
        <v>0.187998859098688</v>
      </c>
      <c r="I35">
        <v>0.168016657159156</v>
      </c>
      <c r="J35">
        <v>0.148962692527096</v>
      </c>
      <c r="K35" t="str" cm="1">
        <f t="array" ref="K35">INDEX($B$1:$I$1,MATCH(MAX(B35:I35),B35:I35,0))</f>
        <v>MGNN-AL</v>
      </c>
      <c r="L35" t="str" cm="1">
        <f t="array" ref="L35">INDEX($I$1:$J$1,MATCH(MAX(I35:J35),I35:J35,0))</f>
        <v>pre</v>
      </c>
    </row>
    <row r="36" hidden="1" spans="1:12">
      <c r="A36" s="2" t="s">
        <v>10</v>
      </c>
      <c r="B36">
        <v>0.570670037926675</v>
      </c>
      <c r="C36">
        <v>0.577941845764855</v>
      </c>
      <c r="D36">
        <v>0.570078381795196</v>
      </c>
      <c r="E36">
        <v>0.551327433628319</v>
      </c>
      <c r="F36" s="1">
        <v>0.56982806573957</v>
      </c>
      <c r="G36">
        <v>0.566303413400759</v>
      </c>
      <c r="H36" s="1">
        <v>0.622644753476612</v>
      </c>
      <c r="I36">
        <v>0.567610619469027</v>
      </c>
      <c r="J36">
        <v>0.523979772439949</v>
      </c>
      <c r="K36" t="str" cm="1">
        <f t="array" ref="K36">INDEX($B$1:$I$1,MATCH(MAX(B36:I36),B36:I36,0))</f>
        <v>MGNN-AL</v>
      </c>
      <c r="L36" t="str" cm="1">
        <f t="array" ref="L36">INDEX($I$1:$J$1,MATCH(MAX(I36:J36),I36:J36,0))</f>
        <v>pre</v>
      </c>
    </row>
    <row r="37" hidden="1" spans="1:12">
      <c r="A37" s="2" t="s">
        <v>11</v>
      </c>
      <c r="B37">
        <v>0.187236778582401</v>
      </c>
      <c r="C37">
        <v>0.177215273206057</v>
      </c>
      <c r="D37">
        <v>0.150152732060566</v>
      </c>
      <c r="E37">
        <v>0.135348255431205</v>
      </c>
      <c r="F37" s="1">
        <v>0.129666008338819</v>
      </c>
      <c r="G37">
        <v>0.158478823787579</v>
      </c>
      <c r="H37" s="1">
        <v>0.222587228439763</v>
      </c>
      <c r="I37">
        <v>0.201101163045864</v>
      </c>
      <c r="J37">
        <v>0.183567698046961</v>
      </c>
      <c r="K37" t="str" cm="1">
        <f t="array" ref="K37">INDEX($B$1:$I$1,MATCH(MAX(B37:I37),B37:I37,0))</f>
        <v>MGNN-AL</v>
      </c>
      <c r="L37" t="str" cm="1">
        <f t="array" ref="L37">INDEX($I$1:$J$1,MATCH(MAX(I37:J37),I37:J37,0))</f>
        <v>pre</v>
      </c>
    </row>
    <row r="38" spans="1:12">
      <c r="A38" s="2" t="s">
        <v>12</v>
      </c>
      <c r="B38">
        <v>0.61559940652819</v>
      </c>
      <c r="C38">
        <v>0.46333234421365</v>
      </c>
      <c r="D38">
        <v>0.368833827893175</v>
      </c>
      <c r="E38">
        <v>0.631439169139466</v>
      </c>
      <c r="F38" s="1">
        <v>0.186706231454006</v>
      </c>
      <c r="G38">
        <v>0.186724035608309</v>
      </c>
      <c r="H38" s="1">
        <v>0.567326409495549</v>
      </c>
      <c r="I38">
        <v>0.633813056379822</v>
      </c>
      <c r="J38">
        <v>0.596970326409496</v>
      </c>
      <c r="K38" t="str" cm="1">
        <f t="array" ref="K38">INDEX($B$1:$I$1,MATCH(MAX(B38:I38),B38:I38,0))</f>
        <v>pre</v>
      </c>
      <c r="L38" t="str" cm="1">
        <f t="array" ref="L38">INDEX($I$1:$J$1,MATCH(MAX(I38:J38),I38:J38,0))</f>
        <v>pre</v>
      </c>
    </row>
    <row r="39" hidden="1" spans="1:12">
      <c r="A39" s="2" t="s">
        <v>13</v>
      </c>
      <c r="B39">
        <v>0.587446428571429</v>
      </c>
      <c r="C39">
        <v>0.416464285714286</v>
      </c>
      <c r="D39">
        <v>0.354714285714286</v>
      </c>
      <c r="E39">
        <v>0.448223214285714</v>
      </c>
      <c r="F39" s="1">
        <v>0.412875</v>
      </c>
      <c r="G39">
        <v>0.413464285714286</v>
      </c>
      <c r="H39" s="1">
        <v>0.636875</v>
      </c>
      <c r="I39">
        <v>0.594776785714286</v>
      </c>
      <c r="J39">
        <v>0.54725</v>
      </c>
      <c r="K39" t="str" cm="1">
        <f t="array" ref="K39">INDEX($B$1:$I$1,MATCH(MAX(B39:I39),B39:I39,0))</f>
        <v>MGNN-AL</v>
      </c>
      <c r="L39" t="str" cm="1">
        <f t="array" ref="L39">INDEX($I$1:$J$1,MATCH(MAX(I39:J39),I39:J39,0))</f>
        <v>pre</v>
      </c>
    </row>
    <row r="40" hidden="1" spans="1:12">
      <c r="A40" s="2" t="s">
        <v>14</v>
      </c>
      <c r="B40">
        <v>0.291597827903091</v>
      </c>
      <c r="C40">
        <v>0.264103425229741</v>
      </c>
      <c r="D40">
        <v>0.285677861319967</v>
      </c>
      <c r="E40">
        <v>0.270164912280702</v>
      </c>
      <c r="F40" s="1">
        <v>0.218260651629073</v>
      </c>
      <c r="G40">
        <v>0.262346198830409</v>
      </c>
      <c r="H40" s="1">
        <v>0.335242773600668</v>
      </c>
      <c r="I40">
        <v>0.301115789473684</v>
      </c>
      <c r="J40">
        <v>0.274639264828739</v>
      </c>
      <c r="K40" t="str" cm="1">
        <f t="array" ref="K40">INDEX($B$1:$I$1,MATCH(MAX(B40:I40),B40:I40,0))</f>
        <v>MGNN-AL</v>
      </c>
      <c r="L40" t="str" cm="1">
        <f t="array" ref="L40">INDEX($I$1:$J$1,MATCH(MAX(I40:J40),I40:J40,0))</f>
        <v>pre</v>
      </c>
    </row>
    <row r="41" hidden="1" spans="1:12">
      <c r="A41" s="2" t="s">
        <v>15</v>
      </c>
      <c r="B41">
        <v>0.195162790697674</v>
      </c>
      <c r="C41">
        <v>0.198542635658915</v>
      </c>
      <c r="D41">
        <v>0.143503875968992</v>
      </c>
      <c r="E41">
        <v>0.196527131782946</v>
      </c>
      <c r="F41" s="1">
        <v>0.0942325581395349</v>
      </c>
      <c r="G41">
        <v>0.179658914728682</v>
      </c>
      <c r="H41" s="1">
        <v>0.210837209302326</v>
      </c>
      <c r="I41">
        <v>0.194170542635659</v>
      </c>
      <c r="J41">
        <v>0.181193798449612</v>
      </c>
      <c r="K41" t="str" cm="1">
        <f t="array" ref="K41">INDEX($B$1:$I$1,MATCH(MAX(B41:I41),B41:I41,0))</f>
        <v>MGNN-AL</v>
      </c>
      <c r="L41" t="str" cm="1">
        <f t="array" ref="L41">INDEX($I$1:$J$1,MATCH(MAX(I41:J41),I41:J41,0))</f>
        <v>pre</v>
      </c>
    </row>
    <row r="42" hidden="1" spans="1:12">
      <c r="A42" s="2" t="s">
        <v>16</v>
      </c>
      <c r="B42">
        <v>0.10132103939648</v>
      </c>
      <c r="C42">
        <v>0.114080469404862</v>
      </c>
      <c r="D42">
        <v>0.109037720033529</v>
      </c>
      <c r="E42">
        <v>0.109015926236379</v>
      </c>
      <c r="F42" s="1">
        <v>0.0600318524727578</v>
      </c>
      <c r="G42">
        <v>0.0851718357082984</v>
      </c>
      <c r="H42" s="1">
        <v>0.116967309304275</v>
      </c>
      <c r="I42">
        <v>0.114499580888516</v>
      </c>
      <c r="J42">
        <v>0.107054484492875</v>
      </c>
      <c r="K42" t="str" cm="1">
        <f t="array" ref="K42">INDEX($B$1:$I$1,MATCH(MAX(B42:I42),B42:I42,0))</f>
        <v>MGNN-AL</v>
      </c>
      <c r="L42" t="str" cm="1">
        <f t="array" ref="L42">INDEX($I$1:$J$1,MATCH(MAX(I42:J42),I42:J42,0))</f>
        <v>pre</v>
      </c>
    </row>
    <row r="43" hidden="1" spans="1:12">
      <c r="A43" s="2" t="s">
        <v>17</v>
      </c>
      <c r="B43">
        <v>0.663471698113208</v>
      </c>
      <c r="C43">
        <v>0.664160377358491</v>
      </c>
      <c r="D43">
        <v>0.653632075471698</v>
      </c>
      <c r="E43">
        <v>0.6835</v>
      </c>
      <c r="F43" s="1">
        <v>0.665566037735849</v>
      </c>
      <c r="G43">
        <v>0.660547169811321</v>
      </c>
      <c r="H43" s="1">
        <v>0.736471698113208</v>
      </c>
      <c r="I43">
        <v>0.671075471698113</v>
      </c>
      <c r="J43">
        <v>0.626066037735849</v>
      </c>
      <c r="K43" t="str" cm="1">
        <f t="array" ref="K43">INDEX($B$1:$I$1,MATCH(MAX(B43:I43),B43:I43,0))</f>
        <v>MGNN-AL</v>
      </c>
      <c r="L43" t="str" cm="1">
        <f t="array" ref="L43">INDEX($I$1:$J$1,MATCH(MAX(I43:J43),I43:J43,0))</f>
        <v>pre</v>
      </c>
    </row>
    <row r="44" hidden="1" spans="1:12">
      <c r="A44" s="2" t="s">
        <v>18</v>
      </c>
      <c r="B44">
        <v>0.101591173766473</v>
      </c>
      <c r="C44">
        <v>0.131425681887833</v>
      </c>
      <c r="D44">
        <v>0.101465522525283</v>
      </c>
      <c r="E44">
        <v>0.0762604964756359</v>
      </c>
      <c r="F44" s="1">
        <v>0.10758443150475</v>
      </c>
      <c r="G44">
        <v>0.125835121054245</v>
      </c>
      <c r="H44" s="1">
        <v>0.157816120134845</v>
      </c>
      <c r="I44">
        <v>0.134679129635305</v>
      </c>
      <c r="J44">
        <v>0.132254980079681</v>
      </c>
      <c r="K44" t="str" cm="1">
        <f t="array" ref="K44">INDEX($B$1:$I$1,MATCH(MAX(B44:I44),B44:I44,0))</f>
        <v>MGNN-AL</v>
      </c>
      <c r="L44" t="str" cm="1">
        <f t="array" ref="L44">INDEX($I$1:$J$1,MATCH(MAX(I44:J44),I44:J44,0))</f>
        <v>pre</v>
      </c>
    </row>
    <row r="45" hidden="1" spans="2:14">
      <c r="B45" s="2" t="s">
        <v>0</v>
      </c>
      <c r="C45" s="2" t="s">
        <v>1</v>
      </c>
      <c r="D45" s="2" t="s">
        <v>2</v>
      </c>
      <c r="E45" s="2" t="s">
        <v>3</v>
      </c>
      <c r="F45" s="3" t="s">
        <v>4</v>
      </c>
      <c r="G45" s="2" t="s">
        <v>5</v>
      </c>
      <c r="H45" s="3" t="s">
        <v>6</v>
      </c>
      <c r="I45" s="2" t="s">
        <v>7</v>
      </c>
      <c r="J45" s="2" t="s">
        <v>8</v>
      </c>
      <c r="K45" t="e" cm="1">
        <f t="array" ref="K45">INDEX($B$1:$I$1,MATCH(MAX(B45:I45),B45:I45,0))</f>
        <v>#N/A</v>
      </c>
      <c r="L45" t="e" cm="1">
        <f t="array" ref="L45">INDEX($I$1:$J$1,MATCH(MAX(I45:J45),I45:J45,0))</f>
        <v>#N/A</v>
      </c>
      <c r="N45" s="3"/>
    </row>
    <row r="46" hidden="1" spans="1:12">
      <c r="A46" s="2" t="s">
        <v>9</v>
      </c>
      <c r="B46">
        <v>0.177098003422704</v>
      </c>
      <c r="C46">
        <v>0.149099372504278</v>
      </c>
      <c r="D46">
        <v>0.16411089560753</v>
      </c>
      <c r="E46">
        <v>0.153104848830576</v>
      </c>
      <c r="F46" s="1">
        <v>0.0930224757558471</v>
      </c>
      <c r="G46">
        <v>0.0980709640616087</v>
      </c>
      <c r="H46" s="1">
        <v>0.204702567027952</v>
      </c>
      <c r="I46">
        <v>0.186037649743297</v>
      </c>
      <c r="J46">
        <v>0.169693782087849</v>
      </c>
      <c r="K46" t="str" cm="1">
        <f t="array" ref="K46">INDEX($B$1:$I$1,MATCH(MAX(B46:I46),B46:I46,0))</f>
        <v>MGNN-AL</v>
      </c>
      <c r="L46" t="str" cm="1">
        <f t="array" ref="L46">INDEX($I$1:$J$1,MATCH(MAX(I46:J46),I46:J46,0))</f>
        <v>pre</v>
      </c>
    </row>
    <row r="47" hidden="1" spans="1:12">
      <c r="A47" s="2" t="s">
        <v>10</v>
      </c>
      <c r="B47">
        <v>0.593403286978508</v>
      </c>
      <c r="C47">
        <v>0.611742098609355</v>
      </c>
      <c r="D47">
        <v>0.594242730720607</v>
      </c>
      <c r="E47">
        <v>0.563208596713021</v>
      </c>
      <c r="F47" s="1">
        <v>0.57819216182048</v>
      </c>
      <c r="G47">
        <v>0.579838179519595</v>
      </c>
      <c r="H47" s="1">
        <v>0.646932996207332</v>
      </c>
      <c r="I47">
        <v>0.591345132743363</v>
      </c>
      <c r="J47">
        <v>0.544240202275601</v>
      </c>
      <c r="K47" t="str" cm="1">
        <f t="array" ref="K47">INDEX($B$1:$I$1,MATCH(MAX(B47:I47),B47:I47,0))</f>
        <v>MGNN-AL</v>
      </c>
      <c r="L47" t="str" cm="1">
        <f t="array" ref="L47">INDEX($I$1:$J$1,MATCH(MAX(I47:J47),I47:J47,0))</f>
        <v>pre</v>
      </c>
    </row>
    <row r="48" hidden="1" spans="1:12">
      <c r="A48" s="2" t="s">
        <v>11</v>
      </c>
      <c r="B48">
        <v>0.202080315997367</v>
      </c>
      <c r="C48">
        <v>0.189737985516787</v>
      </c>
      <c r="D48">
        <v>0.175117401799429</v>
      </c>
      <c r="E48">
        <v>0.14422339258284</v>
      </c>
      <c r="F48" s="1">
        <v>0.137199912222954</v>
      </c>
      <c r="G48">
        <v>0.182934386657889</v>
      </c>
      <c r="H48" s="1">
        <v>0.240503840245776</v>
      </c>
      <c r="I48">
        <v>0.216208470484968</v>
      </c>
      <c r="J48">
        <v>0.201905639675225</v>
      </c>
      <c r="K48" t="str" cm="1">
        <f t="array" ref="K48">INDEX($B$1:$I$1,MATCH(MAX(B48:I48),B48:I48,0))</f>
        <v>MGNN-AL</v>
      </c>
      <c r="L48" t="str" cm="1">
        <f t="array" ref="L48">INDEX($I$1:$J$1,MATCH(MAX(I48:J48),I48:J48,0))</f>
        <v>pre</v>
      </c>
    </row>
    <row r="49" spans="1:12">
      <c r="A49" s="2" t="s">
        <v>12</v>
      </c>
      <c r="B49">
        <v>0.626394658753709</v>
      </c>
      <c r="C49">
        <v>0.482056379821958</v>
      </c>
      <c r="D49">
        <v>0.407632047477745</v>
      </c>
      <c r="E49">
        <v>0.638008902077151</v>
      </c>
      <c r="F49" s="1">
        <v>0.189620178041543</v>
      </c>
      <c r="G49">
        <v>0.189777448071217</v>
      </c>
      <c r="H49" s="1">
        <v>0.638747774480712</v>
      </c>
      <c r="I49">
        <v>0.765320474777448</v>
      </c>
      <c r="J49">
        <v>0.635118694362018</v>
      </c>
      <c r="K49" t="str" cm="1">
        <f t="array" ref="K49">INDEX($B$1:$I$1,MATCH(MAX(B49:I49),B49:I49,0))</f>
        <v>pre</v>
      </c>
      <c r="L49" t="str" cm="1">
        <f t="array" ref="L49">INDEX($I$1:$J$1,MATCH(MAX(I49:J49),I49:J49,0))</f>
        <v>pre</v>
      </c>
    </row>
    <row r="50" hidden="1" spans="1:12">
      <c r="A50" s="2" t="s">
        <v>13</v>
      </c>
      <c r="B50">
        <v>0.628607142857143</v>
      </c>
      <c r="C50">
        <v>0.530196428571429</v>
      </c>
      <c r="D50">
        <v>0.535223214285714</v>
      </c>
      <c r="E50">
        <v>0.483955357142857</v>
      </c>
      <c r="F50" s="1">
        <v>0.467348214285714</v>
      </c>
      <c r="G50">
        <v>0.468705357142857</v>
      </c>
      <c r="H50" s="1">
        <v>0.646794642857143</v>
      </c>
      <c r="I50">
        <v>0.630080357142857</v>
      </c>
      <c r="J50">
        <v>0.5798125</v>
      </c>
      <c r="K50" t="str" cm="1">
        <f t="array" ref="K50">INDEX($B$1:$I$1,MATCH(MAX(B50:I50),B50:I50,0))</f>
        <v>MGNN-AL</v>
      </c>
      <c r="L50" t="str" cm="1">
        <f t="array" ref="L50">INDEX($I$1:$J$1,MATCH(MAX(I50:J50),I50:J50,0))</f>
        <v>pre</v>
      </c>
    </row>
    <row r="51" hidden="1" spans="1:12">
      <c r="A51" s="2" t="s">
        <v>14</v>
      </c>
      <c r="B51">
        <v>0.305520467836257</v>
      </c>
      <c r="C51">
        <v>0.284001169590643</v>
      </c>
      <c r="D51">
        <v>0.306534001670844</v>
      </c>
      <c r="E51">
        <v>0.285650125313283</v>
      </c>
      <c r="F51" s="1">
        <v>0.241093065998329</v>
      </c>
      <c r="G51">
        <v>0.274706599832916</v>
      </c>
      <c r="H51" s="1">
        <v>0.351146700083542</v>
      </c>
      <c r="I51">
        <v>0.320892731829574</v>
      </c>
      <c r="J51">
        <v>0.293558897243108</v>
      </c>
      <c r="K51" t="str" cm="1">
        <f t="array" ref="K51">INDEX($B$1:$I$1,MATCH(MAX(B51:I51),B51:I51,0))</f>
        <v>MGNN-AL</v>
      </c>
      <c r="L51" t="str" cm="1">
        <f t="array" ref="L51">INDEX($I$1:$J$1,MATCH(MAX(I51:J51),I51:J51,0))</f>
        <v>pre</v>
      </c>
    </row>
    <row r="52" hidden="1" spans="1:12">
      <c r="A52" s="2" t="s">
        <v>15</v>
      </c>
      <c r="B52">
        <v>0.209798449612403</v>
      </c>
      <c r="C52">
        <v>0.209054263565891</v>
      </c>
      <c r="D52">
        <v>0.165860465116279</v>
      </c>
      <c r="E52">
        <v>0.20846511627907</v>
      </c>
      <c r="F52" s="1">
        <v>0.128868217054263</v>
      </c>
      <c r="G52">
        <v>0.189736434108527</v>
      </c>
      <c r="H52" s="1">
        <v>0.224124031007752</v>
      </c>
      <c r="I52">
        <v>0.208496124031008</v>
      </c>
      <c r="J52">
        <v>0.191162790697674</v>
      </c>
      <c r="K52" t="str" cm="1">
        <f t="array" ref="K52">INDEX($B$1:$I$1,MATCH(MAX(B52:I52),B52:I52,0))</f>
        <v>MGNN-AL</v>
      </c>
      <c r="L52" t="str" cm="1">
        <f t="array" ref="L52">INDEX($I$1:$J$1,MATCH(MAX(I52:J52),I52:J52,0))</f>
        <v>pre</v>
      </c>
    </row>
    <row r="53" hidden="1" spans="1:12">
      <c r="A53" s="2" t="s">
        <v>16</v>
      </c>
      <c r="B53">
        <v>0.108181056160939</v>
      </c>
      <c r="C53">
        <v>0.121854149203688</v>
      </c>
      <c r="D53">
        <v>0.116668901927913</v>
      </c>
      <c r="E53">
        <v>0.116469404861693</v>
      </c>
      <c r="F53" s="1">
        <v>0.0665029337803856</v>
      </c>
      <c r="G53">
        <v>0.0922564962279967</v>
      </c>
      <c r="H53" s="1">
        <v>0.123376362112322</v>
      </c>
      <c r="I53">
        <v>0.123535624476111</v>
      </c>
      <c r="J53">
        <v>0.112955574182733</v>
      </c>
      <c r="K53" t="str" cm="1">
        <f t="array" ref="K53">INDEX($B$1:$I$1,MATCH(MAX(B53:I53),B53:I53,0))</f>
        <v>pre</v>
      </c>
      <c r="L53" t="str" cm="1">
        <f t="array" ref="L53">INDEX($I$1:$J$1,MATCH(MAX(I53:J53),I53:J53,0))</f>
        <v>pre</v>
      </c>
    </row>
    <row r="54" hidden="1" spans="1:12">
      <c r="A54" s="2" t="s">
        <v>17</v>
      </c>
      <c r="B54">
        <v>0.725547169811321</v>
      </c>
      <c r="C54">
        <v>0.719405660377359</v>
      </c>
      <c r="D54">
        <v>0.720367924528302</v>
      </c>
      <c r="E54">
        <v>0.733688679245283</v>
      </c>
      <c r="F54" s="1">
        <v>0.726905660377358</v>
      </c>
      <c r="G54">
        <v>0.717924528301887</v>
      </c>
      <c r="H54" s="1">
        <v>0.772971698113208</v>
      </c>
      <c r="I54">
        <v>0.725547169811321</v>
      </c>
      <c r="J54">
        <v>0.681679245283019</v>
      </c>
      <c r="K54" t="str" cm="1">
        <f t="array" ref="K54">INDEX($B$1:$I$1,MATCH(MAX(B54:I54),B54:I54,0))</f>
        <v>MGNN-AL</v>
      </c>
      <c r="L54" t="str" cm="1">
        <f t="array" ref="L54">INDEX($I$1:$J$1,MATCH(MAX(I54:J54),I54:J54,0))</f>
        <v>pre</v>
      </c>
    </row>
    <row r="55" hidden="1" spans="1:12">
      <c r="A55" s="2" t="s">
        <v>18</v>
      </c>
      <c r="B55">
        <v>0.12099846766779</v>
      </c>
      <c r="C55">
        <v>0.151492491572173</v>
      </c>
      <c r="D55">
        <v>0.117413423230156</v>
      </c>
      <c r="E55">
        <v>0.109379711921545</v>
      </c>
      <c r="F55" s="1">
        <v>0.116878332822556</v>
      </c>
      <c r="G55">
        <v>0.135209929512718</v>
      </c>
      <c r="H55" s="1">
        <v>0.170359791602819</v>
      </c>
      <c r="I55">
        <v>0.150076616610481</v>
      </c>
      <c r="J55">
        <v>0.15447931351517</v>
      </c>
      <c r="K55" t="str" cm="1">
        <f t="array" ref="K55">INDEX($B$1:$I$1,MATCH(MAX(B55:I55),B55:I55,0))</f>
        <v>MGNN-AL</v>
      </c>
      <c r="L55" t="str" cm="1">
        <f t="array" ref="L55">INDEX($I$1:$J$1,MATCH(MAX(I55:J55),I55:J55,0))</f>
        <v>sage</v>
      </c>
    </row>
    <row r="56" hidden="1" spans="2:14">
      <c r="B56" s="2" t="s">
        <v>0</v>
      </c>
      <c r="C56" s="2" t="s">
        <v>1</v>
      </c>
      <c r="D56" s="2" t="s">
        <v>2</v>
      </c>
      <c r="E56" s="2" t="s">
        <v>3</v>
      </c>
      <c r="F56" s="3" t="s">
        <v>4</v>
      </c>
      <c r="G56" s="2" t="s">
        <v>5</v>
      </c>
      <c r="H56" s="3" t="s">
        <v>6</v>
      </c>
      <c r="I56" s="2" t="s">
        <v>7</v>
      </c>
      <c r="J56" s="2" t="s">
        <v>8</v>
      </c>
      <c r="K56" t="e" cm="1">
        <f t="array" ref="K56">INDEX($B$1:$I$1,MATCH(MAX(B56:I56),B56:I56,0))</f>
        <v>#N/A</v>
      </c>
      <c r="L56" t="e" cm="1">
        <f t="array" ref="L56">INDEX($I$1:$J$1,MATCH(MAX(I56:J56),I56:J56,0))</f>
        <v>#N/A</v>
      </c>
      <c r="N56" s="3"/>
    </row>
    <row r="57" hidden="1" spans="1:12">
      <c r="A57" s="2" t="s">
        <v>9</v>
      </c>
      <c r="B57">
        <v>0.19412413006275</v>
      </c>
      <c r="C57">
        <v>0.161900969766115</v>
      </c>
      <c r="D57">
        <v>0.177646548773531</v>
      </c>
      <c r="E57">
        <v>0.167682601254991</v>
      </c>
      <c r="F57" s="1">
        <v>0.100942384483742</v>
      </c>
      <c r="G57">
        <v>0.11808054763263</v>
      </c>
      <c r="H57" s="1">
        <v>0.218726297775242</v>
      </c>
      <c r="I57">
        <v>0.197843468339989</v>
      </c>
      <c r="J57">
        <v>0.185830918425556</v>
      </c>
      <c r="K57" t="str" cm="1">
        <f t="array" ref="K57">INDEX($B$1:$I$1,MATCH(MAX(B57:I57),B57:I57,0))</f>
        <v>MGNN-AL</v>
      </c>
      <c r="L57" t="str" cm="1">
        <f t="array" ref="L57">INDEX($I$1:$J$1,MATCH(MAX(I57:J57),I57:J57,0))</f>
        <v>pre</v>
      </c>
    </row>
    <row r="58" hidden="1" spans="1:12">
      <c r="A58" s="2" t="s">
        <v>10</v>
      </c>
      <c r="B58">
        <v>0.616581542351454</v>
      </c>
      <c r="C58">
        <v>0.621036662452592</v>
      </c>
      <c r="D58">
        <v>0.60890012642225</v>
      </c>
      <c r="E58">
        <v>0.596470290771176</v>
      </c>
      <c r="F58" s="1">
        <v>0.597570164348925</v>
      </c>
      <c r="G58">
        <v>0.600973451327434</v>
      </c>
      <c r="H58" s="1">
        <v>0.666917825537295</v>
      </c>
      <c r="I58">
        <v>0.626166877370417</v>
      </c>
      <c r="J58">
        <v>0.554472819216182</v>
      </c>
      <c r="K58" t="str" cm="1">
        <f t="array" ref="K58">INDEX($B$1:$I$1,MATCH(MAX(B58:I58),B58:I58,0))</f>
        <v>MGNN-AL</v>
      </c>
      <c r="L58" t="str" cm="1">
        <f t="array" ref="L58">INDEX($I$1:$J$1,MATCH(MAX(I58:J58),I58:J58,0))</f>
        <v>pre</v>
      </c>
    </row>
    <row r="59" hidden="1" spans="1:12">
      <c r="A59" s="2" t="s">
        <v>11</v>
      </c>
      <c r="B59">
        <v>0.217121790651745</v>
      </c>
      <c r="C59">
        <v>0.206680272108843</v>
      </c>
      <c r="D59">
        <v>0.188842659644503</v>
      </c>
      <c r="E59">
        <v>0.156206714944042</v>
      </c>
      <c r="F59" s="1">
        <v>0.148865920561773</v>
      </c>
      <c r="G59">
        <v>0.201966644722405</v>
      </c>
      <c r="H59" s="1">
        <v>0.252114987930656</v>
      </c>
      <c r="I59">
        <v>0.225345622119816</v>
      </c>
      <c r="J59">
        <v>0.217809962694755</v>
      </c>
      <c r="K59" t="str" cm="1">
        <f t="array" ref="K59">INDEX($B$1:$I$1,MATCH(MAX(B59:I59),B59:I59,0))</f>
        <v>MGNN-AL</v>
      </c>
      <c r="L59" t="str" cm="1">
        <f t="array" ref="L59">INDEX($I$1:$J$1,MATCH(MAX(I59:J59),I59:J59,0))</f>
        <v>pre</v>
      </c>
    </row>
    <row r="60" spans="1:12">
      <c r="A60" s="2" t="s">
        <v>12</v>
      </c>
      <c r="B60">
        <v>0.626928783382789</v>
      </c>
      <c r="C60">
        <v>0.488222551928783</v>
      </c>
      <c r="D60">
        <v>0.417186943620178</v>
      </c>
      <c r="E60">
        <v>0.642287833827893</v>
      </c>
      <c r="F60" s="1">
        <v>0.190412462908012</v>
      </c>
      <c r="G60">
        <v>0.190376854599407</v>
      </c>
      <c r="H60" s="1">
        <v>0.682661721068249</v>
      </c>
      <c r="I60">
        <v>0.772480712166172</v>
      </c>
      <c r="J60">
        <v>0.653394658753709</v>
      </c>
      <c r="K60" t="str" cm="1">
        <f t="array" ref="K60">INDEX($B$1:$I$1,MATCH(MAX(B60:I60),B60:I60,0))</f>
        <v>pre</v>
      </c>
      <c r="L60" t="str" cm="1">
        <f t="array" ref="L60">INDEX($I$1:$J$1,MATCH(MAX(I60:J60),I60:J60,0))</f>
        <v>pre</v>
      </c>
    </row>
    <row r="61" hidden="1" spans="1:12">
      <c r="A61" s="2" t="s">
        <v>13</v>
      </c>
      <c r="B61">
        <v>0.629258928571429</v>
      </c>
      <c r="C61">
        <v>0.532267857142857</v>
      </c>
      <c r="D61">
        <v>0.5346875</v>
      </c>
      <c r="E61">
        <v>0.483330357142857</v>
      </c>
      <c r="F61" s="1">
        <v>0.468696428571429</v>
      </c>
      <c r="G61">
        <v>0.467026785714286</v>
      </c>
      <c r="H61" s="1">
        <v>0.648821428571429</v>
      </c>
      <c r="I61">
        <v>0.629741071428571</v>
      </c>
      <c r="J61">
        <v>0.582598214285714</v>
      </c>
      <c r="K61" t="str" cm="1">
        <f t="array" ref="K61">INDEX($B$1:$I$1,MATCH(MAX(B61:I61),B61:I61,0))</f>
        <v>MGNN-AL</v>
      </c>
      <c r="L61" t="str" cm="1">
        <f t="array" ref="L61">INDEX($I$1:$J$1,MATCH(MAX(I61:J61),I61:J61,0))</f>
        <v>pre</v>
      </c>
    </row>
    <row r="62" hidden="1" spans="1:12">
      <c r="A62" s="2" t="s">
        <v>14</v>
      </c>
      <c r="B62">
        <v>0.320382121971596</v>
      </c>
      <c r="C62">
        <v>0.298869172932331</v>
      </c>
      <c r="D62">
        <v>0.325409356725146</v>
      </c>
      <c r="E62">
        <v>0.303533500417711</v>
      </c>
      <c r="F62" s="1">
        <v>0.258373934837093</v>
      </c>
      <c r="G62">
        <v>0.283984461152882</v>
      </c>
      <c r="H62" s="1">
        <v>0.365627568922306</v>
      </c>
      <c r="I62">
        <v>0.337177777777778</v>
      </c>
      <c r="J62">
        <v>0.309526315789474</v>
      </c>
      <c r="K62" t="str" cm="1">
        <f t="array" ref="K62">INDEX($B$1:$I$1,MATCH(MAX(B62:I62),B62:I62,0))</f>
        <v>MGNN-AL</v>
      </c>
      <c r="L62" t="str" cm="1">
        <f t="array" ref="L62">INDEX($I$1:$J$1,MATCH(MAX(I62:J62),I62:J62,0))</f>
        <v>pre</v>
      </c>
    </row>
    <row r="63" hidden="1" spans="1:12">
      <c r="A63" s="2" t="s">
        <v>15</v>
      </c>
      <c r="B63">
        <v>0.210015503875969</v>
      </c>
      <c r="C63">
        <v>0.208806201550388</v>
      </c>
      <c r="D63">
        <v>0.167968992248062</v>
      </c>
      <c r="E63">
        <v>0.208682170542636</v>
      </c>
      <c r="F63" s="1">
        <v>0.126806201550388</v>
      </c>
      <c r="G63">
        <v>0.188976744186047</v>
      </c>
      <c r="H63" s="1">
        <v>0.221705426356589</v>
      </c>
      <c r="I63">
        <v>0.208635658914729</v>
      </c>
      <c r="J63">
        <v>0.193007751937985</v>
      </c>
      <c r="K63" t="str" cm="1">
        <f t="array" ref="K63">INDEX($B$1:$I$1,MATCH(MAX(B63:I63),B63:I63,0))</f>
        <v>MGNN-AL</v>
      </c>
      <c r="L63" t="str" cm="1">
        <f t="array" ref="L63">INDEX($I$1:$J$1,MATCH(MAX(I63:J63),I63:J63,0))</f>
        <v>pre</v>
      </c>
    </row>
    <row r="64" hidden="1" spans="1:12">
      <c r="A64" s="2" t="s">
        <v>16</v>
      </c>
      <c r="B64">
        <v>0.118125733445096</v>
      </c>
      <c r="C64">
        <v>0.133428331936295</v>
      </c>
      <c r="D64">
        <v>0.128578373847443</v>
      </c>
      <c r="E64">
        <v>0.128142497904443</v>
      </c>
      <c r="F64" s="1">
        <v>0.0729455155071249</v>
      </c>
      <c r="G64">
        <v>0.098650461022632</v>
      </c>
      <c r="H64" s="1">
        <v>0.129074601844091</v>
      </c>
      <c r="I64">
        <v>0.134345347862531</v>
      </c>
      <c r="J64">
        <v>0.124321877619447</v>
      </c>
      <c r="K64" t="str" cm="1">
        <f t="array" ref="K64">INDEX($B$1:$I$1,MATCH(MAX(B64:I64),B64:I64,0))</f>
        <v>pre</v>
      </c>
      <c r="L64" t="str" cm="1">
        <f t="array" ref="L64">INDEX($I$1:$J$1,MATCH(MAX(I64:J64),I64:J64,0))</f>
        <v>pre</v>
      </c>
    </row>
    <row r="65" hidden="1" spans="1:12">
      <c r="A65" s="2" t="s">
        <v>17</v>
      </c>
      <c r="B65">
        <v>0.766367924528302</v>
      </c>
      <c r="C65">
        <v>0.75222641509434</v>
      </c>
      <c r="D65">
        <v>0.754707547169811</v>
      </c>
      <c r="E65">
        <v>0.763490566037736</v>
      </c>
      <c r="F65" s="1">
        <v>0.762943396226415</v>
      </c>
      <c r="G65">
        <v>0.761018867924528</v>
      </c>
      <c r="H65" s="1">
        <v>0.802764150943396</v>
      </c>
      <c r="I65">
        <v>0.752349056603773</v>
      </c>
      <c r="J65">
        <v>0.708018867924528</v>
      </c>
      <c r="K65" t="str" cm="1">
        <f t="array" ref="K65">INDEX($B$1:$I$1,MATCH(MAX(B65:I65),B65:I65,0))</f>
        <v>MGNN-AL</v>
      </c>
      <c r="L65" t="str" cm="1">
        <f t="array" ref="L65">INDEX($I$1:$J$1,MATCH(MAX(I65:J65),I65:J65,0))</f>
        <v>pre</v>
      </c>
    </row>
    <row r="66" hidden="1" spans="1:12">
      <c r="A66" s="2" t="s">
        <v>18</v>
      </c>
      <c r="B66">
        <v>0.133859638369598</v>
      </c>
      <c r="C66">
        <v>0.163545816733068</v>
      </c>
      <c r="D66">
        <v>0.134492185105731</v>
      </c>
      <c r="E66">
        <v>0.12221023597916</v>
      </c>
      <c r="F66" s="1">
        <v>0.13600796812749</v>
      </c>
      <c r="G66">
        <v>0.143666564511186</v>
      </c>
      <c r="H66" s="1">
        <v>0.180022678516702</v>
      </c>
      <c r="I66">
        <v>0.164101746858719</v>
      </c>
      <c r="J66">
        <v>0.166253754213914</v>
      </c>
      <c r="K66" t="str" cm="1">
        <f t="array" ref="K66">INDEX($B$1:$I$1,MATCH(MAX(B66:I66),B66:I66,0))</f>
        <v>MGNN-AL</v>
      </c>
      <c r="L66" t="str" cm="1">
        <f t="array" ref="L66">INDEX($I$1:$J$1,MATCH(MAX(I66:J66),I66:J66,0))</f>
        <v>sage</v>
      </c>
    </row>
    <row r="67" hidden="1" spans="2:14">
      <c r="B67" s="2" t="s">
        <v>0</v>
      </c>
      <c r="C67" s="2" t="s">
        <v>1</v>
      </c>
      <c r="D67" s="2" t="s">
        <v>2</v>
      </c>
      <c r="E67" s="2" t="s">
        <v>3</v>
      </c>
      <c r="F67" s="3" t="s">
        <v>4</v>
      </c>
      <c r="G67" s="2" t="s">
        <v>5</v>
      </c>
      <c r="H67" s="3" t="s">
        <v>6</v>
      </c>
      <c r="I67" s="2" t="s">
        <v>7</v>
      </c>
      <c r="J67" s="2" t="s">
        <v>8</v>
      </c>
      <c r="K67" t="e" cm="1">
        <f t="array" ref="K67">INDEX($B$1:$I$1,MATCH(MAX(B67:I67),B67:I67,0))</f>
        <v>#N/A</v>
      </c>
      <c r="L67" t="e" cm="1">
        <f t="array" ref="L67">INDEX($I$1:$J$1,MATCH(MAX(I67:J67),I67:J67,0))</f>
        <v>#N/A</v>
      </c>
      <c r="N67" s="3"/>
    </row>
    <row r="68" hidden="1" spans="1:12">
      <c r="A68" s="2" t="s">
        <v>9</v>
      </c>
      <c r="B68">
        <v>0.203806274957216</v>
      </c>
      <c r="C68">
        <v>0.176386309184256</v>
      </c>
      <c r="D68">
        <v>0.187539760410725</v>
      </c>
      <c r="E68">
        <v>0.180497889332573</v>
      </c>
      <c r="F68" s="1">
        <v>0.112310325156874</v>
      </c>
      <c r="G68">
        <v>0.12732892184826</v>
      </c>
      <c r="H68" s="1">
        <v>0.232622019395322</v>
      </c>
      <c r="I68">
        <v>0.210046776953794</v>
      </c>
      <c r="J68">
        <v>0.199486366229321</v>
      </c>
      <c r="K68" t="str" cm="1">
        <f t="array" ref="K68">INDEX($B$1:$I$1,MATCH(MAX(B68:I68),B68:I68,0))</f>
        <v>MGNN-AL</v>
      </c>
      <c r="L68" t="str" cm="1">
        <f t="array" ref="L68">INDEX($I$1:$J$1,MATCH(MAX(I68:J68),I68:J68,0))</f>
        <v>pre</v>
      </c>
    </row>
    <row r="69" hidden="1" spans="1:12">
      <c r="A69" s="2" t="s">
        <v>10</v>
      </c>
      <c r="B69">
        <v>0.635109987357775</v>
      </c>
      <c r="C69">
        <v>0.62878381795196</v>
      </c>
      <c r="D69">
        <v>0.635544879898862</v>
      </c>
      <c r="E69">
        <v>0.604715549936789</v>
      </c>
      <c r="F69" s="1">
        <v>0.617719342604298</v>
      </c>
      <c r="G69">
        <v>0.62014412136536</v>
      </c>
      <c r="H69" s="1">
        <v>0.684146649810367</v>
      </c>
      <c r="I69">
        <v>0.637302149178255</v>
      </c>
      <c r="J69">
        <v>0.572981036662453</v>
      </c>
      <c r="K69" t="str" cm="1">
        <f t="array" ref="K69">INDEX($B$1:$I$1,MATCH(MAX(B69:I69),B69:I69,0))</f>
        <v>MGNN-AL</v>
      </c>
      <c r="L69" t="str" cm="1">
        <f t="array" ref="L69">INDEX($I$1:$J$1,MATCH(MAX(I69:J69),I69:J69,0))</f>
        <v>pre</v>
      </c>
    </row>
    <row r="70" hidden="1" spans="1:12">
      <c r="A70" s="2" t="s">
        <v>11</v>
      </c>
      <c r="B70">
        <v>0.232413429888084</v>
      </c>
      <c r="C70">
        <v>0.222063638358569</v>
      </c>
      <c r="D70">
        <v>0.204135176651306</v>
      </c>
      <c r="E70">
        <v>0.165238973008558</v>
      </c>
      <c r="F70" s="1">
        <v>0.156313364055299</v>
      </c>
      <c r="G70">
        <v>0.212628044766294</v>
      </c>
      <c r="H70" s="1">
        <v>0.265780557384244</v>
      </c>
      <c r="I70">
        <v>0.2425139346061</v>
      </c>
      <c r="J70">
        <v>0.232660522273426</v>
      </c>
      <c r="K70" t="str" cm="1">
        <f t="array" ref="K70">INDEX($B$1:$I$1,MATCH(MAX(B70:I70),B70:I70,0))</f>
        <v>MGNN-AL</v>
      </c>
      <c r="L70" t="str" cm="1">
        <f t="array" ref="L70">INDEX($I$1:$J$1,MATCH(MAX(I70:J70),I70:J70,0))</f>
        <v>pre</v>
      </c>
    </row>
    <row r="71" spans="1:12">
      <c r="A71" s="2" t="s">
        <v>12</v>
      </c>
      <c r="B71">
        <v>0.663682492581602</v>
      </c>
      <c r="C71">
        <v>0.495709198813056</v>
      </c>
      <c r="D71">
        <v>0.417593471810089</v>
      </c>
      <c r="E71">
        <v>0.741875370919881</v>
      </c>
      <c r="F71" s="1">
        <v>0.190359050445104</v>
      </c>
      <c r="G71">
        <v>0.19053115727003</v>
      </c>
      <c r="H71" s="1">
        <v>0.699261127596439</v>
      </c>
      <c r="I71">
        <v>0.787166172106825</v>
      </c>
      <c r="J71">
        <v>0.735281899109792</v>
      </c>
      <c r="K71" t="str" cm="1">
        <f t="array" ref="K71">INDEX($B$1:$I$1,MATCH(MAX(B71:I71),B71:I71,0))</f>
        <v>pre</v>
      </c>
      <c r="L71" t="str" cm="1">
        <f t="array" ref="L71">INDEX($I$1:$J$1,MATCH(MAX(I71:J71),I71:J71,0))</f>
        <v>pre</v>
      </c>
    </row>
    <row r="72" hidden="1" spans="1:12">
      <c r="A72" s="2" t="s">
        <v>13</v>
      </c>
      <c r="B72">
        <v>0.667089285714286</v>
      </c>
      <c r="C72">
        <v>0.635580357142857</v>
      </c>
      <c r="D72">
        <v>0.615651785714286</v>
      </c>
      <c r="E72">
        <v>0.596303571428571</v>
      </c>
      <c r="F72" s="1">
        <v>0.520982142857143</v>
      </c>
      <c r="G72">
        <v>0.537455357142857</v>
      </c>
      <c r="H72" s="1">
        <v>0.675241071428571</v>
      </c>
      <c r="I72">
        <v>0.674285714285714</v>
      </c>
      <c r="J72">
        <v>0.622669642857143</v>
      </c>
      <c r="K72" t="str" cm="1">
        <f t="array" ref="K72">INDEX($B$1:$I$1,MATCH(MAX(B72:I72),B72:I72,0))</f>
        <v>MGNN-AL</v>
      </c>
      <c r="L72" t="str" cm="1">
        <f t="array" ref="L72">INDEX($I$1:$J$1,MATCH(MAX(I72:J72),I72:J72,0))</f>
        <v>pre</v>
      </c>
    </row>
    <row r="73" hidden="1" spans="1:12">
      <c r="A73" s="2" t="s">
        <v>14</v>
      </c>
      <c r="B73">
        <v>0.334110944026734</v>
      </c>
      <c r="C73">
        <v>0.31172030075188</v>
      </c>
      <c r="D73">
        <v>0.341790643274854</v>
      </c>
      <c r="E73">
        <v>0.314922138680033</v>
      </c>
      <c r="F73" s="1">
        <v>0.269508270676692</v>
      </c>
      <c r="G73">
        <v>0.293929824561403</v>
      </c>
      <c r="H73" s="1">
        <v>0.378964076858814</v>
      </c>
      <c r="I73">
        <v>0.348258646616541</v>
      </c>
      <c r="J73">
        <v>0.320005847953216</v>
      </c>
      <c r="K73" t="str" cm="1">
        <f t="array" ref="K73">INDEX($B$1:$I$1,MATCH(MAX(B73:I73),B73:I73,0))</f>
        <v>MGNN-AL</v>
      </c>
      <c r="L73" t="str" cm="1">
        <f t="array" ref="L73">INDEX($I$1:$J$1,MATCH(MAX(I73:J73),I73:J73,0))</f>
        <v>pre</v>
      </c>
    </row>
    <row r="74" hidden="1" spans="1:12">
      <c r="A74" s="2" t="s">
        <v>15</v>
      </c>
      <c r="B74">
        <v>0.221007751937984</v>
      </c>
      <c r="C74">
        <v>0.219348837209302</v>
      </c>
      <c r="D74">
        <v>0.221255813953488</v>
      </c>
      <c r="E74">
        <v>0.223054263565892</v>
      </c>
      <c r="F74" s="1">
        <v>0.158635658914729</v>
      </c>
      <c r="G74">
        <v>0.193348837209302</v>
      </c>
      <c r="H74" s="1">
        <v>0.237643410852713</v>
      </c>
      <c r="I74">
        <v>0.220744186046512</v>
      </c>
      <c r="J74">
        <v>0.204449612403101</v>
      </c>
      <c r="K74" t="str" cm="1">
        <f t="array" ref="K74">INDEX($B$1:$I$1,MATCH(MAX(B74:I74),B74:I74,0))</f>
        <v>MGNN-AL</v>
      </c>
      <c r="L74" t="str" cm="1">
        <f t="array" ref="L74">INDEX($I$1:$J$1,MATCH(MAX(I74:J74),I74:J74,0))</f>
        <v>pre</v>
      </c>
    </row>
    <row r="75" hidden="1" spans="1:12">
      <c r="A75" s="2" t="s">
        <v>16</v>
      </c>
      <c r="B75">
        <v>0.124995808885163</v>
      </c>
      <c r="C75">
        <v>0.142172673931266</v>
      </c>
      <c r="D75">
        <v>0.138122380553227</v>
      </c>
      <c r="E75">
        <v>0.13661357921207</v>
      </c>
      <c r="F75" s="1">
        <v>0.083661357921207</v>
      </c>
      <c r="G75">
        <v>0.105584241408215</v>
      </c>
      <c r="H75" s="1">
        <v>0.136896898575021</v>
      </c>
      <c r="I75">
        <v>0.143213746856664</v>
      </c>
      <c r="J75">
        <v>0.133880972338642</v>
      </c>
      <c r="K75" t="str" cm="1">
        <f t="array" ref="K75">INDEX($B$1:$I$1,MATCH(MAX(B75:I75),B75:I75,0))</f>
        <v>pre</v>
      </c>
      <c r="L75" t="str" cm="1">
        <f t="array" ref="L75">INDEX($I$1:$J$1,MATCH(MAX(I75:J75),I75:J75,0))</f>
        <v>pre</v>
      </c>
    </row>
    <row r="76" hidden="1" spans="1:12">
      <c r="A76" s="2" t="s">
        <v>17</v>
      </c>
      <c r="B76">
        <v>0.768518867924528</v>
      </c>
      <c r="C76">
        <v>0.754320754716981</v>
      </c>
      <c r="D76">
        <v>0.751537735849057</v>
      </c>
      <c r="E76">
        <v>0.764443396226415</v>
      </c>
      <c r="F76" s="1">
        <v>0.764688679245283</v>
      </c>
      <c r="G76">
        <v>0.763650943396226</v>
      </c>
      <c r="H76" s="1">
        <v>0.802188679245283</v>
      </c>
      <c r="I76">
        <v>0.754905660377358</v>
      </c>
      <c r="J76">
        <v>0.708679245283019</v>
      </c>
      <c r="K76" t="str" cm="1">
        <f t="array" ref="K76">INDEX($B$1:$I$1,MATCH(MAX(B76:I76),B76:I76,0))</f>
        <v>MGNN-AL</v>
      </c>
      <c r="L76" t="str" cm="1">
        <f t="array" ref="L76">INDEX($I$1:$J$1,MATCH(MAX(I76:J76),I76:J76,0))</f>
        <v>pre</v>
      </c>
    </row>
    <row r="77" hidden="1" spans="1:12">
      <c r="A77" s="2" t="s">
        <v>18</v>
      </c>
      <c r="B77">
        <v>0.140063132087036</v>
      </c>
      <c r="C77">
        <v>0.174819491265706</v>
      </c>
      <c r="D77">
        <v>0.148155072019614</v>
      </c>
      <c r="E77">
        <v>0.132370211461845</v>
      </c>
      <c r="F77" s="1">
        <v>0.14438063132087</v>
      </c>
      <c r="G77">
        <v>0.151242414955562</v>
      </c>
      <c r="H77" s="1">
        <v>0.19834875881091</v>
      </c>
      <c r="I77">
        <v>0.176608029420778</v>
      </c>
      <c r="J77">
        <v>0.183241802022679</v>
      </c>
      <c r="K77" t="str" cm="1">
        <f t="array" ref="K77">INDEX($B$1:$I$1,MATCH(MAX(B77:I77),B77:I77,0))</f>
        <v>MGNN-AL</v>
      </c>
      <c r="L77" t="str" cm="1">
        <f t="array" ref="L77">INDEX($I$1:$J$1,MATCH(MAX(I77:J77),I77:J77,0))</f>
        <v>sage</v>
      </c>
    </row>
    <row r="78" hidden="1" spans="2:14">
      <c r="B78" s="2" t="s">
        <v>0</v>
      </c>
      <c r="C78" s="2" t="s">
        <v>1</v>
      </c>
      <c r="D78" s="2" t="s">
        <v>2</v>
      </c>
      <c r="E78" s="2" t="s">
        <v>3</v>
      </c>
      <c r="F78" s="3" t="s">
        <v>4</v>
      </c>
      <c r="G78" s="2" t="s">
        <v>5</v>
      </c>
      <c r="H78" s="3" t="s">
        <v>6</v>
      </c>
      <c r="I78" s="2" t="s">
        <v>7</v>
      </c>
      <c r="J78" s="2" t="s">
        <v>8</v>
      </c>
      <c r="K78" t="e" cm="1">
        <f t="array" ref="K78">INDEX($B$1:$I$1,MATCH(MAX(B78:I78),B78:I78,0))</f>
        <v>#N/A</v>
      </c>
      <c r="L78" t="e" cm="1">
        <f t="array" ref="L78">INDEX($I$1:$J$1,MATCH(MAX(I78:J78),I78:J78,0))</f>
        <v>#N/A</v>
      </c>
      <c r="N78" s="3"/>
    </row>
    <row r="79" hidden="1" spans="1:12">
      <c r="A79" s="2" t="s">
        <v>9</v>
      </c>
      <c r="B79">
        <v>0.211767027952082</v>
      </c>
      <c r="C79">
        <v>0.18916303479749</v>
      </c>
      <c r="D79">
        <v>0.201513519680548</v>
      </c>
      <c r="E79">
        <v>0.190158357102111</v>
      </c>
      <c r="F79" s="1">
        <v>0.119591785510553</v>
      </c>
      <c r="G79">
        <v>0.138759383913292</v>
      </c>
      <c r="H79" s="1">
        <v>0.243792127780947</v>
      </c>
      <c r="I79">
        <v>0.221071306332002</v>
      </c>
      <c r="J79">
        <v>0.214972960638905</v>
      </c>
      <c r="K79" t="str" cm="1">
        <f t="array" ref="K79">INDEX($B$1:$I$1,MATCH(MAX(B79:I79),B79:I79,0))</f>
        <v>MGNN-AL</v>
      </c>
      <c r="L79" t="str" cm="1">
        <f t="array" ref="L79">INDEX($I$1:$J$1,MATCH(MAX(I79:J79),I79:J79,0))</f>
        <v>pre</v>
      </c>
    </row>
    <row r="80" hidden="1" spans="1:12">
      <c r="A80" s="2" t="s">
        <v>10</v>
      </c>
      <c r="B80">
        <v>0.639365360303413</v>
      </c>
      <c r="C80">
        <v>0.636460176991151</v>
      </c>
      <c r="D80">
        <v>0.650161820480405</v>
      </c>
      <c r="E80">
        <v>0.620991150442478</v>
      </c>
      <c r="F80" s="1">
        <v>0.627572692793932</v>
      </c>
      <c r="G80">
        <v>0.630139064475348</v>
      </c>
      <c r="H80" s="1">
        <v>0.687173198482933</v>
      </c>
      <c r="I80">
        <v>0.658053097345133</v>
      </c>
      <c r="J80">
        <v>0.579764854614412</v>
      </c>
      <c r="K80" t="str" cm="1">
        <f t="array" ref="K80">INDEX($B$1:$I$1,MATCH(MAX(B80:I80),B80:I80,0))</f>
        <v>MGNN-AL</v>
      </c>
      <c r="L80" t="str" cm="1">
        <f t="array" ref="L80">INDEX($I$1:$J$1,MATCH(MAX(I80:J80),I80:J80,0))</f>
        <v>pre</v>
      </c>
    </row>
    <row r="81" hidden="1" spans="1:12">
      <c r="A81" s="2" t="s">
        <v>11</v>
      </c>
      <c r="B81">
        <v>0.24164011411016</v>
      </c>
      <c r="C81">
        <v>0.241651525126179</v>
      </c>
      <c r="D81">
        <v>0.217680052666228</v>
      </c>
      <c r="E81">
        <v>0.173752468729427</v>
      </c>
      <c r="F81" s="1">
        <v>0.160843537414966</v>
      </c>
      <c r="G81">
        <v>0.219534342769366</v>
      </c>
      <c r="H81" s="1">
        <v>0.277173579109063</v>
      </c>
      <c r="I81">
        <v>0.252667983322361</v>
      </c>
      <c r="J81">
        <v>0.245225367566381</v>
      </c>
      <c r="K81" t="str" cm="1">
        <f t="array" ref="K81">INDEX($B$1:$I$1,MATCH(MAX(B81:I81),B81:I81,0))</f>
        <v>MGNN-AL</v>
      </c>
      <c r="L81" t="str" cm="1">
        <f t="array" ref="L81">INDEX($I$1:$J$1,MATCH(MAX(I81:J81),I81:J81,0))</f>
        <v>pre</v>
      </c>
    </row>
    <row r="82" spans="1:12">
      <c r="A82" s="2" t="s">
        <v>12</v>
      </c>
      <c r="B82">
        <v>0.689124629080119</v>
      </c>
      <c r="C82">
        <v>0.501370919881306</v>
      </c>
      <c r="D82">
        <v>0.425572700296736</v>
      </c>
      <c r="E82">
        <v>0.767709198813056</v>
      </c>
      <c r="F82" s="1">
        <v>0.190364985163205</v>
      </c>
      <c r="G82">
        <v>0.190474777448071</v>
      </c>
      <c r="H82" s="1">
        <v>0.796623145400593</v>
      </c>
      <c r="I82">
        <v>0.806445103857567</v>
      </c>
      <c r="J82">
        <v>0.757302670623145</v>
      </c>
      <c r="K82" t="str" cm="1">
        <f t="array" ref="K82">INDEX($B$1:$I$1,MATCH(MAX(B82:I82),B82:I82,0))</f>
        <v>pre</v>
      </c>
      <c r="L82" t="str" cm="1">
        <f t="array" ref="L82">INDEX($I$1:$J$1,MATCH(MAX(I82:J82),I82:J82,0))</f>
        <v>pre</v>
      </c>
    </row>
    <row r="83" hidden="1" spans="1:12">
      <c r="A83" s="2" t="s">
        <v>13</v>
      </c>
      <c r="B83">
        <v>0.672133928571429</v>
      </c>
      <c r="C83">
        <v>0.632732142857143</v>
      </c>
      <c r="D83">
        <v>0.615107142857143</v>
      </c>
      <c r="E83">
        <v>0.597535714285714</v>
      </c>
      <c r="F83" s="1">
        <v>0.522839285714286</v>
      </c>
      <c r="G83">
        <v>0.5354375</v>
      </c>
      <c r="H83" s="1">
        <v>0.681428571428571</v>
      </c>
      <c r="I83">
        <v>0.6744375</v>
      </c>
      <c r="J83">
        <v>0.6310625</v>
      </c>
      <c r="K83" t="str" cm="1">
        <f t="array" ref="K83">INDEX($B$1:$I$1,MATCH(MAX(B83:I83),B83:I83,0))</f>
        <v>MGNN-AL</v>
      </c>
      <c r="L83" t="str" cm="1">
        <f t="array" ref="L83">INDEX($I$1:$J$1,MATCH(MAX(I83:J83),I83:J83,0))</f>
        <v>pre</v>
      </c>
    </row>
    <row r="84" hidden="1" spans="1:12">
      <c r="A84" s="2" t="s">
        <v>14</v>
      </c>
      <c r="B84">
        <v>0.346689223057644</v>
      </c>
      <c r="C84">
        <v>0.325505430242272</v>
      </c>
      <c r="D84">
        <v>0.352638596491228</v>
      </c>
      <c r="E84">
        <v>0.326971595655806</v>
      </c>
      <c r="F84" s="1">
        <v>0.27952380952381</v>
      </c>
      <c r="G84">
        <v>0.306538847117794</v>
      </c>
      <c r="H84" s="1">
        <v>0.390087719298246</v>
      </c>
      <c r="I84">
        <v>0.359424561403509</v>
      </c>
      <c r="J84">
        <v>0.333185463659148</v>
      </c>
      <c r="K84" t="str" cm="1">
        <f t="array" ref="K84">INDEX($B$1:$I$1,MATCH(MAX(B84:I84),B84:I84,0))</f>
        <v>MGNN-AL</v>
      </c>
      <c r="L84" t="str" cm="1">
        <f t="array" ref="L84">INDEX($I$1:$J$1,MATCH(MAX(I84:J84),I84:J84,0))</f>
        <v>pre</v>
      </c>
    </row>
    <row r="85" hidden="1" spans="1:12">
      <c r="A85" s="2" t="s">
        <v>15</v>
      </c>
      <c r="B85">
        <v>0.226108527131783</v>
      </c>
      <c r="C85">
        <v>0.226325581395349</v>
      </c>
      <c r="D85">
        <v>0.228961240310078</v>
      </c>
      <c r="E85">
        <v>0.228062015503876</v>
      </c>
      <c r="F85" s="1">
        <v>0.17122480620155</v>
      </c>
      <c r="G85">
        <v>0.193720930232558</v>
      </c>
      <c r="H85" s="1">
        <v>0.245302325581395</v>
      </c>
      <c r="I85">
        <v>0.227643410852713</v>
      </c>
      <c r="J85">
        <v>0.212077519379845</v>
      </c>
      <c r="K85" t="str" cm="1">
        <f t="array" ref="K85">INDEX($B$1:$I$1,MATCH(MAX(B85:I85),B85:I85,0))</f>
        <v>MGNN-AL</v>
      </c>
      <c r="L85" t="str" cm="1">
        <f t="array" ref="L85">INDEX($I$1:$J$1,MATCH(MAX(I85:J85),I85:J85,0))</f>
        <v>pre</v>
      </c>
    </row>
    <row r="86" hidden="1" spans="1:12">
      <c r="A86" s="2" t="s">
        <v>16</v>
      </c>
      <c r="B86">
        <v>0.13171332774518</v>
      </c>
      <c r="C86">
        <v>0.149805532271584</v>
      </c>
      <c r="D86">
        <v>0.143733445096396</v>
      </c>
      <c r="E86">
        <v>0.145964794635373</v>
      </c>
      <c r="F86" s="1">
        <v>0.0904358759430008</v>
      </c>
      <c r="G86">
        <v>0.111210393964795</v>
      </c>
      <c r="H86" s="1">
        <v>0.145086336965633</v>
      </c>
      <c r="I86">
        <v>0.148930427493713</v>
      </c>
      <c r="J86">
        <v>0.142103939647946</v>
      </c>
      <c r="K86" t="str" cm="1">
        <f t="array" ref="K86">INDEX($B$1:$I$1,MATCH(MAX(B86:I86),B86:I86,0))</f>
        <v>Kshell</v>
      </c>
      <c r="L86" t="str" cm="1">
        <f t="array" ref="L86">INDEX($I$1:$J$1,MATCH(MAX(I86:J86),I86:J86,0))</f>
        <v>pre</v>
      </c>
    </row>
    <row r="87" hidden="1" spans="1:12">
      <c r="A87" s="2" t="s">
        <v>17</v>
      </c>
      <c r="B87">
        <v>0.791320754716981</v>
      </c>
      <c r="C87">
        <v>0.781952830188679</v>
      </c>
      <c r="D87">
        <v>0.772490566037736</v>
      </c>
      <c r="E87">
        <v>0.78288679245283</v>
      </c>
      <c r="F87" s="1">
        <v>0.786311320754717</v>
      </c>
      <c r="G87">
        <v>0.791179245283019</v>
      </c>
      <c r="H87" s="1">
        <v>0.817179245283019</v>
      </c>
      <c r="I87">
        <v>0.782018867924528</v>
      </c>
      <c r="J87">
        <v>0.728141509433962</v>
      </c>
      <c r="K87" t="str" cm="1">
        <f t="array" ref="K87">INDEX($B$1:$I$1,MATCH(MAX(B87:I87),B87:I87,0))</f>
        <v>MGNN-AL</v>
      </c>
      <c r="L87" t="str" cm="1">
        <f t="array" ref="L87">INDEX($I$1:$J$1,MATCH(MAX(I87:J87),I87:J87,0))</f>
        <v>pre</v>
      </c>
    </row>
    <row r="88" hidden="1" spans="1:12">
      <c r="A88" s="2" t="s">
        <v>18</v>
      </c>
      <c r="B88">
        <v>0.151230769230769</v>
      </c>
      <c r="C88">
        <v>0.18698253141281</v>
      </c>
      <c r="D88">
        <v>0.162514863622433</v>
      </c>
      <c r="E88">
        <v>0.149638982531413</v>
      </c>
      <c r="F88" s="1">
        <v>0.15089488201042</v>
      </c>
      <c r="G88">
        <v>0.158533864541833</v>
      </c>
      <c r="H88" s="1">
        <v>0.20966717744407</v>
      </c>
      <c r="I88">
        <v>0.189367453263868</v>
      </c>
      <c r="J88">
        <v>0.190565124118909</v>
      </c>
      <c r="K88" t="str" cm="1">
        <f t="array" ref="K88">INDEX($B$1:$I$1,MATCH(MAX(B88:I88),B88:I88,0))</f>
        <v>MGNN-AL</v>
      </c>
      <c r="L88" t="str" cm="1">
        <f t="array" ref="L88">INDEX($I$1:$J$1,MATCH(MAX(I88:J88),I88:J88,0))</f>
        <v>sage</v>
      </c>
    </row>
    <row r="89" hidden="1" spans="2:14">
      <c r="B89" s="2" t="s">
        <v>0</v>
      </c>
      <c r="C89" s="2" t="s">
        <v>1</v>
      </c>
      <c r="D89" s="2" t="s">
        <v>2</v>
      </c>
      <c r="E89" s="2" t="s">
        <v>3</v>
      </c>
      <c r="F89" s="3" t="s">
        <v>4</v>
      </c>
      <c r="G89" s="2" t="s">
        <v>5</v>
      </c>
      <c r="H89" s="3" t="s">
        <v>6</v>
      </c>
      <c r="I89" s="2" t="s">
        <v>7</v>
      </c>
      <c r="J89" s="2" t="s">
        <v>8</v>
      </c>
      <c r="K89" t="e" cm="1">
        <f t="array" ref="K89">INDEX($B$1:$I$1,MATCH(MAX(B89:I89),B89:I89,0))</f>
        <v>#N/A</v>
      </c>
      <c r="L89" t="e" cm="1">
        <f t="array" ref="L89">INDEX($I$1:$J$1,MATCH(MAX(I89:J89),I89:J89,0))</f>
        <v>#N/A</v>
      </c>
      <c r="N89" s="3"/>
    </row>
    <row r="90" hidden="1" spans="1:12">
      <c r="A90" s="2" t="s">
        <v>9</v>
      </c>
      <c r="B90">
        <v>0.219285567598403</v>
      </c>
      <c r="C90">
        <v>0.198082373074729</v>
      </c>
      <c r="D90">
        <v>0.21270142612664</v>
      </c>
      <c r="E90">
        <v>0.201409697661152</v>
      </c>
      <c r="F90" s="1">
        <v>0.127676440387906</v>
      </c>
      <c r="G90">
        <v>0.147738277239019</v>
      </c>
      <c r="H90" s="1">
        <v>0.255900969766115</v>
      </c>
      <c r="I90">
        <v>0.232546491728466</v>
      </c>
      <c r="J90">
        <v>0.227458984597832</v>
      </c>
      <c r="K90" t="str" cm="1">
        <f t="array" ref="K90">INDEX($B$1:$I$1,MATCH(MAX(B90:I90),B90:I90,0))</f>
        <v>MGNN-AL</v>
      </c>
      <c r="L90" t="str" cm="1">
        <f t="array" ref="L90">INDEX($I$1:$J$1,MATCH(MAX(I90:J90),I90:J90,0))</f>
        <v>pre</v>
      </c>
    </row>
    <row r="91" hidden="1" spans="1:12">
      <c r="A91" s="2" t="s">
        <v>10</v>
      </c>
      <c r="B91">
        <v>0.651633375474083</v>
      </c>
      <c r="C91">
        <v>0.642829329962073</v>
      </c>
      <c r="D91">
        <v>0.663544879898862</v>
      </c>
      <c r="E91">
        <v>0.623812895069532</v>
      </c>
      <c r="F91" s="1">
        <v>0.645228824273072</v>
      </c>
      <c r="G91">
        <v>0.636091024020228</v>
      </c>
      <c r="H91" s="1">
        <v>0.699825537294564</v>
      </c>
      <c r="I91">
        <v>0.666581542351454</v>
      </c>
      <c r="J91">
        <v>0.59353982300885</v>
      </c>
      <c r="K91" t="str" cm="1">
        <f t="array" ref="K91">INDEX($B$1:$I$1,MATCH(MAX(B91:I91),B91:I91,0))</f>
        <v>MGNN-AL</v>
      </c>
      <c r="L91" t="str" cm="1">
        <f t="array" ref="L91">INDEX($I$1:$J$1,MATCH(MAX(I91:J91),I91:J91,0))</f>
        <v>pre</v>
      </c>
    </row>
    <row r="92" hidden="1" spans="1:12">
      <c r="A92" s="2" t="s">
        <v>11</v>
      </c>
      <c r="B92">
        <v>0.249106429668642</v>
      </c>
      <c r="C92">
        <v>0.250472679394338</v>
      </c>
      <c r="D92">
        <v>0.22965152512618</v>
      </c>
      <c r="E92">
        <v>0.186381391266184</v>
      </c>
      <c r="F92" s="1">
        <v>0.170243142418258</v>
      </c>
      <c r="G92">
        <v>0.226908931314461</v>
      </c>
      <c r="H92" s="1">
        <v>0.287101601931095</v>
      </c>
      <c r="I92">
        <v>0.261115646258503</v>
      </c>
      <c r="J92">
        <v>0.256129471143296</v>
      </c>
      <c r="K92" t="str" cm="1">
        <f t="array" ref="K92">INDEX($B$1:$I$1,MATCH(MAX(B92:I92),B92:I92,0))</f>
        <v>MGNN-AL</v>
      </c>
      <c r="L92" t="str" cm="1">
        <f t="array" ref="L92">INDEX($I$1:$J$1,MATCH(MAX(I92:J92),I92:J92,0))</f>
        <v>pre</v>
      </c>
    </row>
    <row r="93" spans="1:12">
      <c r="A93" s="2" t="s">
        <v>12</v>
      </c>
      <c r="B93">
        <v>0.692967359050445</v>
      </c>
      <c r="C93">
        <v>0.507697329376855</v>
      </c>
      <c r="D93">
        <v>0.426620178041543</v>
      </c>
      <c r="E93">
        <v>0.792872403560831</v>
      </c>
      <c r="F93" s="1">
        <v>0.190572700296736</v>
      </c>
      <c r="G93">
        <v>0.190747774480712</v>
      </c>
      <c r="H93" s="1">
        <v>0.80566765578635</v>
      </c>
      <c r="I93">
        <v>0.809824925816024</v>
      </c>
      <c r="J93">
        <v>0.76933234421365</v>
      </c>
      <c r="K93" t="str" cm="1">
        <f t="array" ref="K93">INDEX($B$1:$I$1,MATCH(MAX(B93:I93),B93:I93,0))</f>
        <v>pre</v>
      </c>
      <c r="L93" t="str" cm="1">
        <f t="array" ref="L93">INDEX($I$1:$J$1,MATCH(MAX(I93:J93),I93:J93,0))</f>
        <v>pre</v>
      </c>
    </row>
    <row r="94" hidden="1" spans="1:12">
      <c r="A94" s="2" t="s">
        <v>13</v>
      </c>
      <c r="B94">
        <v>0.685035714285714</v>
      </c>
      <c r="C94">
        <v>0.648919642857143</v>
      </c>
      <c r="D94">
        <v>0.619232142857143</v>
      </c>
      <c r="E94">
        <v>0.6708125</v>
      </c>
      <c r="F94" s="1">
        <v>0.644116071428571</v>
      </c>
      <c r="G94">
        <v>0.550776785714286</v>
      </c>
      <c r="H94" s="1">
        <v>0.703875</v>
      </c>
      <c r="I94">
        <v>0.712241071428571</v>
      </c>
      <c r="J94">
        <v>0.633151785714286</v>
      </c>
      <c r="K94" t="str" cm="1">
        <f t="array" ref="K94">INDEX($B$1:$I$1,MATCH(MAX(B94:I94),B94:I94,0))</f>
        <v>pre</v>
      </c>
      <c r="L94" t="str" cm="1">
        <f t="array" ref="L94">INDEX($I$1:$J$1,MATCH(MAX(I94:J94),I94:J94,0))</f>
        <v>pre</v>
      </c>
    </row>
    <row r="95" hidden="1" spans="1:12">
      <c r="A95" s="2" t="s">
        <v>14</v>
      </c>
      <c r="B95">
        <v>0.357624895572264</v>
      </c>
      <c r="C95">
        <v>0.336771595655806</v>
      </c>
      <c r="D95">
        <v>0.362488387635756</v>
      </c>
      <c r="E95">
        <v>0.339391311612364</v>
      </c>
      <c r="F95" s="1">
        <v>0.288616374269006</v>
      </c>
      <c r="G95">
        <v>0.314051127819549</v>
      </c>
      <c r="H95" s="1">
        <v>0.399024394319131</v>
      </c>
      <c r="I95">
        <v>0.369997994987469</v>
      </c>
      <c r="J95">
        <v>0.343220384294068</v>
      </c>
      <c r="K95" t="str" cm="1">
        <f t="array" ref="K95">INDEX($B$1:$I$1,MATCH(MAX(B95:I95),B95:I95,0))</f>
        <v>MGNN-AL</v>
      </c>
      <c r="L95" t="str" cm="1">
        <f t="array" ref="L95">INDEX($I$1:$J$1,MATCH(MAX(I95:J95),I95:J95,0))</f>
        <v>pre</v>
      </c>
    </row>
    <row r="96" hidden="1" spans="1:12">
      <c r="A96" s="2" t="s">
        <v>15</v>
      </c>
      <c r="B96">
        <v>0.238356589147287</v>
      </c>
      <c r="C96">
        <v>0.232992248062015</v>
      </c>
      <c r="D96">
        <v>0.236093023255814</v>
      </c>
      <c r="E96">
        <v>0.23537984496124</v>
      </c>
      <c r="F96" s="1">
        <v>0.179968992248062</v>
      </c>
      <c r="G96">
        <v>0.194542635658915</v>
      </c>
      <c r="H96" s="1">
        <v>0.248976744186047</v>
      </c>
      <c r="I96">
        <v>0.234759689922481</v>
      </c>
      <c r="J96">
        <v>0.219178294573643</v>
      </c>
      <c r="K96" t="str" cm="1">
        <f t="array" ref="K96">INDEX($B$1:$I$1,MATCH(MAX(B96:I96),B96:I96,0))</f>
        <v>MGNN-AL</v>
      </c>
      <c r="L96" t="str" cm="1">
        <f t="array" ref="L96">INDEX($I$1:$J$1,MATCH(MAX(I96:J96),I96:J96,0))</f>
        <v>pre</v>
      </c>
    </row>
    <row r="97" hidden="1" spans="1:12">
      <c r="A97" s="2" t="s">
        <v>16</v>
      </c>
      <c r="B97">
        <v>0.145943000838223</v>
      </c>
      <c r="C97">
        <v>0.157911148365465</v>
      </c>
      <c r="D97">
        <v>0.157044425817267</v>
      </c>
      <c r="E97">
        <v>0.158744341994971</v>
      </c>
      <c r="F97" s="1">
        <v>0.098918692372171</v>
      </c>
      <c r="G97">
        <v>0.118113998323554</v>
      </c>
      <c r="H97" s="1">
        <v>0.157101424979044</v>
      </c>
      <c r="I97">
        <v>0.163305951383068</v>
      </c>
      <c r="J97">
        <v>0.154380553227158</v>
      </c>
      <c r="K97" t="str" cm="1">
        <f t="array" ref="K97">INDEX($B$1:$I$1,MATCH(MAX(B97:I97),B97:I97,0))</f>
        <v>pre</v>
      </c>
      <c r="L97" t="str" cm="1">
        <f t="array" ref="L97">INDEX($I$1:$J$1,MATCH(MAX(I97:J97),I97:J97,0))</f>
        <v>pre</v>
      </c>
    </row>
    <row r="98" hidden="1" spans="1:12">
      <c r="A98" s="2" t="s">
        <v>17</v>
      </c>
      <c r="B98">
        <v>0.804330188679245</v>
      </c>
      <c r="C98">
        <v>0.795669811320755</v>
      </c>
      <c r="D98">
        <v>0.794556603773585</v>
      </c>
      <c r="E98">
        <v>0.792037735849057</v>
      </c>
      <c r="F98" s="1">
        <v>0.806377358490566</v>
      </c>
      <c r="G98">
        <v>0.81177358490566</v>
      </c>
      <c r="H98" s="1">
        <v>0.832292452830189</v>
      </c>
      <c r="I98">
        <v>0.802764150943396</v>
      </c>
      <c r="J98">
        <v>0.758490566037736</v>
      </c>
      <c r="K98" t="str" cm="1">
        <f t="array" ref="K98">INDEX($B$1:$I$1,MATCH(MAX(B98:I98),B98:I98,0))</f>
        <v>MGNN-AL</v>
      </c>
      <c r="L98" t="str" cm="1">
        <f t="array" ref="L98">INDEX($I$1:$J$1,MATCH(MAX(I98:J98),I98:J98,0))</f>
        <v>pre</v>
      </c>
    </row>
    <row r="99" hidden="1" spans="1:12">
      <c r="A99" s="2" t="s">
        <v>18</v>
      </c>
      <c r="B99">
        <v>0.176579221575238</v>
      </c>
      <c r="C99">
        <v>0.197303095311063</v>
      </c>
      <c r="D99">
        <v>0.173685565430585</v>
      </c>
      <c r="E99">
        <v>0.162829911124732</v>
      </c>
      <c r="F99" s="1">
        <v>0.160960465828992</v>
      </c>
      <c r="G99">
        <v>0.170096230462764</v>
      </c>
      <c r="H99" s="1">
        <v>0.218361017468587</v>
      </c>
      <c r="I99">
        <v>0.205512105424456</v>
      </c>
      <c r="J99">
        <v>0.199550107263255</v>
      </c>
      <c r="K99" t="str" cm="1">
        <f t="array" ref="K99">INDEX($B$1:$I$1,MATCH(MAX(B99:I99),B99:I99,0))</f>
        <v>MGNN-AL</v>
      </c>
      <c r="L99" t="str" cm="1">
        <f t="array" ref="L99">INDEX($I$1:$J$1,MATCH(MAX(I99:J99),I99:J99,0))</f>
        <v>pre</v>
      </c>
    </row>
    <row r="100" hidden="1" spans="2:14">
      <c r="B100" s="2" t="s">
        <v>0</v>
      </c>
      <c r="C100" s="2" t="s">
        <v>1</v>
      </c>
      <c r="D100" s="2" t="s">
        <v>2</v>
      </c>
      <c r="E100" s="2" t="s">
        <v>3</v>
      </c>
      <c r="F100" s="3" t="s">
        <v>4</v>
      </c>
      <c r="G100" s="2" t="s">
        <v>5</v>
      </c>
      <c r="H100" s="3" t="s">
        <v>6</v>
      </c>
      <c r="I100" s="2" t="s">
        <v>7</v>
      </c>
      <c r="J100" s="2" t="s">
        <v>8</v>
      </c>
      <c r="K100" t="e" cm="1">
        <f t="array" ref="K100">INDEX($B$1:$I$1,MATCH(MAX(B100:I100),B100:I100,0))</f>
        <v>#N/A</v>
      </c>
      <c r="L100" t="e" cm="1">
        <f t="array" ref="L100">INDEX($I$1:$J$1,MATCH(MAX(I100:J100),I100:J100,0))</f>
        <v>#N/A</v>
      </c>
      <c r="N100" s="3"/>
    </row>
    <row r="101" hidden="1" spans="1:12">
      <c r="A101" s="2" t="s">
        <v>9</v>
      </c>
      <c r="B101">
        <v>0.230656246434683</v>
      </c>
      <c r="C101">
        <v>0.211799429549344</v>
      </c>
      <c r="D101">
        <v>0.22490519110097</v>
      </c>
      <c r="E101">
        <v>0.210801825442099</v>
      </c>
      <c r="F101" s="1">
        <v>0.145435938391329</v>
      </c>
      <c r="G101">
        <v>0.154154249857387</v>
      </c>
      <c r="H101" s="1">
        <v>0.264050656018254</v>
      </c>
      <c r="I101">
        <v>0.241362007986309</v>
      </c>
      <c r="J101">
        <v>0.238218140330861</v>
      </c>
      <c r="K101" t="str" cm="1">
        <f t="array" ref="K101">INDEX($B$1:$I$1,MATCH(MAX(B101:I101),B101:I101,0))</f>
        <v>MGNN-AL</v>
      </c>
      <c r="L101" t="str" cm="1">
        <f t="array" ref="L101">INDEX($I$1:$J$1,MATCH(MAX(I101:J101),I101:J101,0))</f>
        <v>pre</v>
      </c>
    </row>
    <row r="102" hidden="1" spans="1:12">
      <c r="A102" s="2" t="s">
        <v>10</v>
      </c>
      <c r="B102">
        <v>0.659350189633376</v>
      </c>
      <c r="C102">
        <v>0.655767383059418</v>
      </c>
      <c r="D102">
        <v>0.675696586599241</v>
      </c>
      <c r="E102">
        <v>0.629046776232617</v>
      </c>
      <c r="F102" s="1">
        <v>0.654457648546144</v>
      </c>
      <c r="G102">
        <v>0.645888748419722</v>
      </c>
      <c r="H102" s="1">
        <v>0.706128950695322</v>
      </c>
      <c r="I102">
        <v>0.681046776232617</v>
      </c>
      <c r="J102">
        <v>0.60134007585335</v>
      </c>
      <c r="K102" t="str" cm="1">
        <f t="array" ref="K102">INDEX($B$1:$I$1,MATCH(MAX(B102:I102),B102:I102,0))</f>
        <v>MGNN-AL</v>
      </c>
      <c r="L102" t="str" cm="1">
        <f t="array" ref="L102">INDEX($I$1:$J$1,MATCH(MAX(I102:J102),I102:J102,0))</f>
        <v>pre</v>
      </c>
    </row>
    <row r="103" hidden="1" spans="1:12">
      <c r="A103" s="2" t="s">
        <v>11</v>
      </c>
      <c r="B103">
        <v>0.253628703094141</v>
      </c>
      <c r="C103">
        <v>0.258553434276937</v>
      </c>
      <c r="D103">
        <v>0.239269256089533</v>
      </c>
      <c r="E103">
        <v>0.19744261575598</v>
      </c>
      <c r="F103" s="1">
        <v>0.179032258064516</v>
      </c>
      <c r="G103">
        <v>0.236658327847268</v>
      </c>
      <c r="H103" s="1">
        <v>0.294702216370419</v>
      </c>
      <c r="I103">
        <v>0.27031073074391</v>
      </c>
      <c r="J103">
        <v>0.26615668202765</v>
      </c>
      <c r="K103" t="str" cm="1">
        <f t="array" ref="K103">INDEX($B$1:$I$1,MATCH(MAX(B103:I103),B103:I103,0))</f>
        <v>MGNN-AL</v>
      </c>
      <c r="L103" t="str" cm="1">
        <f t="array" ref="L103">INDEX($I$1:$J$1,MATCH(MAX(I103:J103),I103:J103,0))</f>
        <v>pre</v>
      </c>
    </row>
    <row r="104" spans="1:12">
      <c r="A104" s="2" t="s">
        <v>12</v>
      </c>
      <c r="B104">
        <v>0.702545994065282</v>
      </c>
      <c r="C104">
        <v>0.517433234421365</v>
      </c>
      <c r="D104">
        <v>0.44400296735905</v>
      </c>
      <c r="E104">
        <v>0.801050445103858</v>
      </c>
      <c r="F104" s="1">
        <v>0.190649851632048</v>
      </c>
      <c r="G104">
        <v>0.190738872403561</v>
      </c>
      <c r="H104" s="1">
        <v>0.824409495548961</v>
      </c>
      <c r="I104">
        <v>0.821219584569733</v>
      </c>
      <c r="J104">
        <v>0.779771513353116</v>
      </c>
      <c r="K104" t="str" cm="1">
        <f t="array" ref="K104">INDEX($B$1:$I$1,MATCH(MAX(B104:I104),B104:I104,0))</f>
        <v>MGNN-AL</v>
      </c>
      <c r="L104" t="str" cm="1">
        <f t="array" ref="L104">INDEX($I$1:$J$1,MATCH(MAX(I104:J104),I104:J104,0))</f>
        <v>pre</v>
      </c>
    </row>
    <row r="105" hidden="1" spans="1:12">
      <c r="A105" s="2" t="s">
        <v>13</v>
      </c>
      <c r="B105">
        <v>0.697866071428571</v>
      </c>
      <c r="C105">
        <v>0.669857142857143</v>
      </c>
      <c r="D105">
        <v>0.671455357142857</v>
      </c>
      <c r="E105">
        <v>0.6873125</v>
      </c>
      <c r="F105" s="1">
        <v>0.657035714285714</v>
      </c>
      <c r="G105">
        <v>0.557794642857143</v>
      </c>
      <c r="H105" s="1">
        <v>0.742482142857143</v>
      </c>
      <c r="I105">
        <v>0.7269375</v>
      </c>
      <c r="J105">
        <v>0.6713125</v>
      </c>
      <c r="K105" t="str" cm="1">
        <f t="array" ref="K105">INDEX($B$1:$I$1,MATCH(MAX(B105:I105),B105:I105,0))</f>
        <v>MGNN-AL</v>
      </c>
      <c r="L105" t="str" cm="1">
        <f t="array" ref="L105">INDEX($I$1:$J$1,MATCH(MAX(I105:J105),I105:J105,0))</f>
        <v>pre</v>
      </c>
    </row>
    <row r="106" hidden="1" spans="1:12">
      <c r="A106" s="2" t="s">
        <v>14</v>
      </c>
      <c r="B106">
        <v>0.36832447786132</v>
      </c>
      <c r="C106">
        <v>0.345554218880535</v>
      </c>
      <c r="D106">
        <v>0.374117794486216</v>
      </c>
      <c r="E106">
        <v>0.348534335839599</v>
      </c>
      <c r="F106" s="1">
        <v>0.299909941520468</v>
      </c>
      <c r="G106">
        <v>0.323704594820384</v>
      </c>
      <c r="H106" s="1">
        <v>0.407214202172097</v>
      </c>
      <c r="I106">
        <v>0.378942188805347</v>
      </c>
      <c r="J106">
        <v>0.353978780284043</v>
      </c>
      <c r="K106" t="str" cm="1">
        <f t="array" ref="K106">INDEX($B$1:$I$1,MATCH(MAX(B106:I106),B106:I106,0))</f>
        <v>MGNN-AL</v>
      </c>
      <c r="L106" t="str" cm="1">
        <f t="array" ref="L106">INDEX($I$1:$J$1,MATCH(MAX(I106:J106),I106:J106,0))</f>
        <v>pre</v>
      </c>
    </row>
    <row r="107" hidden="1" spans="1:12">
      <c r="A107" s="2" t="s">
        <v>15</v>
      </c>
      <c r="B107">
        <v>0.245984496124031</v>
      </c>
      <c r="C107">
        <v>0.24753488372093</v>
      </c>
      <c r="D107">
        <v>0.250651162790698</v>
      </c>
      <c r="E107">
        <v>0.246542635658915</v>
      </c>
      <c r="F107" s="1">
        <v>0.20415503875969</v>
      </c>
      <c r="G107">
        <v>0.198728682170543</v>
      </c>
      <c r="H107" s="1">
        <v>0.260496124031008</v>
      </c>
      <c r="I107">
        <v>0.248558139534884</v>
      </c>
      <c r="J107">
        <v>0.234015503875969</v>
      </c>
      <c r="K107" t="str" cm="1">
        <f t="array" ref="K107">INDEX($B$1:$I$1,MATCH(MAX(B107:I107),B107:I107,0))</f>
        <v>MGNN-AL</v>
      </c>
      <c r="L107" t="str" cm="1">
        <f t="array" ref="L107">INDEX($I$1:$J$1,MATCH(MAX(I107:J107),I107:J107,0))</f>
        <v>pre</v>
      </c>
    </row>
    <row r="108" hidden="1" spans="1:12">
      <c r="A108" s="2" t="s">
        <v>16</v>
      </c>
      <c r="B108">
        <v>0.154472757753563</v>
      </c>
      <c r="C108">
        <v>0.168501257334451</v>
      </c>
      <c r="D108">
        <v>0.166516345347862</v>
      </c>
      <c r="E108">
        <v>0.169911148365465</v>
      </c>
      <c r="F108" s="1">
        <v>0.110779547359598</v>
      </c>
      <c r="G108">
        <v>0.122938809723386</v>
      </c>
      <c r="H108" s="1">
        <v>0.169731768650461</v>
      </c>
      <c r="I108">
        <v>0.175262363788768</v>
      </c>
      <c r="J108">
        <v>0.165624476110645</v>
      </c>
      <c r="K108" t="str" cm="1">
        <f t="array" ref="K108">INDEX($B$1:$I$1,MATCH(MAX(B108:I108),B108:I108,0))</f>
        <v>pre</v>
      </c>
      <c r="L108" t="str" cm="1">
        <f t="array" ref="L108">INDEX($I$1:$J$1,MATCH(MAX(I108:J108),I108:J108,0))</f>
        <v>pre</v>
      </c>
    </row>
    <row r="109" hidden="1" spans="1:12">
      <c r="A109" s="2" t="s">
        <v>17</v>
      </c>
      <c r="B109">
        <v>0.819415094339623</v>
      </c>
      <c r="C109">
        <v>0.807160377358491</v>
      </c>
      <c r="D109">
        <v>0.80883962264151</v>
      </c>
      <c r="E109">
        <v>0.805981132075472</v>
      </c>
      <c r="F109" s="1">
        <v>0.821283018867925</v>
      </c>
      <c r="G109">
        <v>0.821764150943396</v>
      </c>
      <c r="H109" s="1">
        <v>0.855084905660377</v>
      </c>
      <c r="I109">
        <v>0.820660377358491</v>
      </c>
      <c r="J109">
        <v>0.776188679245283</v>
      </c>
      <c r="K109" t="str" cm="1">
        <f t="array" ref="K109">INDEX($B$1:$I$1,MATCH(MAX(B109:I109),B109:I109,0))</f>
        <v>MGNN-AL</v>
      </c>
      <c r="L109" t="str" cm="1">
        <f t="array" ref="L109">INDEX($I$1:$J$1,MATCH(MAX(I109:J109),I109:J109,0))</f>
        <v>pre</v>
      </c>
    </row>
    <row r="110" hidden="1" spans="1:12">
      <c r="A110" s="2" t="s">
        <v>18</v>
      </c>
      <c r="B110">
        <v>0.186178976402084</v>
      </c>
      <c r="C110">
        <v>0.204882623352743</v>
      </c>
      <c r="D110">
        <v>0.185035856573705</v>
      </c>
      <c r="E110">
        <v>0.175352742874655</v>
      </c>
      <c r="F110" s="1">
        <v>0.167931351517009</v>
      </c>
      <c r="G110">
        <v>0.18448728164266</v>
      </c>
      <c r="H110" s="1">
        <v>0.22818633159669</v>
      </c>
      <c r="I110">
        <v>0.215262641740729</v>
      </c>
      <c r="J110">
        <v>0.209673306772908</v>
      </c>
      <c r="K110" t="str" cm="1">
        <f t="array" ref="K110">INDEX($B$1:$I$1,MATCH(MAX(B110:I110),B110:I110,0))</f>
        <v>MGNN-AL</v>
      </c>
      <c r="L110" t="str" cm="1">
        <f t="array" ref="L110">INDEX($I$1:$J$1,MATCH(MAX(I110:J110),I110:J110,0))</f>
        <v>pre</v>
      </c>
    </row>
    <row r="111" hidden="1" spans="11:12">
      <c r="K111">
        <f>COUNTIF(K2:K110,"MGNN-AL")</f>
        <v>84</v>
      </c>
      <c r="L111">
        <f>COUNTIF(L2:L110,"pre")</f>
        <v>95</v>
      </c>
    </row>
  </sheetData>
  <autoFilter xmlns:etc="http://www.wps.cn/officeDocument/2017/etCustomData" ref="A1:A111" etc:filterBottomFollowUsedRange="0">
    <filterColumn colId="0">
      <filters>
        <filter val="cKM-Physicians-Innovation_multiplex.edges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Networks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2024-12-25T22:26:00Z</dcterms:created>
  <dcterms:modified xsi:type="dcterms:W3CDTF">2025-02-26T08:30:08Z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CC9C7727299A4C639314BBC214B068C8_12</vt:lpwstr>
  </property>
  <property fmtid="{D5CDD505-2E9C-101B-9397-08002B2CF9AE}" pid="3" name="KSOProductBuildVer">
    <vt:lpwstr>2052-12.1.0.20305</vt:lpwstr>
  </property>
</Properties>
</file>