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definedNames>
    <definedName name="_xlnm._FilterDatabase" localSheetId="0" hidden="1">Sheet1!$E$1:$E$457</definedName>
  </definedNames>
  <calcPr calcId="144525"/>
</workbook>
</file>

<file path=xl/sharedStrings.xml><?xml version="1.0" encoding="utf-8"?>
<sst xmlns="http://schemas.openxmlformats.org/spreadsheetml/2006/main" count="3221" uniqueCount="688">
  <si>
    <t>CAS</t>
  </si>
  <si>
    <t>name</t>
  </si>
  <si>
    <t>纯度</t>
  </si>
  <si>
    <t>密度g/ml</t>
  </si>
  <si>
    <t>V/ul</t>
  </si>
  <si>
    <t>上样溶剂</t>
  </si>
  <si>
    <t>上样溶剂量/ul</t>
  </si>
  <si>
    <t>PE/EA</t>
  </si>
  <si>
    <t>流速 ml/min</t>
  </si>
  <si>
    <t>Ending time</t>
  </si>
  <si>
    <t>column_specs</t>
  </si>
  <si>
    <t>t1</t>
  </si>
  <si>
    <t>t2</t>
  </si>
  <si>
    <t>smiles</t>
  </si>
  <si>
    <t>备注</t>
  </si>
  <si>
    <t>515-40-2</t>
  </si>
  <si>
    <t>Neophyl chloride</t>
  </si>
  <si>
    <t>PE</t>
  </si>
  <si>
    <t>0/1</t>
  </si>
  <si>
    <t>2023-08-20_11-36-06.xlsx</t>
  </si>
  <si>
    <t>Silica-CS 4g+4g</t>
  </si>
  <si>
    <t>CC(C)(CCl)C1=CC=CC=C1</t>
  </si>
  <si>
    <t>1/1</t>
  </si>
  <si>
    <t>2023-08-20_11-40-22.xlsx</t>
  </si>
  <si>
    <t>2/1</t>
  </si>
  <si>
    <t>2023-08-20_11-44-38.xlsx</t>
  </si>
  <si>
    <t>5/1</t>
  </si>
  <si>
    <t>2023-08-20_11-48-58.xlsx</t>
  </si>
  <si>
    <t>10/1</t>
  </si>
  <si>
    <t>2023-08-20_11-53-29.xlsx</t>
  </si>
  <si>
    <t>20/1</t>
  </si>
  <si>
    <t>2023-08-20_11-58-05.xlsx</t>
  </si>
  <si>
    <t>50/1</t>
  </si>
  <si>
    <t>2023-08-20_12-02-47.xlsx</t>
  </si>
  <si>
    <t>122-97-4</t>
  </si>
  <si>
    <t>3-Phenyl-1-propanol</t>
  </si>
  <si>
    <t>2023-08-20_12-28-26.xlsx</t>
  </si>
  <si>
    <t>C1=CC=C(C=C1)CCCO</t>
  </si>
  <si>
    <t>2023-08-20_12-35-17.xlsx</t>
  </si>
  <si>
    <t>2023-08-20_12-45-30.xlsx</t>
  </si>
  <si>
    <t>2023-08-20_13-09-32.xlsx</t>
  </si>
  <si>
    <t>637-59-2</t>
  </si>
  <si>
    <t>1-Bromo-3-phenylpropane</t>
  </si>
  <si>
    <t>2023-08-20_13-14-55.xlsx</t>
  </si>
  <si>
    <t>C1=CC=C(C=C1)CCCBr</t>
  </si>
  <si>
    <t>2023-08-20_13-19-11.xlsx</t>
  </si>
  <si>
    <t>2023-08-20_13-28-30.xlsx</t>
  </si>
  <si>
    <t>2023-08-20_13-33-01.xlsx</t>
  </si>
  <si>
    <t>2023-08-20_13-37-43.xlsx</t>
  </si>
  <si>
    <t>2023-08-20_13-42-34.xlsx</t>
  </si>
  <si>
    <t>2023-08-20_13-47-35.xlsx</t>
  </si>
  <si>
    <t>104-52-9</t>
  </si>
  <si>
    <t>1-Chloro-3-phenylpropane</t>
  </si>
  <si>
    <t>2023-08-20_13-59-33.xlsx</t>
  </si>
  <si>
    <t>C1=CC=C(C=C1)CCCCl</t>
  </si>
  <si>
    <t>2023-08-20_14-03-54.xlsx</t>
  </si>
  <si>
    <t>2023-08-20_14-08-25.xlsx</t>
  </si>
  <si>
    <t>2023-08-20_14-12-50.xlsx</t>
  </si>
  <si>
    <t>2023-08-20_14-17-21.xlsx</t>
  </si>
  <si>
    <t>2023-08-20_14-22-02.xlsx</t>
  </si>
  <si>
    <t>2023-08-20_14-27-04.xlsx</t>
  </si>
  <si>
    <t>105-13-5</t>
  </si>
  <si>
    <t>(4-Methoxybenzyl)methanol</t>
  </si>
  <si>
    <t>DCM</t>
  </si>
  <si>
    <t>2023-08-20_14-40-54.xlsx</t>
  </si>
  <si>
    <t>COC1=CC=C(C=C1)CO</t>
  </si>
  <si>
    <t>2023-08-20_15-19-55.xlsx</t>
  </si>
  <si>
    <t>2023-08-20_15-31-28.xlsx</t>
  </si>
  <si>
    <t>2023-08-20_16-06-38.xlsx</t>
  </si>
  <si>
    <t>600-00-0</t>
  </si>
  <si>
    <t>Ethyl 2-bromoisobutyrate</t>
  </si>
  <si>
    <t>2023-08-20_16-27-08.xlsx</t>
  </si>
  <si>
    <t>CCOC(=O)C(C)(C)Br</t>
  </si>
  <si>
    <t>2023-08-20_18-50-00.xlsx</t>
  </si>
  <si>
    <t>2023-08-20_18-54-21.xlsx</t>
  </si>
  <si>
    <t>2023-08-20_18-59-08.xlsx</t>
  </si>
  <si>
    <t>2023-08-20_19-04-19.xlsx</t>
  </si>
  <si>
    <t>2023-08-20_19-10-00.xlsx</t>
  </si>
  <si>
    <t>2023-08-20_19-17-12.xlsx</t>
  </si>
  <si>
    <t>123-11-5</t>
  </si>
  <si>
    <t>Anisic aldehyde</t>
  </si>
  <si>
    <t>2023-08-20_19-39-11.xlsx</t>
  </si>
  <si>
    <t>COC1=CC=C(C=C1)C=O</t>
  </si>
  <si>
    <t>2023-08-20_19-44-43.xlsx</t>
  </si>
  <si>
    <t>2023-08-20_19-52-20.xlsx</t>
  </si>
  <si>
    <t>2023-08-20_20-03-28.xlsx</t>
  </si>
  <si>
    <t>2023-08-20_20-18-02.xlsx</t>
  </si>
  <si>
    <t>2023-08-20_20-39-18.xlsx</t>
  </si>
  <si>
    <t>2023-08-20_21-23-00.xlsx</t>
  </si>
  <si>
    <t>762-42-5</t>
  </si>
  <si>
    <t>Dimethyl But-2-ynedioate</t>
  </si>
  <si>
    <t>2023-08-20_21-36-29.xlsx</t>
  </si>
  <si>
    <t>COC(=O)C#CC(=O)OC</t>
  </si>
  <si>
    <t>2023-08-20_21-41-06.xlsx</t>
  </si>
  <si>
    <t>2023-08-20_21-46-37.xlsx</t>
  </si>
  <si>
    <t>2023-08-20_21-53-23.xlsx</t>
  </si>
  <si>
    <t>2023-08-20_22-01-36.xlsx</t>
  </si>
  <si>
    <t>2023-08-20_22-12-08.xlsx</t>
  </si>
  <si>
    <t>-</t>
  </si>
  <si>
    <t/>
  </si>
  <si>
    <t>98-86-2</t>
  </si>
  <si>
    <t>Acetophenone</t>
  </si>
  <si>
    <t>2023-08-20_23-00-37.xlsx</t>
  </si>
  <si>
    <t>CC(=O)C1=CC=CC=C1</t>
  </si>
  <si>
    <t>2023-08-20_23-05-38.xlsx</t>
  </si>
  <si>
    <t>2023-08-20_23-11-29.xlsx</t>
  </si>
  <si>
    <t>2023-08-20_23-18-36.xlsx</t>
  </si>
  <si>
    <t>2023-08-20_23-26-53.xlsx</t>
  </si>
  <si>
    <t>2023-08-20_23-37-16.xlsx</t>
  </si>
  <si>
    <t>2023-08-20_23-54-05.xlsx</t>
  </si>
  <si>
    <t>535-11-5</t>
  </si>
  <si>
    <t>Ethyl 2-bromopropionate</t>
  </si>
  <si>
    <t>2023-08-21_09-41-04.xlsx</t>
  </si>
  <si>
    <t>CCOC(=O)C(C)Br</t>
  </si>
  <si>
    <t>2023-08-21_09-45-20.xlsx</t>
  </si>
  <si>
    <t>2023-08-21_09-49-51.xlsx</t>
  </si>
  <si>
    <t>2023-08-21_09-54-52.xlsx</t>
  </si>
  <si>
    <t>2023-08-21_10-00-33.xlsx</t>
  </si>
  <si>
    <t>2023-08-21_10-07-00.xlsx</t>
  </si>
  <si>
    <t>94-02-0</t>
  </si>
  <si>
    <t>Ethyl benzoylacetate</t>
  </si>
  <si>
    <t>2023-08-21_10-50-47.xlsx</t>
  </si>
  <si>
    <t>CCOC(=O)CC(=O)C1=CC=CC=C1</t>
  </si>
  <si>
    <t>2023-08-21_10-55-53.xlsx</t>
  </si>
  <si>
    <t>2023-08-21_11-02-14.xlsx</t>
  </si>
  <si>
    <t>2023-08-21_11-09-51.xlsx</t>
  </si>
  <si>
    <t>577-16-2</t>
  </si>
  <si>
    <t>2'-Methylacetophenone</t>
  </si>
  <si>
    <t>2023-08-21_11-42-10.xlsx</t>
  </si>
  <si>
    <t>CC1=CC=CC=C1C(=O)C</t>
  </si>
  <si>
    <t>2023-08-21_11-46-51.xlsx</t>
  </si>
  <si>
    <t>2023-08-21_11-52-07.xlsx</t>
  </si>
  <si>
    <t>2023-08-21_11-58-24.xlsx</t>
  </si>
  <si>
    <t>2023-08-21_12-05-46.xlsx</t>
  </si>
  <si>
    <t>2023-08-21_12-14-43.xlsx</t>
  </si>
  <si>
    <t>2023-08-21_12-28-47.xlsx</t>
  </si>
  <si>
    <t>122-00-9</t>
  </si>
  <si>
    <t>4'-Methylacetophenone</t>
  </si>
  <si>
    <t>2023-08-21_13-21-40.xlsx</t>
  </si>
  <si>
    <t>CC1=CC=C(C=C1)C(=O)C</t>
  </si>
  <si>
    <t>2023-08-21_13-27-11.xlsx</t>
  </si>
  <si>
    <t>2023-08-21_13-33-28.xlsx</t>
  </si>
  <si>
    <t>2023-08-21_13-41-20.xlsx</t>
  </si>
  <si>
    <t>2023-08-21_13-50-37.xlsx</t>
  </si>
  <si>
    <t>2023-08-21_14-02-05.xlsx</t>
  </si>
  <si>
    <t>2023-08-21_14-20-56.xlsx</t>
  </si>
  <si>
    <t>119-36-8</t>
  </si>
  <si>
    <t>Methyl salicylate</t>
  </si>
  <si>
    <t>2023-08-21_14-41-29.xlsx</t>
  </si>
  <si>
    <t>COC(=O)C1=CC=CC=C1O</t>
  </si>
  <si>
    <t>2023-08-21_14-46-35.xlsx</t>
  </si>
  <si>
    <t>2023-08-21_14-52-01.xlsx</t>
  </si>
  <si>
    <t>2023-08-21_14-58-03.xlsx</t>
  </si>
  <si>
    <t>2023-08-21_15-04-34.xlsx</t>
  </si>
  <si>
    <t>2023-08-21_15-11-36.xlsx</t>
  </si>
  <si>
    <t>2023-08-21_15-19-28.xlsx</t>
  </si>
  <si>
    <t>1694-31-1</t>
  </si>
  <si>
    <t>tert-Butyl acetoacetate</t>
  </si>
  <si>
    <t>2023-08-21_15-32-50.xlsx</t>
  </si>
  <si>
    <t>CC(=O)CC(=O)OC(C)(C)C</t>
  </si>
  <si>
    <t>2023-08-21_15-37-47.xlsx</t>
  </si>
  <si>
    <t>2023-08-21_15-44-13.xlsx</t>
  </si>
  <si>
    <t>2023-08-21_15-53-11.xlsx</t>
  </si>
  <si>
    <t>2023-08-21_16-04-29.xlsx</t>
  </si>
  <si>
    <t>2023-08-21_16-21-03.xlsx</t>
  </si>
  <si>
    <t>101-97-3</t>
  </si>
  <si>
    <t>Ethyl phenylacetate</t>
  </si>
  <si>
    <t>2023-08-21_16-58-27.xlsx</t>
  </si>
  <si>
    <t>CCOC(=O)CC1=CC=CC=C1</t>
  </si>
  <si>
    <t>2023-08-21_17-03-03.xlsx</t>
  </si>
  <si>
    <t>2023-08-21_17-08-04.xlsx</t>
  </si>
  <si>
    <t>2023-08-21_17-13-55.xlsx</t>
  </si>
  <si>
    <t>2023-08-21_17-20-57.xlsx</t>
  </si>
  <si>
    <t>2023-08-21_17-30-20.xlsx</t>
  </si>
  <si>
    <t>2023-08-21_17-41-38.xlsx</t>
  </si>
  <si>
    <t>134-20-3</t>
  </si>
  <si>
    <t>Methyl anthranilate</t>
  </si>
  <si>
    <t>2023-08-21_18-30-21.xlsx</t>
  </si>
  <si>
    <t>COC(=O)C1=CC=CC=C1N</t>
  </si>
  <si>
    <t>2023-08-21_18-35-37.xlsx</t>
  </si>
  <si>
    <t>2023-08-21_18-41-34.xlsx</t>
  </si>
  <si>
    <t>2023-08-21_18-46-30.xlsx</t>
  </si>
  <si>
    <t>2023-08-21_19-38-43.xlsx</t>
  </si>
  <si>
    <t>2023-08-21_20-15-54.xlsx</t>
  </si>
  <si>
    <t>103-36-6</t>
  </si>
  <si>
    <t>Ethyl (2Z)-3-aminobut-2-enoate</t>
  </si>
  <si>
    <t>2023-08-21_20-44-01.xlsx</t>
  </si>
  <si>
    <t>CCOC(=O)/C=C/C1=CC=CC=C1</t>
  </si>
  <si>
    <t>Ethyl cinnamate</t>
  </si>
  <si>
    <t>2023-08-21_20-49-23.xlsx</t>
  </si>
  <si>
    <t>2023-08-21_20-55-09.xlsx</t>
  </si>
  <si>
    <t>2023-08-21_21-01-51.xlsx</t>
  </si>
  <si>
    <t>2023-08-21_21-10-43.xlsx</t>
  </si>
  <si>
    <t>2023-08-21_21-20-05.xlsx</t>
  </si>
  <si>
    <t>2023-08-21_21-33-19.xlsx</t>
  </si>
  <si>
    <t>26537-19-9</t>
  </si>
  <si>
    <t>Methyl 4-tert-butylbenzoate</t>
  </si>
  <si>
    <t>2023-08-22_13-46-53.xlsx</t>
  </si>
  <si>
    <t>CC(C)(C)C1=CC=C(C=C1)C(=O)OC</t>
  </si>
  <si>
    <t>2023-08-22_13-52-34.xlsx</t>
  </si>
  <si>
    <t>2023-08-22_13-58-10.xlsx</t>
  </si>
  <si>
    <t>2023-08-22_14-04-02.xlsx</t>
  </si>
  <si>
    <t>2023-08-22_14-11-29.xlsx</t>
  </si>
  <si>
    <t>2023-08-22_14-30-19.xlsx</t>
  </si>
  <si>
    <t>626-34-6</t>
  </si>
  <si>
    <t>2023-08-22_14-44-54.xlsx</t>
  </si>
  <si>
    <t>CCOC(=O)/C=C(/C)\N</t>
  </si>
  <si>
    <t>2023-08-22_14-52-11.xlsx</t>
  </si>
  <si>
    <t>2023-08-22_15-00-13.xlsx</t>
  </si>
  <si>
    <t>2023-08-22_15-15-12.xlsx</t>
  </si>
  <si>
    <t>2023-08-22_15-38-35.xlsx</t>
  </si>
  <si>
    <t>7318-00-5</t>
  </si>
  <si>
    <t>ETHYL 3-AMINOBUT-2-ENOATE</t>
  </si>
  <si>
    <t>2023-08-22_16-38-05.xlsx</t>
  </si>
  <si>
    <t>2023-08-22_16-44-22.xlsx</t>
  </si>
  <si>
    <t>2023-08-22_16-52-19.xlsx</t>
  </si>
  <si>
    <t>2023-08-22_17-07-23.xlsx</t>
  </si>
  <si>
    <t>2023-08-22_17-30-45.xlsx</t>
  </si>
  <si>
    <t>2023-08-22_18-15-18.xlsx</t>
  </si>
  <si>
    <t>120-50-3</t>
  </si>
  <si>
    <t>Isobutyl benzoate</t>
  </si>
  <si>
    <t>2023-08-22_18-30-22.xlsx</t>
  </si>
  <si>
    <t>CC(C)COC(=O)C1=CC=CC=C1</t>
  </si>
  <si>
    <t>2023-08-22_18-35-08.xlsx</t>
  </si>
  <si>
    <t>2023-08-22_18-39-54.xlsx</t>
  </si>
  <si>
    <t>2023-08-22_19-30-29.xlsx</t>
  </si>
  <si>
    <t>2023-08-22_19-35-20.xlsx</t>
  </si>
  <si>
    <t>2023-08-22_19-40-51.xlsx</t>
  </si>
  <si>
    <t>2023-08-22_19-47-42.xlsx</t>
  </si>
  <si>
    <t>93-89-0</t>
  </si>
  <si>
    <t>Ethyl benzoate</t>
  </si>
  <si>
    <t>2023-08-22_20-15-39.xlsx</t>
  </si>
  <si>
    <t>CCOC(=O)C1=CC=CC=C1</t>
  </si>
  <si>
    <t>2023-08-22_20-20-51.xlsx</t>
  </si>
  <si>
    <t>2023-08-22_20-26-12.xlsx</t>
  </si>
  <si>
    <t>2023-08-22_20-31-58.xlsx</t>
  </si>
  <si>
    <t>2023-08-22_20-38-05.xlsx</t>
  </si>
  <si>
    <t>2023-08-22_20-44-41.xlsx</t>
  </si>
  <si>
    <t>2023-08-22_20-52-58.xlsx</t>
  </si>
  <si>
    <t>702-23-8</t>
  </si>
  <si>
    <t>4-Methoxyphenethyl alcohol</t>
  </si>
  <si>
    <t>2023-08-22_21-04-33.xlsx</t>
  </si>
  <si>
    <t>COC1=CC=C(C=C1)CCO</t>
  </si>
  <si>
    <t>2023-08-22_21-12-10.xlsx</t>
  </si>
  <si>
    <t>2023-08-22_21-24-28.xlsx</t>
  </si>
  <si>
    <t>2023-08-22_22-00-54.xlsx</t>
  </si>
  <si>
    <t>99-87-6</t>
  </si>
  <si>
    <t>P-CYMENE</t>
  </si>
  <si>
    <t>2023-08-23_09-17-55.xlsx</t>
  </si>
  <si>
    <t>CC1=CC=C(C=C1)C(C)C</t>
  </si>
  <si>
    <t>2023-08-23_09-27-41.xlsx</t>
  </si>
  <si>
    <t>2023-08-23_09-32-07.xlsx</t>
  </si>
  <si>
    <t>2023-08-23_09-36-33.xlsx</t>
  </si>
  <si>
    <t>2023-08-23_09-41-09.xlsx</t>
  </si>
  <si>
    <t>2023-08-23_09-45-45.xlsx</t>
  </si>
  <si>
    <t>2023-08-23_09-50-21.xlsx</t>
  </si>
  <si>
    <t>103-05-9</t>
  </si>
  <si>
    <t>2-METHYL-4-PHENYL-2-BUTANOL</t>
  </si>
  <si>
    <t>2023-08-23_10-22-23.xlsx</t>
  </si>
  <si>
    <t>CC(C)(CCC1=CC=CC=C1)O</t>
  </si>
  <si>
    <t>2023-08-23_10-27-44.xlsx</t>
  </si>
  <si>
    <t>2023-08-23_10-35-01.xlsx</t>
  </si>
  <si>
    <t>2023-08-23_10-48-55.xlsx</t>
  </si>
  <si>
    <t>2023-08-23_11-11-21.xlsx</t>
  </si>
  <si>
    <t>94-46-2</t>
  </si>
  <si>
    <t>Isopentyl benzoate</t>
  </si>
  <si>
    <t>2023-08-23_11-29-26.xlsx</t>
  </si>
  <si>
    <t>CC(C)CCOC(=O)C1=CC=CC=C1</t>
  </si>
  <si>
    <t>2023-08-23_11-34-02.xlsx</t>
  </si>
  <si>
    <t>2023-08-23_11-38-43.xlsx</t>
  </si>
  <si>
    <t>2023-08-23_11-43-29.xlsx</t>
  </si>
  <si>
    <t>2023-08-23_11-48-35.xlsx</t>
  </si>
  <si>
    <t>2023-08-23_11-54-02.xlsx</t>
  </si>
  <si>
    <t>2023-08-23_12-00-33.xlsx</t>
  </si>
  <si>
    <t>2023-08-23_12-15-45.xlsx</t>
  </si>
  <si>
    <t>2023-08-23_12-20-56.xlsx</t>
  </si>
  <si>
    <t>2023-08-23_12-26-32.xlsx</t>
  </si>
  <si>
    <t>2023-08-23_12-32-59.xlsx</t>
  </si>
  <si>
    <t>2023-08-23_12-40-26.xlsx</t>
  </si>
  <si>
    <t>2023-08-23_12-49-18.xlsx</t>
  </si>
  <si>
    <t>2023-08-23_13-03-02.xlsx</t>
  </si>
  <si>
    <t>494-99-5</t>
  </si>
  <si>
    <t>3,4-Dimethoxytoluene</t>
  </si>
  <si>
    <t>2023-08-23_13-38-52.xlsx</t>
  </si>
  <si>
    <t>CC1=CC(=C(C=C1)OC)OC</t>
  </si>
  <si>
    <t>2023-08-23_13-44-09.xlsx</t>
  </si>
  <si>
    <t>2023-08-23_13-49-50.xlsx</t>
  </si>
  <si>
    <t>2023-08-23_14-17-43.xlsx</t>
  </si>
  <si>
    <t>2023-08-23_14-26-26.xlsx</t>
  </si>
  <si>
    <t>2023-08-23_14-37-59.xlsx</t>
  </si>
  <si>
    <t>2023-08-23_14-59-16.xlsx</t>
  </si>
  <si>
    <t>95-13-6</t>
  </si>
  <si>
    <t>Indene</t>
  </si>
  <si>
    <t>2023-08-23_15-35-30.xlsx</t>
  </si>
  <si>
    <t>C1C=CC2=CC=CC=C21</t>
  </si>
  <si>
    <t>2023-08-23_15-43-02.xlsx</t>
  </si>
  <si>
    <t>2023-08-23_15-49-19.xlsx</t>
  </si>
  <si>
    <t>2023-08-23_15-55-45.xlsx</t>
  </si>
  <si>
    <t>2023-08-23_16-03-22.xlsx</t>
  </si>
  <si>
    <t>2023-08-23_16-12-00.xlsx</t>
  </si>
  <si>
    <t>2023-08-23_16-19-47.xlsx</t>
  </si>
  <si>
    <t>106-42-3</t>
  </si>
  <si>
    <t>p-Xylene</t>
  </si>
  <si>
    <t>2023-08-23_17-30-53.xlsx</t>
  </si>
  <si>
    <t>CC1=CC=C(C=C1)C</t>
  </si>
  <si>
    <t>2023-08-23_17-36-00.xlsx</t>
  </si>
  <si>
    <t>2023-08-23_17-40-51.xlsx</t>
  </si>
  <si>
    <t>2023-08-23_17-45-37.xlsx</t>
  </si>
  <si>
    <t>2023-08-23_17-50-28.xlsx</t>
  </si>
  <si>
    <t>2023-08-23_17-55-24.xlsx</t>
  </si>
  <si>
    <t>2023-08-23_18-00-30.xlsx</t>
  </si>
  <si>
    <t>622-24-2</t>
  </si>
  <si>
    <t>(2-Chloroethyl)benzen</t>
  </si>
  <si>
    <t>2023-08-23_19-08-02.xlsx</t>
  </si>
  <si>
    <t>C1=CC=C(C=C1)CCCl</t>
  </si>
  <si>
    <t>2023-08-23_19-13-23.xlsx</t>
  </si>
  <si>
    <t>2023-08-23_19-18-15.xlsx</t>
  </si>
  <si>
    <t>2023-08-23_19-23-06.xlsx</t>
  </si>
  <si>
    <t>2023-08-23_19-28-12.xlsx</t>
  </si>
  <si>
    <t>2023-08-23_19-33-38.xlsx</t>
  </si>
  <si>
    <t>2023-08-23_19-39-20.xlsx</t>
  </si>
  <si>
    <t>98-85-1</t>
  </si>
  <si>
    <t>DL-1-Phenethylalcohol</t>
  </si>
  <si>
    <t>2023-08-23_19-48-05.xlsx</t>
  </si>
  <si>
    <t>CC(C1=CC=CC=C1)O</t>
  </si>
  <si>
    <t>2023-08-23_19-53-52.xlsx</t>
  </si>
  <si>
    <t>2023-08-23_19-59-08.xlsx</t>
  </si>
  <si>
    <t>2023-08-23_20-05-20.xlsx</t>
  </si>
  <si>
    <t>2023-08-23_20-28-27.xlsx</t>
  </si>
  <si>
    <t>100-66-3</t>
  </si>
  <si>
    <t>Anisole</t>
  </si>
  <si>
    <t>2023-08-23_21-01-24.xlsx</t>
  </si>
  <si>
    <t>COC1=CC=CC=C1</t>
  </si>
  <si>
    <t>2023-08-23_21-06-45.xlsx</t>
  </si>
  <si>
    <t>2023-08-23_21-12-26.xlsx</t>
  </si>
  <si>
    <t>2023-08-23_21-18-13.xlsx</t>
  </si>
  <si>
    <t>2023-08-23_21-24-24.xlsx</t>
  </si>
  <si>
    <t>2023-08-23_21-31-26.xlsx</t>
  </si>
  <si>
    <t>2023-08-23_21-39-18.xlsx</t>
  </si>
  <si>
    <t>685-87-0</t>
  </si>
  <si>
    <t>DIETHYL BROMOMALONATE</t>
  </si>
  <si>
    <t>2023-08-24_09-06-19.xlsx</t>
  </si>
  <si>
    <t>CCOC(=O)C(C(=O)OCC)Br</t>
  </si>
  <si>
    <t>2023-08-24_09-11-25.xlsx</t>
  </si>
  <si>
    <t>2023-08-24_09-18-02.xlsx</t>
  </si>
  <si>
    <t>2023-08-24_09-26-49.xlsx</t>
  </si>
  <si>
    <t>2023-08-24_09-38-27.xlsx</t>
  </si>
  <si>
    <t>2023-08-24_09-51-11.xlsx</t>
  </si>
  <si>
    <t>103-50-4</t>
  </si>
  <si>
    <t>Benzyl ether</t>
  </si>
  <si>
    <t>2023-08-24_10-26-34.xlsx</t>
  </si>
  <si>
    <t>C1=CC=C(C=C1)COCC2=CC=CC=C2</t>
  </si>
  <si>
    <t>2023-08-24_10-31-35.xlsx</t>
  </si>
  <si>
    <t>2023-08-24_10-36-56.xlsx</t>
  </si>
  <si>
    <t>2023-08-24_10-42-48.xlsx</t>
  </si>
  <si>
    <t>2023-08-24_11-03-20.xlsx</t>
  </si>
  <si>
    <t>2023-08-24_11-09-46.xlsx</t>
  </si>
  <si>
    <t>2023-08-24_11-17-53.xlsx</t>
  </si>
  <si>
    <t>141-97-9</t>
  </si>
  <si>
    <t>Ethyl acetoacetate</t>
  </si>
  <si>
    <t>2023-08-24_13-14-49.xlsx</t>
  </si>
  <si>
    <t>CCOC(=O)CC(=O)C</t>
  </si>
  <si>
    <t>2023-08-24_13-20-56.xlsx</t>
  </si>
  <si>
    <t>2023-08-24_13-28-18.xlsx</t>
  </si>
  <si>
    <t>2023-08-24_13-41-11.xlsx</t>
  </si>
  <si>
    <t>2023-08-24_13-58-11.xlsx</t>
  </si>
  <si>
    <t>2023-08-24_14-23-53.xlsx</t>
  </si>
  <si>
    <t>104-53-0</t>
  </si>
  <si>
    <t>3-Phenylprpanal</t>
  </si>
  <si>
    <t>2023-08-24_15-18-14.xlsx</t>
  </si>
  <si>
    <t>C1=CC=C(C=C1)CCC=O</t>
  </si>
  <si>
    <t>2023-08-24_15-22-56.xlsx</t>
  </si>
  <si>
    <t>2023-08-24_15-28-23.xlsx</t>
  </si>
  <si>
    <t>2023-08-24_15-35-46.xlsx</t>
  </si>
  <si>
    <t>2023-08-24_15-45-39.xlsx</t>
  </si>
  <si>
    <t>2023-08-24_15-57-08.xlsx</t>
  </si>
  <si>
    <t>2023-08-24_16-14-43.xlsx</t>
  </si>
  <si>
    <t>48145-04-6</t>
  </si>
  <si>
    <t>2-PHENOXYETHYL ACRYLATE</t>
  </si>
  <si>
    <t>2023-08-24_16-25-55.xlsx</t>
  </si>
  <si>
    <t>C=CC(=O)OCCOC1=CC=CC=C1</t>
  </si>
  <si>
    <t>2023-08-24_16-30-26.xlsx</t>
  </si>
  <si>
    <t>2023-08-24_16-36-23.xlsx</t>
  </si>
  <si>
    <t>2023-08-24_16-43-09.xlsx</t>
  </si>
  <si>
    <t>2023-08-24_17-09-29.xlsx</t>
  </si>
  <si>
    <t>2023-08-24_17-20-52.xlsx</t>
  </si>
  <si>
    <t>2023-08-24_17-43-13.xlsx</t>
  </si>
  <si>
    <t>3066-71-5</t>
  </si>
  <si>
    <t>Cyclohexyl acrylate</t>
  </si>
  <si>
    <t>2023-08-24_17-51-10.xlsx</t>
  </si>
  <si>
    <t>C=CC(=O)OC1CCCCC1</t>
  </si>
  <si>
    <t>2023-08-24_17-55-26.xlsx</t>
  </si>
  <si>
    <t>2023-08-24_17-59-48.xlsx</t>
  </si>
  <si>
    <t>2023-08-24_18-04-08.xlsx</t>
  </si>
  <si>
    <t>2023-08-24_18-08-55.xlsx</t>
  </si>
  <si>
    <t>2023-08-24_18-20-48.xlsx</t>
  </si>
  <si>
    <t>2495-35-4</t>
  </si>
  <si>
    <t>Benzyl acrylate</t>
  </si>
  <si>
    <t>2023-08-24_18-28-35.xlsx</t>
  </si>
  <si>
    <t>C=CC(=O)OCC1=CC=CC=C1</t>
  </si>
  <si>
    <t>2023-08-24_18-33-01.xlsx</t>
  </si>
  <si>
    <t>2023-08-24_18-37-38.xlsx</t>
  </si>
  <si>
    <t>2023-08-24_18-42-44.xlsx</t>
  </si>
  <si>
    <t>2023-08-24_18-48-35.xlsx</t>
  </si>
  <si>
    <t>2023-08-24_18-55-22.xlsx</t>
  </si>
  <si>
    <t>2023-08-24_19-05-09.xlsx</t>
  </si>
  <si>
    <t>23426-63-3</t>
  </si>
  <si>
    <t>Methyl 2-bromo-2-methylpropionate</t>
  </si>
  <si>
    <t>2023-08-24_19-24-21.xlsx</t>
  </si>
  <si>
    <t>CC(C)(C(=O)OC)Br</t>
  </si>
  <si>
    <t>2023-08-24_19-29-08.xlsx</t>
  </si>
  <si>
    <t>2023-08-24_19-33-39.xlsx</t>
  </si>
  <si>
    <t>2023-08-24_19-50-47.xlsx</t>
  </si>
  <si>
    <t>2023-08-24_19-56-28.xlsx</t>
  </si>
  <si>
    <t>2023-08-24_20-02-55.xlsx</t>
  </si>
  <si>
    <t>2023-08-24_20-11-22.xlsx</t>
  </si>
  <si>
    <t>2365-48-2</t>
  </si>
  <si>
    <t>Methyl thioglycolate</t>
  </si>
  <si>
    <t>2023-08-25_09-17-19.xlsx</t>
  </si>
  <si>
    <t>COC(=O)CS</t>
  </si>
  <si>
    <t>2023-08-25_09-21-41.xlsx</t>
  </si>
  <si>
    <t>2023-08-25_09-26-47.xlsx</t>
  </si>
  <si>
    <t>2023-08-25_09-41-36.xlsx</t>
  </si>
  <si>
    <t>2023-08-25_09-52-04.xlsx</t>
  </si>
  <si>
    <t>2023-08-25_10-08-44.xlsx</t>
  </si>
  <si>
    <t>5891-21-4</t>
  </si>
  <si>
    <t>5-Chloro-2-pentanone</t>
  </si>
  <si>
    <t>2023-08-25_10-16-01.xlsx</t>
  </si>
  <si>
    <t>CC(=O)CCCCl</t>
  </si>
  <si>
    <t>2023-08-25_10-20-33.xlsx</t>
  </si>
  <si>
    <t>2023-08-25_10-26-04.xlsx</t>
  </si>
  <si>
    <t>870-63-3</t>
  </si>
  <si>
    <t>1-Bromo-3-methyl-2-butene</t>
  </si>
  <si>
    <t>2023-08-25_11-20-05.xlsx</t>
  </si>
  <si>
    <t>CC(=CCBr)C</t>
  </si>
  <si>
    <t>2023-08-25_11-24-36.xlsx</t>
  </si>
  <si>
    <t>2023-08-25_11-29-07.xlsx</t>
  </si>
  <si>
    <t>2023-08-25_11-33-43.xlsx</t>
  </si>
  <si>
    <t>2023-08-25_11-38-29.xlsx</t>
  </si>
  <si>
    <t>2023-08-25_11-43-25.xlsx</t>
  </si>
  <si>
    <t>2023-08-25_11-48-21.xlsx</t>
  </si>
  <si>
    <t>2156-97-0</t>
  </si>
  <si>
    <t>Dodecyl acrylate</t>
  </si>
  <si>
    <t>2023-08-25_12-45-12.xlsx</t>
  </si>
  <si>
    <t>CCCCCCCCCCCCOC(=O)C=C</t>
  </si>
  <si>
    <t>2023-08-25_12-49-13.xlsx</t>
  </si>
  <si>
    <t>2023-08-25_12-53-14.xlsx</t>
  </si>
  <si>
    <t>2023-08-25_12-57-19.xlsx</t>
  </si>
  <si>
    <t>2023-08-25_13-01-40.xlsx</t>
  </si>
  <si>
    <t>2023-08-25_13-06-27.xlsx</t>
  </si>
  <si>
    <t>2023-08-25_13-10-38.xlsx</t>
  </si>
  <si>
    <t>5888-33-5</t>
  </si>
  <si>
    <t>(1R,2R,4R)-rel-1,7,7-trimethylbicyclo[2.2.1]heptan-2-yl-acrylate</t>
  </si>
  <si>
    <t>2023-08-25_13-20-25.xlsx</t>
  </si>
  <si>
    <t>C[C@@]12CC[C@@H](C1(C)C)C[C@H]2OC(=O)C=C</t>
  </si>
  <si>
    <t>2023-08-25_13-24-36.xlsx</t>
  </si>
  <si>
    <t>2023-08-25_13-28-47.xlsx</t>
  </si>
  <si>
    <t>2023-08-25_13-33-03.xlsx</t>
  </si>
  <si>
    <t>103-11-7</t>
  </si>
  <si>
    <t>2-Ethylhexyl acrylate</t>
  </si>
  <si>
    <t>2023-08-25_13-59-28.xlsx</t>
  </si>
  <si>
    <t>CCCCC(CC)COC(=O)C=C</t>
  </si>
  <si>
    <t>2023-08-25_14-03-40.xlsx</t>
  </si>
  <si>
    <t>2023-08-25_14-07-50.xlsx</t>
  </si>
  <si>
    <t>2023-08-25_14-12-07.xlsx</t>
  </si>
  <si>
    <t>2023-08-25_14-16-33.xlsx</t>
  </si>
  <si>
    <t>2023-08-25_14-21-09.xlsx</t>
  </si>
  <si>
    <t>2023-08-25_14-26-15.xlsx</t>
  </si>
  <si>
    <t>328-70-1</t>
  </si>
  <si>
    <t>3,5-Bis(trifluoromethyl)bromobenzene</t>
  </si>
  <si>
    <t>2023-10-16_13-36-15.xlsx</t>
  </si>
  <si>
    <t>C1=C(C=C(C=C1C(F)(F)F)Br)C(F)(F)F</t>
  </si>
  <si>
    <t>2023-10-16_13-40-16.xlsx</t>
  </si>
  <si>
    <t>2023-10-16_13-44-23.xlsx</t>
  </si>
  <si>
    <t>2023-10-16_13-48-24.xlsx</t>
  </si>
  <si>
    <t>2023-10-16_13-52-31.xlsx</t>
  </si>
  <si>
    <t>2023-10-16_13-56-37.xlsx</t>
  </si>
  <si>
    <t>2023-10-16_14-00-44.xlsx</t>
  </si>
  <si>
    <t>84459-33-6</t>
  </si>
  <si>
    <t>2-Bromo-4-chlorobenzaldehyde</t>
  </si>
  <si>
    <t>2023-10-16_14-17-01.xlsx</t>
  </si>
  <si>
    <t>C1=CC(=C(C=C1Cl)Br)C=O</t>
  </si>
  <si>
    <t>2023-10-16_14-21-48.xlsx</t>
  </si>
  <si>
    <t>2023-10-16_14-27-00.xlsx</t>
  </si>
  <si>
    <t>2023-10-16_14-32-32.xlsx</t>
  </si>
  <si>
    <t>2023-10-16_14-38-50.xlsx</t>
  </si>
  <si>
    <t>2023-10-16_14-45-44.xlsx</t>
  </si>
  <si>
    <t>2023-10-16_14-53-43.xlsx</t>
  </si>
  <si>
    <t>55745-70-5</t>
  </si>
  <si>
    <t>2,3-Dihydrobenzo[b]furan-5-carbaldehyde</t>
  </si>
  <si>
    <t>2023-10-16_15-11-01.xlsx</t>
  </si>
  <si>
    <t>C1COC2=C1C=C(C=C2)C=O</t>
  </si>
  <si>
    <t>2023-10-16_15-17-29.xlsx</t>
  </si>
  <si>
    <t>2023-10-16_15-25-22.xlsx</t>
  </si>
  <si>
    <t>2023-10-16_15-52-27.xlsx</t>
  </si>
  <si>
    <t>29578-39-0</t>
  </si>
  <si>
    <t>3-Bromo-5-fluoroanisole</t>
  </si>
  <si>
    <t>2023-10-17_10-13-20.xlsx</t>
  </si>
  <si>
    <t>COC1=CC(=CC(=C1)Br)F</t>
  </si>
  <si>
    <t>2023-10-17_10-17-48.xlsx</t>
  </si>
  <si>
    <t>2023-10-17_10-22-30.xlsx</t>
  </si>
  <si>
    <t>2023-10-17_10-27-38.xlsx</t>
  </si>
  <si>
    <t>2023-10-17_10-33-01.xlsx</t>
  </si>
  <si>
    <t>2023-10-17_10-38-44.xlsx</t>
  </si>
  <si>
    <t>2023-10-17_10-44-57.xlsx</t>
  </si>
  <si>
    <t>17610-00-3</t>
  </si>
  <si>
    <t>3,5-Bis(tert-butyl)benzaldehyde</t>
  </si>
  <si>
    <t>2023-10-17_10-58-53.xlsx</t>
  </si>
  <si>
    <t>CC(C)(C)C1=CC(=CC(=C1)C=O)C(C)(C)C</t>
  </si>
  <si>
    <t>2023-10-17_11-03-27.xlsx</t>
  </si>
  <si>
    <t>2023-10-17_11-08-21.xlsx</t>
  </si>
  <si>
    <t>2023-10-17_11-13-40.xlsx</t>
  </si>
  <si>
    <t>2023-10-17_11-19-34.xlsx</t>
  </si>
  <si>
    <t>2023-10-17_11-26-09.xlsx</t>
  </si>
  <si>
    <t>2023-10-17_11-34-29.xlsx</t>
  </si>
  <si>
    <t>20469-65-2</t>
  </si>
  <si>
    <t>1-Bromo-3,5-dimethoxybenzene</t>
  </si>
  <si>
    <t>2023-10-17_11-54-10.xlsx</t>
  </si>
  <si>
    <t>COC1=CC(=CC(=C1)Br)OC</t>
  </si>
  <si>
    <t>2023-10-17_11-58-48.xlsx</t>
  </si>
  <si>
    <t>2023-10-17_12-03-45.xlsx</t>
  </si>
  <si>
    <t>2023-10-17_12-09-33.xlsx</t>
  </si>
  <si>
    <t>2023-10-17_12-15-51.xlsx</t>
  </si>
  <si>
    <t>2023-10-17_12-23-00.xlsx</t>
  </si>
  <si>
    <t>2023-10-17_12-31-54.xlsx</t>
  </si>
  <si>
    <t>1761-61-1</t>
  </si>
  <si>
    <t>5-Bromosalicylaldehyde</t>
  </si>
  <si>
    <t>2023-10-17_14-15-57.xlsx</t>
  </si>
  <si>
    <t>C1=CC(=C(C=C1Br)C=O)O</t>
  </si>
  <si>
    <t>2023-10-17_14-24-01.xlsx</t>
  </si>
  <si>
    <t>2023-10-17_14-31-59.xlsx</t>
  </si>
  <si>
    <t>2023-10-17_14-41-10.xlsx</t>
  </si>
  <si>
    <t>2023-10-17_14-51-20.xlsx</t>
  </si>
  <si>
    <t>2023-10-17_15-02-41.xlsx</t>
  </si>
  <si>
    <t>2023-10-17_15-16-13.xlsx</t>
  </si>
  <si>
    <t>27139-97-5</t>
  </si>
  <si>
    <t>2-Bromo-4-chlorotoluene</t>
  </si>
  <si>
    <t>2023-10-17_15-30-32.xlsx</t>
  </si>
  <si>
    <t>CC1=C(C=C(C=C1)Cl)Br</t>
  </si>
  <si>
    <t>2023-10-17_15-34-55.xlsx</t>
  </si>
  <si>
    <t>2023-10-17_15-39-33.xlsx</t>
  </si>
  <si>
    <t>2023-10-17_15-44-00.xlsx</t>
  </si>
  <si>
    <t>2023-10-17_15-48-33.xlsx</t>
  </si>
  <si>
    <t>2023-10-17_15-53-06.xlsx</t>
  </si>
  <si>
    <t>2023-10-17_15-57-38.xlsx</t>
  </si>
  <si>
    <t>2042-37-7</t>
  </si>
  <si>
    <t>2-Bromobenzonitrile</t>
  </si>
  <si>
    <t>2023-10-17_16-31-19.xlsx</t>
  </si>
  <si>
    <t>C1=CC=C(C(=C1)C#N)Br</t>
  </si>
  <si>
    <t>2023-10-17_16-36-12.xlsx</t>
  </si>
  <si>
    <t>2023-10-17_16-41-40.xlsx</t>
  </si>
  <si>
    <t>2023-10-17_17-06-31.xlsx</t>
  </si>
  <si>
    <t>2023-10-17_17-14-54.xlsx</t>
  </si>
  <si>
    <t>2023-10-17_17-24-58.xlsx</t>
  </si>
  <si>
    <t>15764-16-6</t>
  </si>
  <si>
    <t>2,4-Dimethylbenzaldehyde</t>
  </si>
  <si>
    <t>2023-10-17_18-17-34.xlsx</t>
  </si>
  <si>
    <t>CC1=CC(=C(C=C1)C=O)C</t>
  </si>
  <si>
    <t>2023-10-17_18-23-47.xlsx</t>
  </si>
  <si>
    <t>2023-10-17_18-30-05.xlsx</t>
  </si>
  <si>
    <t>2023-10-17_18-37-04.xlsx</t>
  </si>
  <si>
    <t>2023-10-17_18-44-42.xlsx</t>
  </si>
  <si>
    <t>2023-10-17_18-53-16.xlsx</t>
  </si>
  <si>
    <t>2023-10-17_19-04-11.xlsx</t>
  </si>
  <si>
    <t>22502-03-0</t>
  </si>
  <si>
    <t>2-Methoxyethyl acetoacetate</t>
  </si>
  <si>
    <t>2023-10-17_19-36-52.xlsx</t>
  </si>
  <si>
    <t>CC(=O)CC(=O)OCCOC</t>
  </si>
  <si>
    <t>2023-10-17_19-47-51.xlsx</t>
  </si>
  <si>
    <t>2023-10-17_20-05-08.xlsx</t>
  </si>
  <si>
    <t>2023-10-17_20-55-54.xlsx</t>
  </si>
  <si>
    <t>3162-29-6</t>
  </si>
  <si>
    <t>3,4-Methylenedioxyacetophenone</t>
  </si>
  <si>
    <t>2023-10-17_21-29-30.xlsx</t>
  </si>
  <si>
    <t>CC(=O)C1=CC2=C(C=C1)OCO2</t>
  </si>
  <si>
    <t>2023-10-17_21-35-23.xlsx</t>
  </si>
  <si>
    <t>2023-10-17_21-41-57.xlsx</t>
  </si>
  <si>
    <t>2023-10-17_21-52-16.xlsx</t>
  </si>
  <si>
    <t>2023-10-17_22-05-51.xlsx</t>
  </si>
  <si>
    <t>2023-10-17_22-26-03.xlsx</t>
  </si>
  <si>
    <t>2023-10-17_23-07-32.xlsx</t>
  </si>
  <si>
    <t>1667-01-2</t>
  </si>
  <si>
    <t>2',4',6'-TRIMETHYLACETOPHENONE</t>
  </si>
  <si>
    <t>2023-10-18_09-47-30.xlsx</t>
  </si>
  <si>
    <t>CC1=CC(=C(C(=C1)C)C(=O)C)C</t>
  </si>
  <si>
    <t>2023-10-18_09-52-22.xlsx</t>
  </si>
  <si>
    <t>2023-10-18_09-58-15.xlsx</t>
  </si>
  <si>
    <t>2023-10-18_10-04-23.xlsx</t>
  </si>
  <si>
    <t>2023-10-18_10-11-11.xlsx</t>
  </si>
  <si>
    <t>2023-10-18_10-19-00.xlsx</t>
  </si>
  <si>
    <t>2023-10-18_10-31-00.xlsx</t>
  </si>
  <si>
    <t>89-74-7</t>
  </si>
  <si>
    <t>2',4'-Dimethylacetophenone</t>
  </si>
  <si>
    <t>2023-10-18_10-55-55.xlsx</t>
  </si>
  <si>
    <t>CC1=CC(=C(C=C1)C(=O)C)C</t>
  </si>
  <si>
    <t>2023-10-18_11-01-43.xlsx</t>
  </si>
  <si>
    <t>2023-10-18_11-08-12.xlsx</t>
  </si>
  <si>
    <t>2023-10-18_11-15-10.xlsx</t>
  </si>
  <si>
    <t>2023-10-18_11-57-27.xlsx</t>
  </si>
  <si>
    <t>2023-10-18_12-06-47.xlsx</t>
  </si>
  <si>
    <t>2023-10-18_12-19-22.xlsx</t>
  </si>
  <si>
    <t>781-73-7</t>
  </si>
  <si>
    <t>2-Acetylfluorene</t>
  </si>
  <si>
    <t>2023-10-18_13-07-11.xlsx</t>
  </si>
  <si>
    <t>CC(=O)C1=CC2=C(C=C1)C3=CC=CC=C3C2</t>
  </si>
  <si>
    <t>2023-10-18_13-14-20.xlsx</t>
  </si>
  <si>
    <t>2023-10-18_14-07-07.xlsx</t>
  </si>
  <si>
    <t>2023-10-18_14-12-25.xlsx</t>
  </si>
  <si>
    <t>2023-10-18_14-26-05.xlsx</t>
  </si>
  <si>
    <t>1607-57-4</t>
  </si>
  <si>
    <t>Bromotriphenylethylene</t>
  </si>
  <si>
    <t>2023-10-18_14-41-42.xlsx</t>
  </si>
  <si>
    <t>C1=CC=C(C=C1)C(=C(C2=CC=CC=C2)Br)C3=CC=CC=C3</t>
  </si>
  <si>
    <t>2023-10-18_14-47-15.xlsx</t>
  </si>
  <si>
    <t>2023-10-18_14-53-03.xlsx</t>
  </si>
  <si>
    <t>2023-10-18_14-58-36.xlsx</t>
  </si>
  <si>
    <t>2023-10-18_15-04-19.xlsx</t>
  </si>
  <si>
    <t>2023-10-18_15-09-57.xlsx</t>
  </si>
  <si>
    <t>2023-10-18_15-16-45.xlsx</t>
  </si>
  <si>
    <t>613-91-2</t>
  </si>
  <si>
    <t>Acetophenone oxime</t>
  </si>
  <si>
    <t>2023-10-18_15-41-09.xlsx</t>
  </si>
  <si>
    <t>C/C(=N\O)/C1=CC=CC=C1</t>
  </si>
  <si>
    <t>2023-10-18_15-48-39.xlsx</t>
  </si>
  <si>
    <t>2023-10-18_15-55-48.xlsx</t>
  </si>
  <si>
    <t>2023-10-18_16-05-44.xlsx</t>
  </si>
  <si>
    <t>2023-10-18_16-19-51.xlsx</t>
  </si>
  <si>
    <t>2023-10-18_16-42-35.xlsx</t>
  </si>
  <si>
    <t>2023-10-18_17-33-22.xlsx</t>
  </si>
  <si>
    <t>134-85-0</t>
  </si>
  <si>
    <t>4-Chlorobenzophenone</t>
  </si>
  <si>
    <t>2023-10-18_18-04-03.xlsx</t>
  </si>
  <si>
    <t>C1=CC=C(C=C1)C(=O)C2=CC=C(C=C2)Cl</t>
  </si>
  <si>
    <t>2023-10-18_18-13-02.xlsx</t>
  </si>
  <si>
    <t>2023-10-18_18-22-31.xlsx</t>
  </si>
  <si>
    <t>2023-10-18_18-38-42.xlsx</t>
  </si>
  <si>
    <t>2023-10-18_19-01-45.xlsx</t>
  </si>
  <si>
    <t>2571-39-3</t>
  </si>
  <si>
    <t>3,4-Dimethylbenzophenone</t>
  </si>
  <si>
    <t>2023-10-18_20-06-22.xlsx</t>
  </si>
  <si>
    <t>CC1=C(C=C(C=C1)C(=O)C2=CC=CC=C2)C</t>
  </si>
  <si>
    <t>2023-10-18_20-11-19.xlsx</t>
  </si>
  <si>
    <t>2023-10-18_20-16-52.xlsx</t>
  </si>
  <si>
    <t>2023-10-18_20-23-05.xlsx</t>
  </si>
  <si>
    <t>2023-10-18_20-29-59.xlsx</t>
  </si>
  <si>
    <t>93-91-4</t>
  </si>
  <si>
    <t>Benzoylacetone</t>
  </si>
  <si>
    <t>2023-10-18_21-10-12.xlsx</t>
  </si>
  <si>
    <t>CC(=O)CC(=O)C1=CC=CC=C1</t>
  </si>
  <si>
    <t>2023-10-18_21-16-45.xlsx</t>
  </si>
  <si>
    <t>2023-10-18_22-07-30.xlsx</t>
  </si>
  <si>
    <t>2023-10-18_22-17-55.xlsx</t>
  </si>
  <si>
    <t>2023-10-18_22-28-14.xlsx</t>
  </si>
  <si>
    <t>620-79-1</t>
  </si>
  <si>
    <t>THYL 2-BENZYLACETOACETATE</t>
  </si>
  <si>
    <t>2023-10-19_09-21-13.xlsx</t>
  </si>
  <si>
    <t>CCOC(=O)C(CC1=CC=CC=C1)C(=O)C</t>
  </si>
  <si>
    <t>2023-10-19_09-26-21.xlsx</t>
  </si>
  <si>
    <t>2023-10-19_09-32-09.xlsx</t>
  </si>
  <si>
    <t>2023-10-19_09-39-58.xlsx</t>
  </si>
  <si>
    <t>2023-10-19_09-50-22.xlsx</t>
  </si>
  <si>
    <t>2023-10-19_10-05-12.xlsx</t>
  </si>
  <si>
    <t>2023-10-19_10-39-19.xlsx</t>
  </si>
  <si>
    <t>614-18-6</t>
  </si>
  <si>
    <t>Ethyl nicotinate</t>
  </si>
  <si>
    <t>2023-10-19_11-00-53.xlsx</t>
  </si>
  <si>
    <t>CCOC(=O)C1=CN=CC=C1</t>
  </si>
  <si>
    <t>2023-10-19_11-09-48.xlsx</t>
  </si>
  <si>
    <t>2023-10-19_11-21-32.xlsx</t>
  </si>
  <si>
    <t>2023-10-19_11-48-27.xlsx</t>
  </si>
  <si>
    <t>2023-10-19_12-26-49.xlsx</t>
  </si>
  <si>
    <t>25245-34-5</t>
  </si>
  <si>
    <t>1-Bromo-2,5-dimethoxybenzene</t>
  </si>
  <si>
    <t>2023-10-19_12-49-37.xlsx</t>
  </si>
  <si>
    <t>COC1=CC(=C(C=C1)OC)Br</t>
  </si>
  <si>
    <t>2023-10-19_12-54-24.xlsx</t>
  </si>
  <si>
    <t>2023-10-19_12-59-38.xlsx</t>
  </si>
  <si>
    <t>2023-10-19_13-06-03.xlsx</t>
  </si>
  <si>
    <t>2023-10-19_13-13-13.xlsx</t>
  </si>
  <si>
    <t>2023-10-19_13-21-28.xlsx</t>
  </si>
  <si>
    <t>2023-10-19_13-32-18.xlsx</t>
  </si>
  <si>
    <t>15852-73-0</t>
  </si>
  <si>
    <t>3-Bromobenzyl alcohol</t>
  </si>
  <si>
    <t>2023-10-19_13-43-57.xlsx</t>
  </si>
  <si>
    <t>C1=CC(=CC(=C1)Br)CO</t>
  </si>
  <si>
    <t>2023-10-19_13-48-25.xlsx</t>
  </si>
  <si>
    <t>2023-10-19_14-13-57.xlsx</t>
  </si>
  <si>
    <t>2023-10-19_14-32-54.xlsx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</si>
</sst>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57"/>
  <sheetViews>
    <sheetView tabSelected="1" topLeftCell="A235" workbookViewId="0">
      <selection activeCell="A257" sqref="$A257:$XFD257"/>
    </sheetView>
  </sheetViews>
  <sheetFormatPr defaultColWidth="9" defaultRowHeight="14.4"/>
  <cols>
    <col min="2" max="2" width="27.1111111111111" customWidth="1"/>
    <col min="3" max="7" width="9" hidden="1" customWidth="1"/>
    <col min="8" max="11" width="9" customWidth="1"/>
    <col min="15" max="16" width="14.111111111111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>
        <v>0.98</v>
      </c>
      <c r="D2">
        <v>1.047</v>
      </c>
      <c r="E2">
        <v>100</v>
      </c>
      <c r="F2" t="s">
        <v>17</v>
      </c>
      <c r="G2">
        <v>300</v>
      </c>
      <c r="H2" t="s">
        <v>18</v>
      </c>
      <c r="I2">
        <v>10</v>
      </c>
      <c r="J2" t="s">
        <v>19</v>
      </c>
      <c r="K2" t="s">
        <v>20</v>
      </c>
      <c r="L2">
        <v>943</v>
      </c>
      <c r="M2">
        <v>1379</v>
      </c>
      <c r="N2" t="s">
        <v>21</v>
      </c>
      <c r="O2">
        <f>L2*10*50/(1000*60)</f>
        <v>7.85833333333333</v>
      </c>
      <c r="P2">
        <f>M2*50*I2/(1000*60)</f>
        <v>11.4916666666667</v>
      </c>
    </row>
    <row r="3" spans="1:16">
      <c r="A3" t="s">
        <v>15</v>
      </c>
      <c r="B3" t="s">
        <v>16</v>
      </c>
      <c r="C3">
        <v>0.98</v>
      </c>
      <c r="D3">
        <v>1.047</v>
      </c>
      <c r="E3">
        <v>100</v>
      </c>
      <c r="F3" t="s">
        <v>17</v>
      </c>
      <c r="G3">
        <v>300</v>
      </c>
      <c r="H3" t="s">
        <v>22</v>
      </c>
      <c r="I3">
        <v>10</v>
      </c>
      <c r="J3" t="s">
        <v>23</v>
      </c>
      <c r="K3" t="s">
        <v>20</v>
      </c>
      <c r="L3">
        <v>1120</v>
      </c>
      <c r="M3">
        <v>1534</v>
      </c>
      <c r="N3" t="s">
        <v>21</v>
      </c>
      <c r="O3">
        <f t="shared" ref="O3:O66" si="0">L3*10*50/(1000*60)</f>
        <v>9.33333333333333</v>
      </c>
      <c r="P3">
        <f t="shared" ref="P3:P66" si="1">M3*50*I3/(1000*60)</f>
        <v>12.7833333333333</v>
      </c>
    </row>
    <row r="4" spans="1:16">
      <c r="A4" t="s">
        <v>15</v>
      </c>
      <c r="B4" t="s">
        <v>16</v>
      </c>
      <c r="C4">
        <v>0.98</v>
      </c>
      <c r="D4">
        <v>1.047</v>
      </c>
      <c r="E4">
        <v>100</v>
      </c>
      <c r="F4" t="s">
        <v>17</v>
      </c>
      <c r="G4">
        <v>300</v>
      </c>
      <c r="H4" t="s">
        <v>24</v>
      </c>
      <c r="I4">
        <v>10</v>
      </c>
      <c r="J4" t="s">
        <v>25</v>
      </c>
      <c r="K4" t="s">
        <v>20</v>
      </c>
      <c r="L4">
        <v>1167</v>
      </c>
      <c r="M4">
        <v>1511</v>
      </c>
      <c r="N4" t="s">
        <v>21</v>
      </c>
      <c r="O4">
        <f t="shared" si="0"/>
        <v>9.725</v>
      </c>
      <c r="P4">
        <f t="shared" si="1"/>
        <v>12.5916666666667</v>
      </c>
    </row>
    <row r="5" spans="1:16">
      <c r="A5" t="s">
        <v>15</v>
      </c>
      <c r="B5" t="s">
        <v>16</v>
      </c>
      <c r="C5">
        <v>0.98</v>
      </c>
      <c r="D5">
        <v>1.047</v>
      </c>
      <c r="E5">
        <v>100</v>
      </c>
      <c r="F5" t="s">
        <v>17</v>
      </c>
      <c r="G5">
        <v>300</v>
      </c>
      <c r="H5" t="s">
        <v>26</v>
      </c>
      <c r="I5">
        <v>10</v>
      </c>
      <c r="J5" t="s">
        <v>27</v>
      </c>
      <c r="K5" t="s">
        <v>20</v>
      </c>
      <c r="L5">
        <v>1187</v>
      </c>
      <c r="M5">
        <v>1552</v>
      </c>
      <c r="N5" t="s">
        <v>21</v>
      </c>
      <c r="O5">
        <f t="shared" si="0"/>
        <v>9.89166666666667</v>
      </c>
      <c r="P5">
        <f t="shared" si="1"/>
        <v>12.9333333333333</v>
      </c>
    </row>
    <row r="6" spans="1:16">
      <c r="A6" t="s">
        <v>15</v>
      </c>
      <c r="B6" t="s">
        <v>16</v>
      </c>
      <c r="C6">
        <v>0.98</v>
      </c>
      <c r="D6">
        <v>1.047</v>
      </c>
      <c r="E6">
        <v>100</v>
      </c>
      <c r="F6" t="s">
        <v>17</v>
      </c>
      <c r="G6">
        <v>300</v>
      </c>
      <c r="H6" t="s">
        <v>28</v>
      </c>
      <c r="I6">
        <v>10</v>
      </c>
      <c r="J6" t="s">
        <v>29</v>
      </c>
      <c r="K6" t="s">
        <v>20</v>
      </c>
      <c r="L6">
        <v>1229</v>
      </c>
      <c r="M6">
        <v>1671</v>
      </c>
      <c r="N6" t="s">
        <v>21</v>
      </c>
      <c r="O6">
        <f t="shared" si="0"/>
        <v>10.2416666666667</v>
      </c>
      <c r="P6">
        <f t="shared" si="1"/>
        <v>13.925</v>
      </c>
    </row>
    <row r="7" spans="1:16">
      <c r="A7" t="s">
        <v>15</v>
      </c>
      <c r="B7" t="s">
        <v>16</v>
      </c>
      <c r="C7">
        <v>0.98</v>
      </c>
      <c r="D7">
        <v>1.047</v>
      </c>
      <c r="E7">
        <v>100</v>
      </c>
      <c r="F7" t="s">
        <v>17</v>
      </c>
      <c r="G7">
        <v>300</v>
      </c>
      <c r="H7" t="s">
        <v>30</v>
      </c>
      <c r="I7">
        <v>10</v>
      </c>
      <c r="J7" t="s">
        <v>31</v>
      </c>
      <c r="K7" t="s">
        <v>20</v>
      </c>
      <c r="L7">
        <v>1249</v>
      </c>
      <c r="M7">
        <v>1728</v>
      </c>
      <c r="N7" t="s">
        <v>21</v>
      </c>
      <c r="O7">
        <f t="shared" si="0"/>
        <v>10.4083333333333</v>
      </c>
      <c r="P7">
        <f t="shared" si="1"/>
        <v>14.4</v>
      </c>
    </row>
    <row r="8" spans="1:16">
      <c r="A8" t="s">
        <v>15</v>
      </c>
      <c r="B8" t="s">
        <v>16</v>
      </c>
      <c r="C8">
        <v>0.98</v>
      </c>
      <c r="D8">
        <v>1.047</v>
      </c>
      <c r="E8">
        <v>100</v>
      </c>
      <c r="F8" t="s">
        <v>17</v>
      </c>
      <c r="G8">
        <v>300</v>
      </c>
      <c r="H8" t="s">
        <v>32</v>
      </c>
      <c r="I8">
        <v>10</v>
      </c>
      <c r="J8" t="s">
        <v>33</v>
      </c>
      <c r="K8" t="s">
        <v>20</v>
      </c>
      <c r="L8">
        <v>1255</v>
      </c>
      <c r="M8">
        <v>1791</v>
      </c>
      <c r="N8" t="s">
        <v>21</v>
      </c>
      <c r="O8">
        <f t="shared" si="0"/>
        <v>10.4583333333333</v>
      </c>
      <c r="P8">
        <f t="shared" si="1"/>
        <v>14.925</v>
      </c>
    </row>
    <row r="9" spans="1:16">
      <c r="A9" t="s">
        <v>34</v>
      </c>
      <c r="B9" t="s">
        <v>35</v>
      </c>
      <c r="C9">
        <v>0.98</v>
      </c>
      <c r="D9">
        <v>1.001</v>
      </c>
      <c r="E9">
        <v>100</v>
      </c>
      <c r="F9" t="s">
        <v>17</v>
      </c>
      <c r="G9">
        <v>300</v>
      </c>
      <c r="H9" t="s">
        <v>18</v>
      </c>
      <c r="I9">
        <v>10</v>
      </c>
      <c r="J9" t="s">
        <v>36</v>
      </c>
      <c r="K9" t="s">
        <v>20</v>
      </c>
      <c r="L9">
        <v>1345</v>
      </c>
      <c r="M9">
        <v>2042</v>
      </c>
      <c r="N9" t="s">
        <v>37</v>
      </c>
      <c r="O9">
        <f t="shared" si="0"/>
        <v>11.2083333333333</v>
      </c>
      <c r="P9">
        <f t="shared" si="1"/>
        <v>17.0166666666667</v>
      </c>
    </row>
    <row r="10" spans="1:16">
      <c r="A10" t="s">
        <v>34</v>
      </c>
      <c r="B10" t="s">
        <v>35</v>
      </c>
      <c r="C10">
        <v>0.98</v>
      </c>
      <c r="D10">
        <v>1.001</v>
      </c>
      <c r="E10">
        <v>100</v>
      </c>
      <c r="F10" t="s">
        <v>17</v>
      </c>
      <c r="G10">
        <v>300</v>
      </c>
      <c r="H10" t="s">
        <v>22</v>
      </c>
      <c r="I10">
        <v>10</v>
      </c>
      <c r="J10" t="s">
        <v>38</v>
      </c>
      <c r="K10" t="s">
        <v>20</v>
      </c>
      <c r="L10">
        <v>1931</v>
      </c>
      <c r="M10">
        <v>3051</v>
      </c>
      <c r="N10" t="s">
        <v>37</v>
      </c>
      <c r="O10">
        <f t="shared" si="0"/>
        <v>16.0916666666667</v>
      </c>
      <c r="P10">
        <f t="shared" si="1"/>
        <v>25.425</v>
      </c>
    </row>
    <row r="11" spans="1:16">
      <c r="A11" t="s">
        <v>34</v>
      </c>
      <c r="B11" t="s">
        <v>35</v>
      </c>
      <c r="C11">
        <v>0.98</v>
      </c>
      <c r="D11">
        <v>1.001</v>
      </c>
      <c r="E11">
        <v>100</v>
      </c>
      <c r="F11" t="s">
        <v>17</v>
      </c>
      <c r="G11">
        <v>300</v>
      </c>
      <c r="H11" t="s">
        <v>24</v>
      </c>
      <c r="I11">
        <v>10</v>
      </c>
      <c r="J11" t="s">
        <v>39</v>
      </c>
      <c r="K11" t="s">
        <v>20</v>
      </c>
      <c r="L11">
        <v>3640</v>
      </c>
      <c r="M11">
        <v>5058</v>
      </c>
      <c r="N11" t="s">
        <v>37</v>
      </c>
      <c r="O11">
        <f t="shared" si="0"/>
        <v>30.3333333333333</v>
      </c>
      <c r="P11">
        <f t="shared" si="1"/>
        <v>42.15</v>
      </c>
    </row>
    <row r="12" spans="1:16">
      <c r="A12" t="s">
        <v>34</v>
      </c>
      <c r="B12" t="s">
        <v>35</v>
      </c>
      <c r="C12">
        <v>0.98</v>
      </c>
      <c r="D12">
        <v>1.001</v>
      </c>
      <c r="E12">
        <v>100</v>
      </c>
      <c r="F12" t="s">
        <v>17</v>
      </c>
      <c r="G12">
        <v>300</v>
      </c>
      <c r="H12" t="s">
        <v>26</v>
      </c>
      <c r="I12">
        <v>10</v>
      </c>
      <c r="J12" t="s">
        <v>40</v>
      </c>
      <c r="K12" t="s">
        <v>20</v>
      </c>
      <c r="L12">
        <v>9770</v>
      </c>
      <c r="M12">
        <v>13297</v>
      </c>
      <c r="N12" t="s">
        <v>37</v>
      </c>
      <c r="O12">
        <f t="shared" si="0"/>
        <v>81.4166666666667</v>
      </c>
      <c r="P12">
        <f t="shared" si="1"/>
        <v>110.808333333333</v>
      </c>
    </row>
    <row r="13" spans="1:16">
      <c r="A13" t="s">
        <v>41</v>
      </c>
      <c r="B13" t="s">
        <v>42</v>
      </c>
      <c r="C13">
        <v>0.97</v>
      </c>
      <c r="D13">
        <v>1.31</v>
      </c>
      <c r="E13">
        <v>100</v>
      </c>
      <c r="F13" t="s">
        <v>17</v>
      </c>
      <c r="G13">
        <v>300</v>
      </c>
      <c r="H13" t="s">
        <v>18</v>
      </c>
      <c r="I13">
        <v>10</v>
      </c>
      <c r="J13" t="s">
        <v>43</v>
      </c>
      <c r="K13" t="s">
        <v>20</v>
      </c>
      <c r="L13">
        <v>1189</v>
      </c>
      <c r="M13">
        <v>1999</v>
      </c>
      <c r="N13" t="s">
        <v>44</v>
      </c>
      <c r="O13">
        <f t="shared" si="0"/>
        <v>9.90833333333333</v>
      </c>
      <c r="P13">
        <f t="shared" si="1"/>
        <v>16.6583333333333</v>
      </c>
    </row>
    <row r="14" spans="1:16">
      <c r="A14" t="s">
        <v>41</v>
      </c>
      <c r="B14" t="s">
        <v>42</v>
      </c>
      <c r="C14">
        <v>0.97</v>
      </c>
      <c r="D14">
        <v>1.31</v>
      </c>
      <c r="E14">
        <v>100</v>
      </c>
      <c r="F14" t="s">
        <v>17</v>
      </c>
      <c r="G14">
        <v>300</v>
      </c>
      <c r="H14" t="s">
        <v>22</v>
      </c>
      <c r="I14">
        <v>10</v>
      </c>
      <c r="J14" t="s">
        <v>45</v>
      </c>
      <c r="K14" t="s">
        <v>20</v>
      </c>
      <c r="L14">
        <v>1124</v>
      </c>
      <c r="M14">
        <v>1528</v>
      </c>
      <c r="N14" t="s">
        <v>44</v>
      </c>
      <c r="O14">
        <f t="shared" si="0"/>
        <v>9.36666666666667</v>
      </c>
      <c r="P14">
        <f t="shared" si="1"/>
        <v>12.7333333333333</v>
      </c>
    </row>
    <row r="15" spans="1:16">
      <c r="A15" t="s">
        <v>41</v>
      </c>
      <c r="B15" t="s">
        <v>42</v>
      </c>
      <c r="C15">
        <v>0.97</v>
      </c>
      <c r="D15">
        <v>1.31</v>
      </c>
      <c r="E15">
        <v>100</v>
      </c>
      <c r="F15" t="s">
        <v>17</v>
      </c>
      <c r="G15">
        <v>300</v>
      </c>
      <c r="H15" t="s">
        <v>24</v>
      </c>
      <c r="I15">
        <v>10</v>
      </c>
      <c r="J15" t="s">
        <v>46</v>
      </c>
      <c r="K15" t="s">
        <v>20</v>
      </c>
      <c r="L15">
        <v>1002</v>
      </c>
      <c r="M15">
        <v>1542</v>
      </c>
      <c r="N15" t="s">
        <v>44</v>
      </c>
      <c r="O15">
        <f t="shared" si="0"/>
        <v>8.35</v>
      </c>
      <c r="P15">
        <f t="shared" si="1"/>
        <v>12.85</v>
      </c>
    </row>
    <row r="16" spans="1:16">
      <c r="A16" t="s">
        <v>41</v>
      </c>
      <c r="B16" t="s">
        <v>42</v>
      </c>
      <c r="C16">
        <v>0.97</v>
      </c>
      <c r="D16">
        <v>1.31</v>
      </c>
      <c r="E16">
        <v>100</v>
      </c>
      <c r="F16" t="s">
        <v>17</v>
      </c>
      <c r="G16">
        <v>300</v>
      </c>
      <c r="H16" t="s">
        <v>26</v>
      </c>
      <c r="I16">
        <v>10</v>
      </c>
      <c r="J16" t="s">
        <v>47</v>
      </c>
      <c r="K16" t="s">
        <v>20</v>
      </c>
      <c r="L16">
        <v>1216</v>
      </c>
      <c r="M16">
        <v>1672</v>
      </c>
      <c r="N16" t="s">
        <v>44</v>
      </c>
      <c r="O16">
        <f t="shared" si="0"/>
        <v>10.1333333333333</v>
      </c>
      <c r="P16">
        <f t="shared" si="1"/>
        <v>13.9333333333333</v>
      </c>
    </row>
    <row r="17" spans="1:16">
      <c r="A17" t="s">
        <v>41</v>
      </c>
      <c r="B17" t="s">
        <v>42</v>
      </c>
      <c r="C17">
        <v>0.97</v>
      </c>
      <c r="D17">
        <v>1.31</v>
      </c>
      <c r="E17">
        <v>100</v>
      </c>
      <c r="F17" t="s">
        <v>17</v>
      </c>
      <c r="G17">
        <v>300</v>
      </c>
      <c r="H17" t="s">
        <v>28</v>
      </c>
      <c r="I17">
        <v>10</v>
      </c>
      <c r="J17" t="s">
        <v>48</v>
      </c>
      <c r="K17" t="s">
        <v>20</v>
      </c>
      <c r="L17">
        <v>1279</v>
      </c>
      <c r="M17">
        <v>1779</v>
      </c>
      <c r="N17" t="s">
        <v>44</v>
      </c>
      <c r="O17">
        <f t="shared" si="0"/>
        <v>10.6583333333333</v>
      </c>
      <c r="P17">
        <f t="shared" si="1"/>
        <v>14.825</v>
      </c>
    </row>
    <row r="18" spans="1:16">
      <c r="A18" t="s">
        <v>41</v>
      </c>
      <c r="B18" t="s">
        <v>42</v>
      </c>
      <c r="C18">
        <v>0.97</v>
      </c>
      <c r="D18">
        <v>1.31</v>
      </c>
      <c r="E18">
        <v>100</v>
      </c>
      <c r="F18" t="s">
        <v>17</v>
      </c>
      <c r="G18">
        <v>300</v>
      </c>
      <c r="H18" t="s">
        <v>30</v>
      </c>
      <c r="I18">
        <v>10</v>
      </c>
      <c r="J18" t="s">
        <v>49</v>
      </c>
      <c r="K18" t="s">
        <v>20</v>
      </c>
      <c r="L18">
        <v>1326</v>
      </c>
      <c r="M18">
        <v>1857</v>
      </c>
      <c r="N18" t="s">
        <v>44</v>
      </c>
      <c r="O18">
        <f t="shared" si="0"/>
        <v>11.05</v>
      </c>
      <c r="P18">
        <f t="shared" si="1"/>
        <v>15.475</v>
      </c>
    </row>
    <row r="19" spans="1:16">
      <c r="A19" t="s">
        <v>41</v>
      </c>
      <c r="B19" t="s">
        <v>42</v>
      </c>
      <c r="C19">
        <v>0.97</v>
      </c>
      <c r="D19">
        <v>1.31</v>
      </c>
      <c r="E19">
        <v>100</v>
      </c>
      <c r="F19" t="s">
        <v>17</v>
      </c>
      <c r="G19">
        <v>300</v>
      </c>
      <c r="H19" t="s">
        <v>32</v>
      </c>
      <c r="I19">
        <v>10</v>
      </c>
      <c r="J19" t="s">
        <v>50</v>
      </c>
      <c r="K19" t="s">
        <v>20</v>
      </c>
      <c r="L19">
        <v>1367</v>
      </c>
      <c r="M19">
        <v>1968</v>
      </c>
      <c r="N19" t="s">
        <v>44</v>
      </c>
      <c r="O19">
        <f t="shared" si="0"/>
        <v>11.3916666666667</v>
      </c>
      <c r="P19">
        <f t="shared" si="1"/>
        <v>16.4</v>
      </c>
    </row>
    <row r="20" spans="1:16">
      <c r="A20" t="s">
        <v>51</v>
      </c>
      <c r="B20" t="s">
        <v>52</v>
      </c>
      <c r="C20">
        <v>0.99</v>
      </c>
      <c r="D20">
        <v>1.08</v>
      </c>
      <c r="E20">
        <v>100</v>
      </c>
      <c r="F20" t="s">
        <v>17</v>
      </c>
      <c r="G20">
        <v>300</v>
      </c>
      <c r="H20" t="s">
        <v>18</v>
      </c>
      <c r="I20">
        <v>10</v>
      </c>
      <c r="J20" t="s">
        <v>53</v>
      </c>
      <c r="K20" t="s">
        <v>20</v>
      </c>
      <c r="L20">
        <v>963</v>
      </c>
      <c r="M20">
        <v>1640</v>
      </c>
      <c r="N20" t="s">
        <v>54</v>
      </c>
      <c r="O20">
        <f t="shared" si="0"/>
        <v>8.025</v>
      </c>
      <c r="P20">
        <f t="shared" si="1"/>
        <v>13.6666666666667</v>
      </c>
    </row>
    <row r="21" spans="1:16">
      <c r="A21" t="s">
        <v>51</v>
      </c>
      <c r="B21" t="s">
        <v>52</v>
      </c>
      <c r="C21">
        <v>0.99</v>
      </c>
      <c r="D21">
        <v>1.08</v>
      </c>
      <c r="E21">
        <v>100</v>
      </c>
      <c r="F21" t="s">
        <v>17</v>
      </c>
      <c r="G21">
        <v>300</v>
      </c>
      <c r="H21" t="s">
        <v>22</v>
      </c>
      <c r="I21">
        <v>10</v>
      </c>
      <c r="J21" t="s">
        <v>55</v>
      </c>
      <c r="K21" t="s">
        <v>20</v>
      </c>
      <c r="L21">
        <v>1150</v>
      </c>
      <c r="M21">
        <v>1581</v>
      </c>
      <c r="N21" t="s">
        <v>54</v>
      </c>
      <c r="O21">
        <f t="shared" si="0"/>
        <v>9.58333333333333</v>
      </c>
      <c r="P21">
        <f t="shared" si="1"/>
        <v>13.175</v>
      </c>
    </row>
    <row r="22" spans="1:16">
      <c r="A22" t="s">
        <v>51</v>
      </c>
      <c r="B22" t="s">
        <v>52</v>
      </c>
      <c r="C22">
        <v>0.99</v>
      </c>
      <c r="D22">
        <v>1.08</v>
      </c>
      <c r="E22">
        <v>100</v>
      </c>
      <c r="F22" t="s">
        <v>17</v>
      </c>
      <c r="G22">
        <v>300</v>
      </c>
      <c r="H22" t="s">
        <v>24</v>
      </c>
      <c r="I22">
        <v>10</v>
      </c>
      <c r="J22" t="s">
        <v>56</v>
      </c>
      <c r="K22" t="s">
        <v>20</v>
      </c>
      <c r="L22">
        <v>1177</v>
      </c>
      <c r="M22">
        <v>1658</v>
      </c>
      <c r="N22" t="s">
        <v>54</v>
      </c>
      <c r="O22">
        <f t="shared" si="0"/>
        <v>9.80833333333333</v>
      </c>
      <c r="P22">
        <f t="shared" si="1"/>
        <v>13.8166666666667</v>
      </c>
    </row>
    <row r="23" spans="1:16">
      <c r="A23" t="s">
        <v>51</v>
      </c>
      <c r="B23" t="s">
        <v>52</v>
      </c>
      <c r="C23">
        <v>0.99</v>
      </c>
      <c r="D23">
        <v>1.08</v>
      </c>
      <c r="E23">
        <v>100</v>
      </c>
      <c r="F23" t="s">
        <v>17</v>
      </c>
      <c r="G23">
        <v>300</v>
      </c>
      <c r="H23" t="s">
        <v>26</v>
      </c>
      <c r="I23">
        <v>10</v>
      </c>
      <c r="J23" t="s">
        <v>57</v>
      </c>
      <c r="K23" t="s">
        <v>20</v>
      </c>
      <c r="L23">
        <v>1212</v>
      </c>
      <c r="M23">
        <v>1623</v>
      </c>
      <c r="N23" t="s">
        <v>54</v>
      </c>
      <c r="O23">
        <f t="shared" si="0"/>
        <v>10.1</v>
      </c>
      <c r="P23">
        <f t="shared" si="1"/>
        <v>13.525</v>
      </c>
    </row>
    <row r="24" spans="1:16">
      <c r="A24" t="s">
        <v>51</v>
      </c>
      <c r="B24" t="s">
        <v>52</v>
      </c>
      <c r="C24">
        <v>0.99</v>
      </c>
      <c r="D24">
        <v>1.08</v>
      </c>
      <c r="E24">
        <v>100</v>
      </c>
      <c r="F24" t="s">
        <v>17</v>
      </c>
      <c r="G24">
        <v>300</v>
      </c>
      <c r="H24" t="s">
        <v>28</v>
      </c>
      <c r="I24">
        <v>10</v>
      </c>
      <c r="J24" t="s">
        <v>58</v>
      </c>
      <c r="K24" t="s">
        <v>20</v>
      </c>
      <c r="L24">
        <v>1278</v>
      </c>
      <c r="M24">
        <v>1697</v>
      </c>
      <c r="N24" t="s">
        <v>54</v>
      </c>
      <c r="O24">
        <f t="shared" si="0"/>
        <v>10.65</v>
      </c>
      <c r="P24">
        <f t="shared" si="1"/>
        <v>14.1416666666667</v>
      </c>
    </row>
    <row r="25" spans="1:16">
      <c r="A25" t="s">
        <v>51</v>
      </c>
      <c r="B25" t="s">
        <v>52</v>
      </c>
      <c r="C25">
        <v>0.99</v>
      </c>
      <c r="D25">
        <v>1.08</v>
      </c>
      <c r="E25">
        <v>100</v>
      </c>
      <c r="F25" t="s">
        <v>17</v>
      </c>
      <c r="G25">
        <v>300</v>
      </c>
      <c r="H25" t="s">
        <v>30</v>
      </c>
      <c r="I25">
        <v>10</v>
      </c>
      <c r="J25" t="s">
        <v>59</v>
      </c>
      <c r="K25" t="s">
        <v>20</v>
      </c>
      <c r="L25">
        <v>1323</v>
      </c>
      <c r="M25">
        <v>1793</v>
      </c>
      <c r="N25" t="s">
        <v>54</v>
      </c>
      <c r="O25">
        <f t="shared" si="0"/>
        <v>11.025</v>
      </c>
      <c r="P25">
        <f t="shared" si="1"/>
        <v>14.9416666666667</v>
      </c>
    </row>
    <row r="26" spans="1:16">
      <c r="A26" t="s">
        <v>51</v>
      </c>
      <c r="B26" t="s">
        <v>52</v>
      </c>
      <c r="C26">
        <v>0.99</v>
      </c>
      <c r="D26">
        <v>1.08</v>
      </c>
      <c r="E26">
        <v>100</v>
      </c>
      <c r="F26" t="s">
        <v>17</v>
      </c>
      <c r="G26">
        <v>300</v>
      </c>
      <c r="H26" t="s">
        <v>32</v>
      </c>
      <c r="I26">
        <v>10</v>
      </c>
      <c r="J26" t="s">
        <v>60</v>
      </c>
      <c r="K26" t="s">
        <v>20</v>
      </c>
      <c r="L26">
        <v>1343</v>
      </c>
      <c r="M26">
        <v>1952</v>
      </c>
      <c r="N26" t="s">
        <v>54</v>
      </c>
      <c r="O26">
        <f t="shared" si="0"/>
        <v>11.1916666666667</v>
      </c>
      <c r="P26">
        <f t="shared" si="1"/>
        <v>16.2666666666667</v>
      </c>
    </row>
    <row r="27" spans="1:16">
      <c r="A27" t="s">
        <v>61</v>
      </c>
      <c r="B27" t="s">
        <v>62</v>
      </c>
      <c r="C27">
        <v>0.9919</v>
      </c>
      <c r="D27">
        <v>1.113</v>
      </c>
      <c r="E27">
        <v>100</v>
      </c>
      <c r="F27" t="s">
        <v>63</v>
      </c>
      <c r="G27">
        <v>300</v>
      </c>
      <c r="H27" t="s">
        <v>18</v>
      </c>
      <c r="I27">
        <v>10</v>
      </c>
      <c r="J27" t="s">
        <v>64</v>
      </c>
      <c r="K27" t="s">
        <v>20</v>
      </c>
      <c r="L27">
        <v>1127</v>
      </c>
      <c r="M27">
        <v>2081</v>
      </c>
      <c r="N27" t="s">
        <v>65</v>
      </c>
      <c r="O27">
        <f t="shared" si="0"/>
        <v>9.39166666666667</v>
      </c>
      <c r="P27">
        <f t="shared" si="1"/>
        <v>17.3416666666667</v>
      </c>
    </row>
    <row r="28" spans="1:16">
      <c r="A28" t="s">
        <v>61</v>
      </c>
      <c r="B28" t="s">
        <v>62</v>
      </c>
      <c r="C28">
        <v>0.9919</v>
      </c>
      <c r="D28">
        <v>1.113</v>
      </c>
      <c r="E28">
        <v>100</v>
      </c>
      <c r="F28" t="s">
        <v>63</v>
      </c>
      <c r="G28">
        <v>300</v>
      </c>
      <c r="H28" t="s">
        <v>22</v>
      </c>
      <c r="I28">
        <v>10</v>
      </c>
      <c r="J28" t="s">
        <v>66</v>
      </c>
      <c r="K28" t="s">
        <v>20</v>
      </c>
      <c r="L28">
        <v>2372</v>
      </c>
      <c r="M28">
        <v>3574</v>
      </c>
      <c r="N28" t="s">
        <v>65</v>
      </c>
      <c r="O28">
        <f t="shared" si="0"/>
        <v>19.7666666666667</v>
      </c>
      <c r="P28">
        <f t="shared" si="1"/>
        <v>29.7833333333333</v>
      </c>
    </row>
    <row r="29" spans="1:16">
      <c r="A29" t="s">
        <v>61</v>
      </c>
      <c r="B29" t="s">
        <v>62</v>
      </c>
      <c r="C29">
        <v>0.9919</v>
      </c>
      <c r="D29">
        <v>1.113</v>
      </c>
      <c r="E29">
        <v>100</v>
      </c>
      <c r="F29" t="s">
        <v>63</v>
      </c>
      <c r="G29">
        <v>300</v>
      </c>
      <c r="H29" t="s">
        <v>24</v>
      </c>
      <c r="I29">
        <v>10</v>
      </c>
      <c r="J29" t="s">
        <v>67</v>
      </c>
      <c r="K29" t="s">
        <v>20</v>
      </c>
      <c r="L29">
        <v>4013</v>
      </c>
      <c r="M29">
        <v>5854</v>
      </c>
      <c r="N29" t="s">
        <v>65</v>
      </c>
      <c r="O29">
        <f t="shared" si="0"/>
        <v>33.4416666666667</v>
      </c>
      <c r="P29">
        <f t="shared" si="1"/>
        <v>48.7833333333333</v>
      </c>
    </row>
    <row r="30" spans="1:16">
      <c r="A30" t="s">
        <v>61</v>
      </c>
      <c r="B30" t="s">
        <v>62</v>
      </c>
      <c r="C30">
        <v>0.9919</v>
      </c>
      <c r="D30">
        <v>1.113</v>
      </c>
      <c r="E30">
        <v>100</v>
      </c>
      <c r="F30" t="s">
        <v>63</v>
      </c>
      <c r="G30">
        <v>300</v>
      </c>
      <c r="H30" t="s">
        <v>26</v>
      </c>
      <c r="I30">
        <v>10</v>
      </c>
      <c r="J30" t="s">
        <v>68</v>
      </c>
      <c r="K30" t="s">
        <v>20</v>
      </c>
      <c r="L30">
        <v>14480</v>
      </c>
      <c r="M30">
        <v>19874</v>
      </c>
      <c r="N30" t="s">
        <v>65</v>
      </c>
      <c r="O30">
        <f t="shared" si="0"/>
        <v>120.666666666667</v>
      </c>
      <c r="P30">
        <f t="shared" si="1"/>
        <v>165.616666666667</v>
      </c>
    </row>
    <row r="31" spans="1:16">
      <c r="A31" t="s">
        <v>69</v>
      </c>
      <c r="B31" t="s">
        <v>70</v>
      </c>
      <c r="C31">
        <v>0.98</v>
      </c>
      <c r="D31">
        <v>1.329</v>
      </c>
      <c r="E31">
        <v>100</v>
      </c>
      <c r="F31" t="s">
        <v>17</v>
      </c>
      <c r="G31">
        <v>300</v>
      </c>
      <c r="H31" t="s">
        <v>18</v>
      </c>
      <c r="I31">
        <v>10</v>
      </c>
      <c r="J31" t="s">
        <v>71</v>
      </c>
      <c r="K31" t="s">
        <v>20</v>
      </c>
      <c r="L31">
        <v>1085</v>
      </c>
      <c r="M31">
        <v>1909</v>
      </c>
      <c r="N31" t="s">
        <v>72</v>
      </c>
      <c r="O31">
        <f t="shared" si="0"/>
        <v>9.04166666666667</v>
      </c>
      <c r="P31">
        <f t="shared" si="1"/>
        <v>15.9083333333333</v>
      </c>
    </row>
    <row r="32" spans="1:16">
      <c r="A32" t="s">
        <v>69</v>
      </c>
      <c r="B32" t="s">
        <v>70</v>
      </c>
      <c r="C32">
        <v>0.98</v>
      </c>
      <c r="D32">
        <v>1.329</v>
      </c>
      <c r="E32">
        <v>100</v>
      </c>
      <c r="F32" t="s">
        <v>17</v>
      </c>
      <c r="G32">
        <v>300</v>
      </c>
      <c r="H32" t="s">
        <v>22</v>
      </c>
      <c r="I32">
        <v>10</v>
      </c>
      <c r="J32" t="s">
        <v>73</v>
      </c>
      <c r="K32" t="s">
        <v>20</v>
      </c>
      <c r="L32">
        <v>1000</v>
      </c>
      <c r="M32">
        <v>1471</v>
      </c>
      <c r="N32" t="s">
        <v>72</v>
      </c>
      <c r="O32">
        <f t="shared" si="0"/>
        <v>8.33333333333333</v>
      </c>
      <c r="P32">
        <f t="shared" si="1"/>
        <v>12.2583333333333</v>
      </c>
    </row>
    <row r="33" spans="1:16">
      <c r="A33" t="s">
        <v>69</v>
      </c>
      <c r="B33" t="s">
        <v>70</v>
      </c>
      <c r="C33">
        <v>0.98</v>
      </c>
      <c r="D33">
        <v>1.329</v>
      </c>
      <c r="E33">
        <v>100</v>
      </c>
      <c r="F33" t="s">
        <v>17</v>
      </c>
      <c r="G33">
        <v>300</v>
      </c>
      <c r="H33" t="s">
        <v>24</v>
      </c>
      <c r="I33">
        <v>10</v>
      </c>
      <c r="J33" t="s">
        <v>74</v>
      </c>
      <c r="K33" t="s">
        <v>20</v>
      </c>
      <c r="L33">
        <v>1214</v>
      </c>
      <c r="M33">
        <v>1585</v>
      </c>
      <c r="N33" t="s">
        <v>72</v>
      </c>
      <c r="O33">
        <f t="shared" si="0"/>
        <v>10.1166666666667</v>
      </c>
      <c r="P33">
        <f t="shared" si="1"/>
        <v>13.2083333333333</v>
      </c>
    </row>
    <row r="34" spans="1:16">
      <c r="A34" t="s">
        <v>69</v>
      </c>
      <c r="B34" t="s">
        <v>70</v>
      </c>
      <c r="C34">
        <v>0.98</v>
      </c>
      <c r="D34">
        <v>1.329</v>
      </c>
      <c r="E34">
        <v>100</v>
      </c>
      <c r="F34" t="s">
        <v>17</v>
      </c>
      <c r="G34">
        <v>300</v>
      </c>
      <c r="H34" t="s">
        <v>26</v>
      </c>
      <c r="I34">
        <v>10</v>
      </c>
      <c r="J34" t="s">
        <v>75</v>
      </c>
      <c r="K34" t="s">
        <v>20</v>
      </c>
      <c r="L34">
        <v>1257</v>
      </c>
      <c r="M34">
        <v>1800</v>
      </c>
      <c r="N34" t="s">
        <v>72</v>
      </c>
      <c r="O34">
        <f t="shared" si="0"/>
        <v>10.475</v>
      </c>
      <c r="P34">
        <f t="shared" si="1"/>
        <v>15</v>
      </c>
    </row>
    <row r="35" spans="1:16">
      <c r="A35" t="s">
        <v>69</v>
      </c>
      <c r="B35" t="s">
        <v>70</v>
      </c>
      <c r="C35">
        <v>0.98</v>
      </c>
      <c r="D35">
        <v>1.329</v>
      </c>
      <c r="E35">
        <v>100</v>
      </c>
      <c r="F35" t="s">
        <v>17</v>
      </c>
      <c r="G35">
        <v>300</v>
      </c>
      <c r="H35" t="s">
        <v>28</v>
      </c>
      <c r="I35">
        <v>10</v>
      </c>
      <c r="J35" t="s">
        <v>76</v>
      </c>
      <c r="K35" t="s">
        <v>20</v>
      </c>
      <c r="L35">
        <v>1377</v>
      </c>
      <c r="M35">
        <v>2085</v>
      </c>
      <c r="N35" t="s">
        <v>72</v>
      </c>
      <c r="O35">
        <f t="shared" si="0"/>
        <v>11.475</v>
      </c>
      <c r="P35">
        <f t="shared" si="1"/>
        <v>17.375</v>
      </c>
    </row>
    <row r="36" spans="1:16">
      <c r="A36" t="s">
        <v>69</v>
      </c>
      <c r="B36" t="s">
        <v>70</v>
      </c>
      <c r="C36">
        <v>0.98</v>
      </c>
      <c r="D36">
        <v>1.329</v>
      </c>
      <c r="E36">
        <v>100</v>
      </c>
      <c r="F36" t="s">
        <v>17</v>
      </c>
      <c r="G36">
        <v>300</v>
      </c>
      <c r="H36" t="s">
        <v>30</v>
      </c>
      <c r="I36">
        <v>10</v>
      </c>
      <c r="J36" t="s">
        <v>77</v>
      </c>
      <c r="K36" t="s">
        <v>20</v>
      </c>
      <c r="L36">
        <v>1521</v>
      </c>
      <c r="M36">
        <v>2399</v>
      </c>
      <c r="N36" t="s">
        <v>72</v>
      </c>
      <c r="O36">
        <f t="shared" si="0"/>
        <v>12.675</v>
      </c>
      <c r="P36">
        <f t="shared" si="1"/>
        <v>19.9916666666667</v>
      </c>
    </row>
    <row r="37" spans="1:16">
      <c r="A37" t="s">
        <v>69</v>
      </c>
      <c r="B37" t="s">
        <v>70</v>
      </c>
      <c r="C37">
        <v>0.98</v>
      </c>
      <c r="D37">
        <v>1.329</v>
      </c>
      <c r="E37">
        <v>100</v>
      </c>
      <c r="F37" t="s">
        <v>17</v>
      </c>
      <c r="G37">
        <v>300</v>
      </c>
      <c r="H37" t="s">
        <v>32</v>
      </c>
      <c r="I37">
        <v>10</v>
      </c>
      <c r="J37" t="s">
        <v>78</v>
      </c>
      <c r="K37" t="s">
        <v>20</v>
      </c>
      <c r="L37">
        <v>1748</v>
      </c>
      <c r="M37">
        <v>3279</v>
      </c>
      <c r="N37" t="s">
        <v>72</v>
      </c>
      <c r="O37">
        <f t="shared" si="0"/>
        <v>14.5666666666667</v>
      </c>
      <c r="P37">
        <f t="shared" si="1"/>
        <v>27.325</v>
      </c>
    </row>
    <row r="38" spans="1:16">
      <c r="A38" t="s">
        <v>79</v>
      </c>
      <c r="B38" t="s">
        <v>80</v>
      </c>
      <c r="C38">
        <v>0.98</v>
      </c>
      <c r="D38">
        <v>1.121</v>
      </c>
      <c r="E38">
        <v>100</v>
      </c>
      <c r="F38" t="s">
        <v>63</v>
      </c>
      <c r="G38">
        <v>300</v>
      </c>
      <c r="H38" t="s">
        <v>18</v>
      </c>
      <c r="I38">
        <v>10</v>
      </c>
      <c r="J38" t="s">
        <v>81</v>
      </c>
      <c r="K38" t="s">
        <v>20</v>
      </c>
      <c r="L38">
        <v>992</v>
      </c>
      <c r="M38">
        <v>2504</v>
      </c>
      <c r="N38" t="s">
        <v>82</v>
      </c>
      <c r="O38">
        <f t="shared" si="0"/>
        <v>8.26666666666667</v>
      </c>
      <c r="P38">
        <f t="shared" si="1"/>
        <v>20.8666666666667</v>
      </c>
    </row>
    <row r="39" spans="1:16">
      <c r="A39" t="s">
        <v>79</v>
      </c>
      <c r="B39" t="s">
        <v>80</v>
      </c>
      <c r="C39">
        <v>0.98</v>
      </c>
      <c r="D39">
        <v>1.121</v>
      </c>
      <c r="E39">
        <v>100</v>
      </c>
      <c r="F39" t="s">
        <v>63</v>
      </c>
      <c r="G39">
        <v>300</v>
      </c>
      <c r="H39" t="s">
        <v>22</v>
      </c>
      <c r="I39">
        <v>10</v>
      </c>
      <c r="J39" t="s">
        <v>83</v>
      </c>
      <c r="K39" t="s">
        <v>20</v>
      </c>
      <c r="L39">
        <v>1201</v>
      </c>
      <c r="M39">
        <v>2295</v>
      </c>
      <c r="N39" t="s">
        <v>82</v>
      </c>
      <c r="O39">
        <f t="shared" si="0"/>
        <v>10.0083333333333</v>
      </c>
      <c r="P39">
        <f t="shared" si="1"/>
        <v>19.125</v>
      </c>
    </row>
    <row r="40" spans="1:16">
      <c r="A40" t="s">
        <v>79</v>
      </c>
      <c r="B40" t="s">
        <v>80</v>
      </c>
      <c r="C40">
        <v>0.98</v>
      </c>
      <c r="D40">
        <v>1.121</v>
      </c>
      <c r="E40">
        <v>100</v>
      </c>
      <c r="F40" t="s">
        <v>63</v>
      </c>
      <c r="G40">
        <v>300</v>
      </c>
      <c r="H40" t="s">
        <v>24</v>
      </c>
      <c r="I40">
        <v>10</v>
      </c>
      <c r="J40" t="s">
        <v>84</v>
      </c>
      <c r="K40" t="s">
        <v>20</v>
      </c>
      <c r="L40">
        <v>1683</v>
      </c>
      <c r="M40">
        <v>3538</v>
      </c>
      <c r="N40" t="s">
        <v>82</v>
      </c>
      <c r="O40">
        <f t="shared" si="0"/>
        <v>14.025</v>
      </c>
      <c r="P40">
        <f t="shared" si="1"/>
        <v>29.4833333333333</v>
      </c>
    </row>
    <row r="41" spans="1:16">
      <c r="A41" t="s">
        <v>79</v>
      </c>
      <c r="B41" t="s">
        <v>80</v>
      </c>
      <c r="C41">
        <v>0.98</v>
      </c>
      <c r="D41">
        <v>1.121</v>
      </c>
      <c r="E41">
        <v>100</v>
      </c>
      <c r="F41" t="s">
        <v>63</v>
      </c>
      <c r="G41">
        <v>300</v>
      </c>
      <c r="H41" t="s">
        <v>26</v>
      </c>
      <c r="I41">
        <v>10</v>
      </c>
      <c r="J41" t="s">
        <v>85</v>
      </c>
      <c r="K41" t="s">
        <v>20</v>
      </c>
      <c r="L41">
        <v>2999</v>
      </c>
      <c r="M41">
        <v>5614</v>
      </c>
      <c r="N41" t="s">
        <v>82</v>
      </c>
      <c r="O41">
        <f t="shared" si="0"/>
        <v>24.9916666666667</v>
      </c>
      <c r="P41">
        <f t="shared" si="1"/>
        <v>46.7833333333333</v>
      </c>
    </row>
    <row r="42" spans="1:16">
      <c r="A42" t="s">
        <v>79</v>
      </c>
      <c r="B42" t="s">
        <v>80</v>
      </c>
      <c r="C42">
        <v>0.98</v>
      </c>
      <c r="D42">
        <v>1.121</v>
      </c>
      <c r="E42">
        <v>100</v>
      </c>
      <c r="F42" t="s">
        <v>63</v>
      </c>
      <c r="G42">
        <v>300</v>
      </c>
      <c r="H42" t="s">
        <v>28</v>
      </c>
      <c r="I42">
        <v>10</v>
      </c>
      <c r="J42" t="s">
        <v>86</v>
      </c>
      <c r="K42" t="s">
        <v>20</v>
      </c>
      <c r="L42">
        <v>4540</v>
      </c>
      <c r="M42">
        <v>7663</v>
      </c>
      <c r="N42" t="s">
        <v>82</v>
      </c>
      <c r="O42">
        <f t="shared" si="0"/>
        <v>37.8333333333333</v>
      </c>
      <c r="P42">
        <f t="shared" si="1"/>
        <v>63.8583333333333</v>
      </c>
    </row>
    <row r="43" spans="1:16">
      <c r="A43" t="s">
        <v>79</v>
      </c>
      <c r="B43" t="s">
        <v>80</v>
      </c>
      <c r="C43">
        <v>0.98</v>
      </c>
      <c r="D43">
        <v>1.121</v>
      </c>
      <c r="E43">
        <v>100</v>
      </c>
      <c r="F43" t="s">
        <v>63</v>
      </c>
      <c r="G43">
        <v>300</v>
      </c>
      <c r="H43" t="s">
        <v>30</v>
      </c>
      <c r="I43">
        <v>10</v>
      </c>
      <c r="J43" t="s">
        <v>87</v>
      </c>
      <c r="K43" t="s">
        <v>20</v>
      </c>
      <c r="L43">
        <v>7188</v>
      </c>
      <c r="M43">
        <v>11700</v>
      </c>
      <c r="N43" t="s">
        <v>82</v>
      </c>
      <c r="O43">
        <f t="shared" si="0"/>
        <v>59.9</v>
      </c>
      <c r="P43">
        <f t="shared" si="1"/>
        <v>97.5</v>
      </c>
    </row>
    <row r="44" spans="1:16">
      <c r="A44" t="s">
        <v>79</v>
      </c>
      <c r="B44" t="s">
        <v>80</v>
      </c>
      <c r="C44">
        <v>0.98</v>
      </c>
      <c r="D44">
        <v>1.121</v>
      </c>
      <c r="E44">
        <v>100</v>
      </c>
      <c r="F44" t="s">
        <v>63</v>
      </c>
      <c r="G44">
        <v>300</v>
      </c>
      <c r="H44" t="s">
        <v>32</v>
      </c>
      <c r="I44">
        <v>10</v>
      </c>
      <c r="J44" t="s">
        <v>88</v>
      </c>
      <c r="K44" t="s">
        <v>20</v>
      </c>
      <c r="L44">
        <v>14737</v>
      </c>
      <c r="M44">
        <v>24894</v>
      </c>
      <c r="N44" t="s">
        <v>82</v>
      </c>
      <c r="O44">
        <f t="shared" si="0"/>
        <v>122.808333333333</v>
      </c>
      <c r="P44">
        <f t="shared" si="1"/>
        <v>207.45</v>
      </c>
    </row>
    <row r="45" spans="1:16">
      <c r="A45" t="s">
        <v>89</v>
      </c>
      <c r="B45" t="s">
        <v>90</v>
      </c>
      <c r="C45">
        <v>0.98</v>
      </c>
      <c r="D45">
        <v>1.412</v>
      </c>
      <c r="E45">
        <v>100</v>
      </c>
      <c r="F45" t="s">
        <v>63</v>
      </c>
      <c r="G45">
        <v>300</v>
      </c>
      <c r="H45" t="s">
        <v>18</v>
      </c>
      <c r="I45">
        <v>10</v>
      </c>
      <c r="J45" t="s">
        <v>91</v>
      </c>
      <c r="K45" t="s">
        <v>20</v>
      </c>
      <c r="L45">
        <v>1033</v>
      </c>
      <c r="M45">
        <v>1822</v>
      </c>
      <c r="N45" t="s">
        <v>92</v>
      </c>
      <c r="O45">
        <f t="shared" si="0"/>
        <v>8.60833333333333</v>
      </c>
      <c r="P45">
        <f t="shared" si="1"/>
        <v>15.1833333333333</v>
      </c>
    </row>
    <row r="46" spans="1:16">
      <c r="A46" t="s">
        <v>89</v>
      </c>
      <c r="B46" t="s">
        <v>90</v>
      </c>
      <c r="C46">
        <v>0.98</v>
      </c>
      <c r="D46">
        <v>1.412</v>
      </c>
      <c r="E46">
        <v>100</v>
      </c>
      <c r="F46" t="s">
        <v>63</v>
      </c>
      <c r="G46">
        <v>300</v>
      </c>
      <c r="H46" t="s">
        <v>22</v>
      </c>
      <c r="I46">
        <v>10</v>
      </c>
      <c r="J46" t="s">
        <v>93</v>
      </c>
      <c r="K46" t="s">
        <v>20</v>
      </c>
      <c r="L46">
        <v>1329</v>
      </c>
      <c r="M46">
        <v>1708</v>
      </c>
      <c r="N46" t="s">
        <v>92</v>
      </c>
      <c r="O46">
        <f t="shared" si="0"/>
        <v>11.075</v>
      </c>
      <c r="P46">
        <f t="shared" si="1"/>
        <v>14.2333333333333</v>
      </c>
    </row>
    <row r="47" spans="1:16">
      <c r="A47" t="s">
        <v>89</v>
      </c>
      <c r="B47" t="s">
        <v>90</v>
      </c>
      <c r="C47">
        <v>0.98</v>
      </c>
      <c r="D47">
        <v>1.412</v>
      </c>
      <c r="E47">
        <v>100</v>
      </c>
      <c r="F47" t="s">
        <v>63</v>
      </c>
      <c r="G47">
        <v>300</v>
      </c>
      <c r="H47" t="s">
        <v>24</v>
      </c>
      <c r="I47">
        <v>10</v>
      </c>
      <c r="J47" t="s">
        <v>94</v>
      </c>
      <c r="K47" t="s">
        <v>20</v>
      </c>
      <c r="L47">
        <v>924</v>
      </c>
      <c r="M47">
        <v>2297</v>
      </c>
      <c r="N47" t="s">
        <v>92</v>
      </c>
      <c r="O47">
        <f t="shared" si="0"/>
        <v>7.7</v>
      </c>
      <c r="P47">
        <f t="shared" si="1"/>
        <v>19.1416666666667</v>
      </c>
    </row>
    <row r="48" spans="1:16">
      <c r="A48" t="s">
        <v>89</v>
      </c>
      <c r="B48" t="s">
        <v>90</v>
      </c>
      <c r="C48">
        <v>0.98</v>
      </c>
      <c r="D48">
        <v>1.412</v>
      </c>
      <c r="E48">
        <v>100</v>
      </c>
      <c r="F48" t="s">
        <v>63</v>
      </c>
      <c r="G48">
        <v>300</v>
      </c>
      <c r="H48" t="s">
        <v>26</v>
      </c>
      <c r="I48">
        <v>10</v>
      </c>
      <c r="J48" t="s">
        <v>95</v>
      </c>
      <c r="K48" t="s">
        <v>20</v>
      </c>
      <c r="L48">
        <v>2098</v>
      </c>
      <c r="M48">
        <v>3021</v>
      </c>
      <c r="N48" t="s">
        <v>92</v>
      </c>
      <c r="O48">
        <f t="shared" si="0"/>
        <v>17.4833333333333</v>
      </c>
      <c r="P48">
        <f t="shared" si="1"/>
        <v>25.175</v>
      </c>
    </row>
    <row r="49" spans="1:16">
      <c r="A49" t="s">
        <v>89</v>
      </c>
      <c r="B49" t="s">
        <v>90</v>
      </c>
      <c r="C49">
        <v>0.98</v>
      </c>
      <c r="D49">
        <v>1.412</v>
      </c>
      <c r="E49">
        <v>100</v>
      </c>
      <c r="F49" t="s">
        <v>63</v>
      </c>
      <c r="G49">
        <v>300</v>
      </c>
      <c r="H49" t="s">
        <v>28</v>
      </c>
      <c r="I49">
        <v>10</v>
      </c>
      <c r="J49" t="s">
        <v>96</v>
      </c>
      <c r="K49" t="s">
        <v>20</v>
      </c>
      <c r="L49">
        <v>2972</v>
      </c>
      <c r="M49">
        <v>3897</v>
      </c>
      <c r="N49" t="s">
        <v>92</v>
      </c>
      <c r="O49">
        <f t="shared" si="0"/>
        <v>24.7666666666667</v>
      </c>
      <c r="P49">
        <f t="shared" si="1"/>
        <v>32.475</v>
      </c>
    </row>
    <row r="50" spans="1:16">
      <c r="A50" t="s">
        <v>89</v>
      </c>
      <c r="B50" t="s">
        <v>90</v>
      </c>
      <c r="C50">
        <v>0.98</v>
      </c>
      <c r="D50">
        <v>1.412</v>
      </c>
      <c r="E50">
        <v>100</v>
      </c>
      <c r="F50" t="s">
        <v>63</v>
      </c>
      <c r="G50">
        <v>300</v>
      </c>
      <c r="H50" t="s">
        <v>30</v>
      </c>
      <c r="I50">
        <v>10</v>
      </c>
      <c r="J50" t="s">
        <v>97</v>
      </c>
      <c r="K50" t="s">
        <v>20</v>
      </c>
      <c r="L50">
        <v>4020</v>
      </c>
      <c r="M50">
        <v>5259</v>
      </c>
      <c r="N50" t="s">
        <v>92</v>
      </c>
      <c r="O50">
        <f t="shared" si="0"/>
        <v>33.5</v>
      </c>
      <c r="P50">
        <f t="shared" si="1"/>
        <v>43.825</v>
      </c>
    </row>
    <row r="51" spans="1:16">
      <c r="A51" t="s">
        <v>89</v>
      </c>
      <c r="B51" t="s">
        <v>90</v>
      </c>
      <c r="C51">
        <v>0.98</v>
      </c>
      <c r="D51">
        <v>1.412</v>
      </c>
      <c r="E51">
        <v>100</v>
      </c>
      <c r="F51" t="s">
        <v>63</v>
      </c>
      <c r="G51">
        <v>300</v>
      </c>
      <c r="H51" t="s">
        <v>32</v>
      </c>
      <c r="I51">
        <v>10</v>
      </c>
      <c r="J51" t="s">
        <v>98</v>
      </c>
      <c r="K51" t="s">
        <v>20</v>
      </c>
      <c r="L51" t="s">
        <v>99</v>
      </c>
      <c r="M51" t="s">
        <v>99</v>
      </c>
      <c r="N51" t="s">
        <v>92</v>
      </c>
      <c r="O51" t="e">
        <f t="shared" si="0"/>
        <v>#VALUE!</v>
      </c>
      <c r="P51" t="e">
        <f t="shared" si="1"/>
        <v>#VALUE!</v>
      </c>
    </row>
    <row r="52" spans="1:16">
      <c r="A52" t="s">
        <v>100</v>
      </c>
      <c r="B52" t="s">
        <v>101</v>
      </c>
      <c r="C52">
        <v>0.9996</v>
      </c>
      <c r="D52">
        <v>1.03</v>
      </c>
      <c r="E52">
        <v>100</v>
      </c>
      <c r="F52" t="s">
        <v>17</v>
      </c>
      <c r="G52">
        <v>300</v>
      </c>
      <c r="H52" t="s">
        <v>18</v>
      </c>
      <c r="I52">
        <v>10</v>
      </c>
      <c r="J52" t="s">
        <v>102</v>
      </c>
      <c r="K52" t="s">
        <v>20</v>
      </c>
      <c r="L52">
        <v>1054</v>
      </c>
      <c r="M52">
        <v>2353</v>
      </c>
      <c r="N52" t="s">
        <v>103</v>
      </c>
      <c r="O52">
        <f t="shared" si="0"/>
        <v>8.78333333333333</v>
      </c>
      <c r="P52">
        <f t="shared" si="1"/>
        <v>19.6083333333333</v>
      </c>
    </row>
    <row r="53" spans="1:16">
      <c r="A53" t="s">
        <v>100</v>
      </c>
      <c r="B53" t="s">
        <v>101</v>
      </c>
      <c r="C53">
        <v>0.9996</v>
      </c>
      <c r="D53">
        <v>1.03</v>
      </c>
      <c r="E53">
        <v>100</v>
      </c>
      <c r="F53" t="s">
        <v>17</v>
      </c>
      <c r="G53">
        <v>300</v>
      </c>
      <c r="H53" t="s">
        <v>22</v>
      </c>
      <c r="I53">
        <v>10</v>
      </c>
      <c r="J53" t="s">
        <v>104</v>
      </c>
      <c r="K53" t="s">
        <v>20</v>
      </c>
      <c r="L53">
        <v>1253</v>
      </c>
      <c r="M53">
        <v>1973</v>
      </c>
      <c r="N53" t="s">
        <v>103</v>
      </c>
      <c r="O53">
        <f t="shared" si="0"/>
        <v>10.4416666666667</v>
      </c>
      <c r="P53">
        <f t="shared" si="1"/>
        <v>16.4416666666667</v>
      </c>
    </row>
    <row r="54" spans="1:16">
      <c r="A54" t="s">
        <v>100</v>
      </c>
      <c r="B54" t="s">
        <v>101</v>
      </c>
      <c r="C54">
        <v>0.9996</v>
      </c>
      <c r="D54">
        <v>1.03</v>
      </c>
      <c r="E54">
        <v>100</v>
      </c>
      <c r="F54" t="s">
        <v>17</v>
      </c>
      <c r="G54">
        <v>300</v>
      </c>
      <c r="H54" t="s">
        <v>24</v>
      </c>
      <c r="I54">
        <v>10</v>
      </c>
      <c r="J54" t="s">
        <v>105</v>
      </c>
      <c r="K54" t="s">
        <v>20</v>
      </c>
      <c r="L54">
        <v>1446</v>
      </c>
      <c r="M54">
        <v>2486</v>
      </c>
      <c r="N54" t="s">
        <v>103</v>
      </c>
      <c r="O54">
        <f t="shared" si="0"/>
        <v>12.05</v>
      </c>
      <c r="P54">
        <f t="shared" si="1"/>
        <v>20.7166666666667</v>
      </c>
    </row>
    <row r="55" spans="1:16">
      <c r="A55" t="s">
        <v>100</v>
      </c>
      <c r="B55" t="s">
        <v>101</v>
      </c>
      <c r="C55">
        <v>0.9996</v>
      </c>
      <c r="D55">
        <v>1.03</v>
      </c>
      <c r="E55">
        <v>100</v>
      </c>
      <c r="F55" t="s">
        <v>17</v>
      </c>
      <c r="G55">
        <v>300</v>
      </c>
      <c r="H55" t="s">
        <v>26</v>
      </c>
      <c r="I55">
        <v>10</v>
      </c>
      <c r="J55" t="s">
        <v>106</v>
      </c>
      <c r="K55" t="s">
        <v>20</v>
      </c>
      <c r="L55">
        <v>1913</v>
      </c>
      <c r="M55">
        <v>3219</v>
      </c>
      <c r="N55" t="s">
        <v>103</v>
      </c>
      <c r="O55">
        <f t="shared" si="0"/>
        <v>15.9416666666667</v>
      </c>
      <c r="P55">
        <f t="shared" si="1"/>
        <v>26.825</v>
      </c>
    </row>
    <row r="56" spans="1:16">
      <c r="A56" t="s">
        <v>100</v>
      </c>
      <c r="B56" t="s">
        <v>101</v>
      </c>
      <c r="C56">
        <v>0.9996</v>
      </c>
      <c r="D56">
        <v>1.03</v>
      </c>
      <c r="E56">
        <v>100</v>
      </c>
      <c r="F56" t="s">
        <v>17</v>
      </c>
      <c r="G56">
        <v>300</v>
      </c>
      <c r="H56" t="s">
        <v>28</v>
      </c>
      <c r="I56">
        <v>10</v>
      </c>
      <c r="J56" t="s">
        <v>107</v>
      </c>
      <c r="K56" t="s">
        <v>20</v>
      </c>
      <c r="L56">
        <v>2610</v>
      </c>
      <c r="M56">
        <v>3913</v>
      </c>
      <c r="N56" t="s">
        <v>103</v>
      </c>
      <c r="O56">
        <f t="shared" si="0"/>
        <v>21.75</v>
      </c>
      <c r="P56">
        <f t="shared" si="1"/>
        <v>32.6083333333333</v>
      </c>
    </row>
    <row r="57" spans="1:16">
      <c r="A57" t="s">
        <v>100</v>
      </c>
      <c r="B57" t="s">
        <v>101</v>
      </c>
      <c r="C57">
        <v>0.9996</v>
      </c>
      <c r="D57">
        <v>1.03</v>
      </c>
      <c r="E57">
        <v>100</v>
      </c>
      <c r="F57" t="s">
        <v>17</v>
      </c>
      <c r="G57">
        <v>300</v>
      </c>
      <c r="H57" t="s">
        <v>30</v>
      </c>
      <c r="I57">
        <v>10</v>
      </c>
      <c r="J57" t="s">
        <v>108</v>
      </c>
      <c r="K57" t="s">
        <v>20</v>
      </c>
      <c r="L57">
        <v>3561</v>
      </c>
      <c r="M57">
        <v>5161</v>
      </c>
      <c r="N57" t="s">
        <v>103</v>
      </c>
      <c r="O57">
        <f t="shared" si="0"/>
        <v>29.675</v>
      </c>
      <c r="P57">
        <f t="shared" si="1"/>
        <v>43.0083333333333</v>
      </c>
    </row>
    <row r="58" spans="1:16">
      <c r="A58" t="s">
        <v>100</v>
      </c>
      <c r="B58" t="s">
        <v>101</v>
      </c>
      <c r="C58">
        <v>0.9996</v>
      </c>
      <c r="D58">
        <v>1.03</v>
      </c>
      <c r="E58">
        <v>100</v>
      </c>
      <c r="F58" t="s">
        <v>17</v>
      </c>
      <c r="G58">
        <v>300</v>
      </c>
      <c r="H58" t="s">
        <v>32</v>
      </c>
      <c r="I58">
        <v>10</v>
      </c>
      <c r="J58" t="s">
        <v>109</v>
      </c>
      <c r="K58" t="s">
        <v>20</v>
      </c>
      <c r="L58">
        <v>6345</v>
      </c>
      <c r="M58">
        <v>9019</v>
      </c>
      <c r="N58" t="s">
        <v>103</v>
      </c>
      <c r="O58">
        <f t="shared" si="0"/>
        <v>52.875</v>
      </c>
      <c r="P58">
        <f t="shared" si="1"/>
        <v>75.1583333333333</v>
      </c>
    </row>
    <row r="59" spans="1:16">
      <c r="A59" t="s">
        <v>110</v>
      </c>
      <c r="B59" t="s">
        <v>111</v>
      </c>
      <c r="C59">
        <v>0.99</v>
      </c>
      <c r="D59">
        <v>1.394</v>
      </c>
      <c r="E59">
        <v>100</v>
      </c>
      <c r="F59" t="s">
        <v>63</v>
      </c>
      <c r="G59">
        <v>300</v>
      </c>
      <c r="H59" t="s">
        <v>18</v>
      </c>
      <c r="I59">
        <v>10</v>
      </c>
      <c r="J59" t="s">
        <v>112</v>
      </c>
      <c r="K59" t="s">
        <v>20</v>
      </c>
      <c r="L59">
        <v>930</v>
      </c>
      <c r="M59">
        <v>1383</v>
      </c>
      <c r="N59" t="s">
        <v>113</v>
      </c>
      <c r="O59">
        <f t="shared" si="0"/>
        <v>7.75</v>
      </c>
      <c r="P59">
        <f t="shared" si="1"/>
        <v>11.525</v>
      </c>
    </row>
    <row r="60" spans="1:16">
      <c r="A60" t="s">
        <v>110</v>
      </c>
      <c r="B60" t="s">
        <v>111</v>
      </c>
      <c r="C60">
        <v>0.99</v>
      </c>
      <c r="D60">
        <v>1.394</v>
      </c>
      <c r="E60">
        <v>100</v>
      </c>
      <c r="F60" t="s">
        <v>63</v>
      </c>
      <c r="G60">
        <v>300</v>
      </c>
      <c r="H60" t="s">
        <v>22</v>
      </c>
      <c r="I60">
        <v>10</v>
      </c>
      <c r="J60" t="s">
        <v>114</v>
      </c>
      <c r="K60" t="s">
        <v>20</v>
      </c>
      <c r="L60">
        <v>1173</v>
      </c>
      <c r="M60">
        <v>1530</v>
      </c>
      <c r="N60" t="s">
        <v>113</v>
      </c>
      <c r="O60">
        <f t="shared" si="0"/>
        <v>9.775</v>
      </c>
      <c r="P60">
        <f t="shared" si="1"/>
        <v>12.75</v>
      </c>
    </row>
    <row r="61" spans="1:16">
      <c r="A61" t="s">
        <v>110</v>
      </c>
      <c r="B61" t="s">
        <v>111</v>
      </c>
      <c r="C61">
        <v>0.99</v>
      </c>
      <c r="D61">
        <v>1.394</v>
      </c>
      <c r="E61">
        <v>100</v>
      </c>
      <c r="F61" t="s">
        <v>63</v>
      </c>
      <c r="G61">
        <v>300</v>
      </c>
      <c r="H61" t="s">
        <v>24</v>
      </c>
      <c r="I61">
        <v>10</v>
      </c>
      <c r="J61" t="s">
        <v>115</v>
      </c>
      <c r="K61" t="s">
        <v>20</v>
      </c>
      <c r="L61">
        <v>1197</v>
      </c>
      <c r="M61">
        <v>1696</v>
      </c>
      <c r="N61" t="s">
        <v>113</v>
      </c>
      <c r="O61">
        <f t="shared" si="0"/>
        <v>9.975</v>
      </c>
      <c r="P61">
        <f t="shared" si="1"/>
        <v>14.1333333333333</v>
      </c>
    </row>
    <row r="62" spans="1:16">
      <c r="A62" t="s">
        <v>110</v>
      </c>
      <c r="B62" t="s">
        <v>111</v>
      </c>
      <c r="C62">
        <v>0.99</v>
      </c>
      <c r="D62">
        <v>1.394</v>
      </c>
      <c r="E62">
        <v>100</v>
      </c>
      <c r="F62" t="s">
        <v>63</v>
      </c>
      <c r="G62">
        <v>300</v>
      </c>
      <c r="H62" t="s">
        <v>26</v>
      </c>
      <c r="I62">
        <v>10</v>
      </c>
      <c r="J62" t="s">
        <v>116</v>
      </c>
      <c r="K62" t="s">
        <v>20</v>
      </c>
      <c r="L62">
        <v>1270</v>
      </c>
      <c r="M62">
        <v>1999</v>
      </c>
      <c r="N62" t="s">
        <v>113</v>
      </c>
      <c r="O62">
        <f t="shared" si="0"/>
        <v>10.5833333333333</v>
      </c>
      <c r="P62">
        <f t="shared" si="1"/>
        <v>16.6583333333333</v>
      </c>
    </row>
    <row r="63" spans="1:16">
      <c r="A63" t="s">
        <v>110</v>
      </c>
      <c r="B63" t="s">
        <v>111</v>
      </c>
      <c r="C63">
        <v>0.99</v>
      </c>
      <c r="D63">
        <v>1.394</v>
      </c>
      <c r="E63">
        <v>100</v>
      </c>
      <c r="F63" t="s">
        <v>63</v>
      </c>
      <c r="G63">
        <v>300</v>
      </c>
      <c r="H63" t="s">
        <v>28</v>
      </c>
      <c r="I63">
        <v>10</v>
      </c>
      <c r="J63" t="s">
        <v>117</v>
      </c>
      <c r="K63" t="s">
        <v>20</v>
      </c>
      <c r="L63">
        <v>1420</v>
      </c>
      <c r="M63">
        <v>2374</v>
      </c>
      <c r="N63" t="s">
        <v>113</v>
      </c>
      <c r="O63">
        <f t="shared" si="0"/>
        <v>11.8333333333333</v>
      </c>
      <c r="P63">
        <f t="shared" si="1"/>
        <v>19.7833333333333</v>
      </c>
    </row>
    <row r="64" spans="1:16">
      <c r="A64" t="s">
        <v>110</v>
      </c>
      <c r="B64" t="s">
        <v>111</v>
      </c>
      <c r="C64">
        <v>0.99</v>
      </c>
      <c r="D64">
        <v>1.394</v>
      </c>
      <c r="E64">
        <v>100</v>
      </c>
      <c r="F64" t="s">
        <v>63</v>
      </c>
      <c r="G64">
        <v>300</v>
      </c>
      <c r="H64" t="s">
        <v>30</v>
      </c>
      <c r="I64">
        <v>10</v>
      </c>
      <c r="J64" t="s">
        <v>118</v>
      </c>
      <c r="K64" t="s">
        <v>20</v>
      </c>
      <c r="L64">
        <v>2199</v>
      </c>
      <c r="M64">
        <v>2825</v>
      </c>
      <c r="N64" t="s">
        <v>113</v>
      </c>
      <c r="O64">
        <f t="shared" si="0"/>
        <v>18.325</v>
      </c>
      <c r="P64">
        <f t="shared" si="1"/>
        <v>23.5416666666667</v>
      </c>
    </row>
    <row r="65" spans="1:16">
      <c r="A65" t="s">
        <v>110</v>
      </c>
      <c r="B65" t="s">
        <v>111</v>
      </c>
      <c r="C65">
        <v>0.99</v>
      </c>
      <c r="D65">
        <v>1.394</v>
      </c>
      <c r="E65">
        <v>100</v>
      </c>
      <c r="F65" t="s">
        <v>63</v>
      </c>
      <c r="G65">
        <v>300</v>
      </c>
      <c r="H65" t="s">
        <v>32</v>
      </c>
      <c r="I65">
        <v>10</v>
      </c>
      <c r="J65" t="s">
        <v>98</v>
      </c>
      <c r="K65" t="s">
        <v>20</v>
      </c>
      <c r="L65" t="s">
        <v>99</v>
      </c>
      <c r="M65" t="s">
        <v>99</v>
      </c>
      <c r="N65" t="s">
        <v>113</v>
      </c>
      <c r="O65" t="e">
        <f t="shared" si="0"/>
        <v>#VALUE!</v>
      </c>
      <c r="P65" t="e">
        <f t="shared" si="1"/>
        <v>#VALUE!</v>
      </c>
    </row>
    <row r="66" spans="1:16">
      <c r="A66" t="s">
        <v>119</v>
      </c>
      <c r="B66" t="s">
        <v>120</v>
      </c>
      <c r="C66">
        <v>0.94</v>
      </c>
      <c r="D66">
        <v>1.11</v>
      </c>
      <c r="E66">
        <v>100</v>
      </c>
      <c r="F66" t="s">
        <v>63</v>
      </c>
      <c r="G66">
        <v>300</v>
      </c>
      <c r="H66" t="s">
        <v>18</v>
      </c>
      <c r="I66">
        <v>10</v>
      </c>
      <c r="J66" t="s">
        <v>121</v>
      </c>
      <c r="K66" t="s">
        <v>20</v>
      </c>
      <c r="L66">
        <v>966</v>
      </c>
      <c r="M66">
        <v>2397</v>
      </c>
      <c r="N66" t="s">
        <v>122</v>
      </c>
      <c r="O66">
        <f t="shared" si="0"/>
        <v>8.05</v>
      </c>
      <c r="P66">
        <f t="shared" si="1"/>
        <v>19.975</v>
      </c>
    </row>
    <row r="67" spans="1:16">
      <c r="A67" t="s">
        <v>119</v>
      </c>
      <c r="B67" t="s">
        <v>120</v>
      </c>
      <c r="C67">
        <v>0.94</v>
      </c>
      <c r="D67">
        <v>1.11</v>
      </c>
      <c r="E67">
        <v>100</v>
      </c>
      <c r="F67" t="s">
        <v>63</v>
      </c>
      <c r="G67">
        <v>300</v>
      </c>
      <c r="H67" t="s">
        <v>22</v>
      </c>
      <c r="I67">
        <v>10</v>
      </c>
      <c r="J67" t="s">
        <v>123</v>
      </c>
      <c r="K67" t="s">
        <v>20</v>
      </c>
      <c r="L67">
        <v>1190</v>
      </c>
      <c r="M67">
        <v>2017</v>
      </c>
      <c r="N67" t="s">
        <v>122</v>
      </c>
      <c r="O67">
        <f>L67*10*50/(1000*60)</f>
        <v>9.91666666666667</v>
      </c>
      <c r="P67">
        <f t="shared" ref="P67:P130" si="2">M67*50*I67/(1000*60)</f>
        <v>16.8083333333333</v>
      </c>
    </row>
    <row r="68" spans="1:16">
      <c r="A68" t="s">
        <v>119</v>
      </c>
      <c r="B68" t="s">
        <v>120</v>
      </c>
      <c r="C68">
        <v>0.94</v>
      </c>
      <c r="D68">
        <v>1.11</v>
      </c>
      <c r="E68">
        <v>100</v>
      </c>
      <c r="F68" t="s">
        <v>63</v>
      </c>
      <c r="G68">
        <v>300</v>
      </c>
      <c r="H68" t="s">
        <v>24</v>
      </c>
      <c r="I68">
        <v>10</v>
      </c>
      <c r="J68" t="s">
        <v>124</v>
      </c>
      <c r="K68" t="s">
        <v>20</v>
      </c>
      <c r="L68">
        <v>1214</v>
      </c>
      <c r="M68">
        <v>2751</v>
      </c>
      <c r="N68" t="s">
        <v>122</v>
      </c>
      <c r="O68">
        <f>L68*10*50/(1000*60)</f>
        <v>10.1166666666667</v>
      </c>
      <c r="P68">
        <f t="shared" si="2"/>
        <v>22.925</v>
      </c>
    </row>
    <row r="69" spans="1:16">
      <c r="A69" t="s">
        <v>119</v>
      </c>
      <c r="B69" t="s">
        <v>120</v>
      </c>
      <c r="C69">
        <v>0.94</v>
      </c>
      <c r="D69">
        <v>1.11</v>
      </c>
      <c r="E69">
        <v>100</v>
      </c>
      <c r="F69" t="s">
        <v>63</v>
      </c>
      <c r="G69">
        <v>300</v>
      </c>
      <c r="H69" t="s">
        <v>26</v>
      </c>
      <c r="I69">
        <v>10</v>
      </c>
      <c r="J69" t="s">
        <v>125</v>
      </c>
      <c r="K69" t="s">
        <v>20</v>
      </c>
      <c r="L69">
        <v>1471</v>
      </c>
      <c r="M69">
        <v>3523</v>
      </c>
      <c r="N69" t="s">
        <v>122</v>
      </c>
      <c r="O69">
        <f>L69*10*50/(1000*60)</f>
        <v>12.2583333333333</v>
      </c>
      <c r="P69">
        <f t="shared" si="2"/>
        <v>29.3583333333333</v>
      </c>
    </row>
    <row r="70" spans="1:16">
      <c r="A70" t="s">
        <v>126</v>
      </c>
      <c r="B70" t="s">
        <v>127</v>
      </c>
      <c r="C70">
        <v>0.98</v>
      </c>
      <c r="D70">
        <v>1.026</v>
      </c>
      <c r="E70">
        <v>100</v>
      </c>
      <c r="F70" t="s">
        <v>63</v>
      </c>
      <c r="G70">
        <v>300</v>
      </c>
      <c r="H70" t="s">
        <v>18</v>
      </c>
      <c r="I70">
        <v>10</v>
      </c>
      <c r="J70" t="s">
        <v>128</v>
      </c>
      <c r="K70" t="s">
        <v>20</v>
      </c>
      <c r="L70">
        <v>460</v>
      </c>
      <c r="M70">
        <v>4238</v>
      </c>
      <c r="N70" t="s">
        <v>129</v>
      </c>
      <c r="O70">
        <f t="shared" ref="O70:O127" si="3">L70*10*50/(1000*60)</f>
        <v>3.83333333333333</v>
      </c>
      <c r="P70">
        <f t="shared" si="2"/>
        <v>35.3166666666667</v>
      </c>
    </row>
    <row r="71" spans="1:16">
      <c r="A71" t="s">
        <v>126</v>
      </c>
      <c r="B71" t="s">
        <v>127</v>
      </c>
      <c r="C71">
        <v>0.98</v>
      </c>
      <c r="D71">
        <v>1.026</v>
      </c>
      <c r="E71">
        <v>100</v>
      </c>
      <c r="F71" t="s">
        <v>63</v>
      </c>
      <c r="G71">
        <v>300</v>
      </c>
      <c r="H71" t="s">
        <v>22</v>
      </c>
      <c r="I71">
        <v>10</v>
      </c>
      <c r="J71" t="s">
        <v>130</v>
      </c>
      <c r="K71" t="s">
        <v>20</v>
      </c>
      <c r="L71">
        <v>1194</v>
      </c>
      <c r="M71">
        <v>1796</v>
      </c>
      <c r="N71" t="s">
        <v>129</v>
      </c>
      <c r="O71">
        <f t="shared" si="3"/>
        <v>9.95</v>
      </c>
      <c r="P71">
        <f t="shared" si="2"/>
        <v>14.9666666666667</v>
      </c>
    </row>
    <row r="72" spans="1:16">
      <c r="A72" t="s">
        <v>126</v>
      </c>
      <c r="B72" t="s">
        <v>127</v>
      </c>
      <c r="C72">
        <v>0.98</v>
      </c>
      <c r="D72">
        <v>1.026</v>
      </c>
      <c r="E72">
        <v>100</v>
      </c>
      <c r="F72" t="s">
        <v>63</v>
      </c>
      <c r="G72">
        <v>300</v>
      </c>
      <c r="H72" t="s">
        <v>24</v>
      </c>
      <c r="I72">
        <v>10</v>
      </c>
      <c r="J72" t="s">
        <v>131</v>
      </c>
      <c r="K72" t="s">
        <v>20</v>
      </c>
      <c r="L72">
        <v>1238</v>
      </c>
      <c r="M72">
        <v>2123</v>
      </c>
      <c r="N72" t="s">
        <v>129</v>
      </c>
      <c r="O72">
        <f t="shared" si="3"/>
        <v>10.3166666666667</v>
      </c>
      <c r="P72">
        <f t="shared" si="2"/>
        <v>17.6916666666667</v>
      </c>
    </row>
    <row r="73" spans="1:16">
      <c r="A73" t="s">
        <v>126</v>
      </c>
      <c r="B73" t="s">
        <v>127</v>
      </c>
      <c r="C73">
        <v>0.98</v>
      </c>
      <c r="D73">
        <v>1.026</v>
      </c>
      <c r="E73">
        <v>100</v>
      </c>
      <c r="F73" t="s">
        <v>63</v>
      </c>
      <c r="G73">
        <v>300</v>
      </c>
      <c r="H73" t="s">
        <v>26</v>
      </c>
      <c r="I73">
        <v>10</v>
      </c>
      <c r="J73" t="s">
        <v>132</v>
      </c>
      <c r="K73" t="s">
        <v>20</v>
      </c>
      <c r="L73">
        <v>1275</v>
      </c>
      <c r="M73">
        <v>2748</v>
      </c>
      <c r="N73" t="s">
        <v>129</v>
      </c>
      <c r="O73">
        <f t="shared" si="3"/>
        <v>10.625</v>
      </c>
      <c r="P73">
        <f t="shared" si="2"/>
        <v>22.9</v>
      </c>
    </row>
    <row r="74" spans="1:16">
      <c r="A74" t="s">
        <v>126</v>
      </c>
      <c r="B74" t="s">
        <v>127</v>
      </c>
      <c r="C74">
        <v>0.98</v>
      </c>
      <c r="D74">
        <v>1.026</v>
      </c>
      <c r="E74">
        <v>100</v>
      </c>
      <c r="F74" t="s">
        <v>63</v>
      </c>
      <c r="G74">
        <v>300</v>
      </c>
      <c r="H74" t="s">
        <v>28</v>
      </c>
      <c r="I74">
        <v>10</v>
      </c>
      <c r="J74" t="s">
        <v>133</v>
      </c>
      <c r="K74" t="s">
        <v>20</v>
      </c>
      <c r="L74">
        <v>2053</v>
      </c>
      <c r="M74">
        <v>3380</v>
      </c>
      <c r="N74" t="s">
        <v>129</v>
      </c>
      <c r="O74">
        <f t="shared" si="3"/>
        <v>17.1083333333333</v>
      </c>
      <c r="P74">
        <f t="shared" si="2"/>
        <v>28.1666666666667</v>
      </c>
    </row>
    <row r="75" spans="1:16">
      <c r="A75" t="s">
        <v>126</v>
      </c>
      <c r="B75" t="s">
        <v>127</v>
      </c>
      <c r="C75">
        <v>0.98</v>
      </c>
      <c r="D75">
        <v>1.026</v>
      </c>
      <c r="E75">
        <v>100</v>
      </c>
      <c r="F75" t="s">
        <v>63</v>
      </c>
      <c r="G75">
        <v>300</v>
      </c>
      <c r="H75" t="s">
        <v>30</v>
      </c>
      <c r="I75">
        <v>10</v>
      </c>
      <c r="J75" t="s">
        <v>134</v>
      </c>
      <c r="K75" t="s">
        <v>20</v>
      </c>
      <c r="L75">
        <v>2611</v>
      </c>
      <c r="M75">
        <v>4321</v>
      </c>
      <c r="N75" t="s">
        <v>129</v>
      </c>
      <c r="O75">
        <f t="shared" si="3"/>
        <v>21.7583333333333</v>
      </c>
      <c r="P75">
        <f t="shared" si="2"/>
        <v>36.0083333333333</v>
      </c>
    </row>
    <row r="76" spans="1:16">
      <c r="A76" t="s">
        <v>126</v>
      </c>
      <c r="B76" t="s">
        <v>127</v>
      </c>
      <c r="C76">
        <v>0.98</v>
      </c>
      <c r="D76">
        <v>1.026</v>
      </c>
      <c r="E76">
        <v>100</v>
      </c>
      <c r="F76" t="s">
        <v>63</v>
      </c>
      <c r="G76">
        <v>300</v>
      </c>
      <c r="H76" t="s">
        <v>32</v>
      </c>
      <c r="I76">
        <v>10</v>
      </c>
      <c r="J76" t="s">
        <v>135</v>
      </c>
      <c r="K76" t="s">
        <v>20</v>
      </c>
      <c r="L76">
        <v>4278</v>
      </c>
      <c r="M76">
        <v>7399</v>
      </c>
      <c r="N76" t="s">
        <v>129</v>
      </c>
      <c r="O76">
        <f t="shared" si="3"/>
        <v>35.65</v>
      </c>
      <c r="P76">
        <f t="shared" si="2"/>
        <v>61.6583333333333</v>
      </c>
    </row>
    <row r="77" spans="1:16">
      <c r="A77" t="s">
        <v>136</v>
      </c>
      <c r="B77" t="s">
        <v>137</v>
      </c>
      <c r="C77">
        <v>0.98</v>
      </c>
      <c r="D77">
        <v>1.004</v>
      </c>
      <c r="E77">
        <v>100</v>
      </c>
      <c r="F77" t="s">
        <v>63</v>
      </c>
      <c r="G77">
        <v>300</v>
      </c>
      <c r="H77" t="s">
        <v>18</v>
      </c>
      <c r="I77">
        <v>10</v>
      </c>
      <c r="J77" t="s">
        <v>138</v>
      </c>
      <c r="K77" t="s">
        <v>20</v>
      </c>
      <c r="L77">
        <v>991</v>
      </c>
      <c r="M77">
        <v>3525</v>
      </c>
      <c r="N77" t="s">
        <v>139</v>
      </c>
      <c r="O77">
        <f t="shared" si="3"/>
        <v>8.25833333333333</v>
      </c>
      <c r="P77">
        <f t="shared" si="2"/>
        <v>29.375</v>
      </c>
    </row>
    <row r="78" spans="1:16">
      <c r="A78" t="s">
        <v>136</v>
      </c>
      <c r="B78" t="s">
        <v>137</v>
      </c>
      <c r="C78">
        <v>0.98</v>
      </c>
      <c r="D78">
        <v>1.004</v>
      </c>
      <c r="E78">
        <v>100</v>
      </c>
      <c r="F78" t="s">
        <v>63</v>
      </c>
      <c r="G78">
        <v>300</v>
      </c>
      <c r="H78" t="s">
        <v>22</v>
      </c>
      <c r="I78">
        <v>10</v>
      </c>
      <c r="J78" t="s">
        <v>140</v>
      </c>
      <c r="K78" t="s">
        <v>20</v>
      </c>
      <c r="L78">
        <v>1226</v>
      </c>
      <c r="M78">
        <v>2265</v>
      </c>
      <c r="N78" t="s">
        <v>139</v>
      </c>
      <c r="O78">
        <f t="shared" si="3"/>
        <v>10.2166666666667</v>
      </c>
      <c r="P78">
        <f t="shared" si="2"/>
        <v>18.875</v>
      </c>
    </row>
    <row r="79" spans="1:16">
      <c r="A79" t="s">
        <v>136</v>
      </c>
      <c r="B79" t="s">
        <v>137</v>
      </c>
      <c r="C79">
        <v>0.98</v>
      </c>
      <c r="D79">
        <v>1.004</v>
      </c>
      <c r="E79">
        <v>100</v>
      </c>
      <c r="F79" t="s">
        <v>63</v>
      </c>
      <c r="G79">
        <v>300</v>
      </c>
      <c r="H79" t="s">
        <v>24</v>
      </c>
      <c r="I79">
        <v>10</v>
      </c>
      <c r="J79" t="s">
        <v>141</v>
      </c>
      <c r="K79" t="s">
        <v>20</v>
      </c>
      <c r="L79">
        <v>1320</v>
      </c>
      <c r="M79">
        <v>2714</v>
      </c>
      <c r="N79" t="s">
        <v>139</v>
      </c>
      <c r="O79">
        <f t="shared" si="3"/>
        <v>11</v>
      </c>
      <c r="P79">
        <f t="shared" si="2"/>
        <v>22.6166666666667</v>
      </c>
    </row>
    <row r="80" spans="1:16">
      <c r="A80" t="s">
        <v>136</v>
      </c>
      <c r="B80" t="s">
        <v>137</v>
      </c>
      <c r="C80">
        <v>0.98</v>
      </c>
      <c r="D80">
        <v>1.004</v>
      </c>
      <c r="E80">
        <v>100</v>
      </c>
      <c r="F80" t="s">
        <v>63</v>
      </c>
      <c r="G80">
        <v>300</v>
      </c>
      <c r="H80" t="s">
        <v>26</v>
      </c>
      <c r="I80">
        <v>10</v>
      </c>
      <c r="J80" t="s">
        <v>142</v>
      </c>
      <c r="K80" t="s">
        <v>20</v>
      </c>
      <c r="L80">
        <v>1578</v>
      </c>
      <c r="M80">
        <v>3650</v>
      </c>
      <c r="N80" t="s">
        <v>139</v>
      </c>
      <c r="O80">
        <f t="shared" si="3"/>
        <v>13.15</v>
      </c>
      <c r="P80">
        <f t="shared" si="2"/>
        <v>30.4166666666667</v>
      </c>
    </row>
    <row r="81" spans="1:16">
      <c r="A81" t="s">
        <v>136</v>
      </c>
      <c r="B81" t="s">
        <v>137</v>
      </c>
      <c r="C81">
        <v>0.98</v>
      </c>
      <c r="D81">
        <v>1.004</v>
      </c>
      <c r="E81">
        <v>100</v>
      </c>
      <c r="F81" t="s">
        <v>63</v>
      </c>
      <c r="G81">
        <v>300</v>
      </c>
      <c r="H81" t="s">
        <v>28</v>
      </c>
      <c r="I81">
        <v>10</v>
      </c>
      <c r="J81" t="s">
        <v>143</v>
      </c>
      <c r="K81" t="s">
        <v>20</v>
      </c>
      <c r="L81">
        <v>2451</v>
      </c>
      <c r="M81">
        <v>4504</v>
      </c>
      <c r="N81" t="s">
        <v>139</v>
      </c>
      <c r="O81">
        <f t="shared" si="3"/>
        <v>20.425</v>
      </c>
      <c r="P81">
        <f t="shared" si="2"/>
        <v>37.5333333333333</v>
      </c>
    </row>
    <row r="82" spans="1:16">
      <c r="A82" t="s">
        <v>136</v>
      </c>
      <c r="B82" t="s">
        <v>137</v>
      </c>
      <c r="C82">
        <v>0.98</v>
      </c>
      <c r="D82">
        <v>1.004</v>
      </c>
      <c r="E82">
        <v>100</v>
      </c>
      <c r="F82" t="s">
        <v>63</v>
      </c>
      <c r="G82">
        <v>300</v>
      </c>
      <c r="H82" t="s">
        <v>30</v>
      </c>
      <c r="I82">
        <v>10</v>
      </c>
      <c r="J82" t="s">
        <v>144</v>
      </c>
      <c r="K82" t="s">
        <v>20</v>
      </c>
      <c r="L82">
        <v>3457</v>
      </c>
      <c r="M82">
        <v>5820</v>
      </c>
      <c r="N82" t="s">
        <v>139</v>
      </c>
      <c r="O82">
        <f t="shared" si="3"/>
        <v>28.8083333333333</v>
      </c>
      <c r="P82">
        <f t="shared" si="2"/>
        <v>48.5</v>
      </c>
    </row>
    <row r="83" spans="1:16">
      <c r="A83" t="s">
        <v>136</v>
      </c>
      <c r="B83" t="s">
        <v>137</v>
      </c>
      <c r="C83">
        <v>0.98</v>
      </c>
      <c r="D83">
        <v>1.004</v>
      </c>
      <c r="E83">
        <v>100</v>
      </c>
      <c r="F83" t="s">
        <v>63</v>
      </c>
      <c r="G83">
        <v>300</v>
      </c>
      <c r="H83" t="s">
        <v>32</v>
      </c>
      <c r="I83">
        <v>10</v>
      </c>
      <c r="J83" t="s">
        <v>145</v>
      </c>
      <c r="K83" t="s">
        <v>20</v>
      </c>
      <c r="L83">
        <v>6382</v>
      </c>
      <c r="M83">
        <v>10221</v>
      </c>
      <c r="N83" t="s">
        <v>139</v>
      </c>
      <c r="O83">
        <f t="shared" si="3"/>
        <v>53.1833333333333</v>
      </c>
      <c r="P83">
        <f t="shared" si="2"/>
        <v>85.175</v>
      </c>
    </row>
    <row r="84" spans="1:16">
      <c r="A84" t="s">
        <v>146</v>
      </c>
      <c r="B84" t="s">
        <v>147</v>
      </c>
      <c r="C84">
        <v>0.99</v>
      </c>
      <c r="D84">
        <v>1.174</v>
      </c>
      <c r="E84">
        <v>100</v>
      </c>
      <c r="F84" t="s">
        <v>17</v>
      </c>
      <c r="G84">
        <v>300</v>
      </c>
      <c r="H84" t="s">
        <v>18</v>
      </c>
      <c r="I84">
        <v>10</v>
      </c>
      <c r="J84" t="s">
        <v>148</v>
      </c>
      <c r="K84" t="s">
        <v>20</v>
      </c>
      <c r="L84">
        <v>1033</v>
      </c>
      <c r="M84">
        <v>2035</v>
      </c>
      <c r="N84" t="s">
        <v>149</v>
      </c>
      <c r="O84">
        <f t="shared" si="3"/>
        <v>8.60833333333333</v>
      </c>
      <c r="P84">
        <f t="shared" si="2"/>
        <v>16.9583333333333</v>
      </c>
    </row>
    <row r="85" spans="1:16">
      <c r="A85" t="s">
        <v>146</v>
      </c>
      <c r="B85" t="s">
        <v>147</v>
      </c>
      <c r="C85">
        <v>0.99</v>
      </c>
      <c r="D85">
        <v>1.174</v>
      </c>
      <c r="E85">
        <v>100</v>
      </c>
      <c r="F85" t="s">
        <v>17</v>
      </c>
      <c r="G85">
        <v>300</v>
      </c>
      <c r="H85" t="s">
        <v>22</v>
      </c>
      <c r="I85">
        <v>10</v>
      </c>
      <c r="J85" t="s">
        <v>150</v>
      </c>
      <c r="K85" t="s">
        <v>20</v>
      </c>
      <c r="L85">
        <v>1351</v>
      </c>
      <c r="M85">
        <v>2041</v>
      </c>
      <c r="N85" t="s">
        <v>149</v>
      </c>
      <c r="O85">
        <f t="shared" si="3"/>
        <v>11.2583333333333</v>
      </c>
      <c r="P85">
        <f t="shared" si="2"/>
        <v>17.0083333333333</v>
      </c>
    </row>
    <row r="86" spans="1:16">
      <c r="A86" t="s">
        <v>146</v>
      </c>
      <c r="B86" t="s">
        <v>147</v>
      </c>
      <c r="C86">
        <v>0.99</v>
      </c>
      <c r="D86">
        <v>1.174</v>
      </c>
      <c r="E86">
        <v>100</v>
      </c>
      <c r="F86" t="s">
        <v>17</v>
      </c>
      <c r="G86">
        <v>300</v>
      </c>
      <c r="H86" t="s">
        <v>24</v>
      </c>
      <c r="I86">
        <v>10</v>
      </c>
      <c r="J86" t="s">
        <v>151</v>
      </c>
      <c r="K86" t="s">
        <v>20</v>
      </c>
      <c r="L86">
        <v>1467</v>
      </c>
      <c r="M86">
        <v>2232</v>
      </c>
      <c r="N86" t="s">
        <v>149</v>
      </c>
      <c r="O86">
        <f t="shared" si="3"/>
        <v>12.225</v>
      </c>
      <c r="P86">
        <f t="shared" si="2"/>
        <v>18.6</v>
      </c>
    </row>
    <row r="87" spans="1:16">
      <c r="A87" t="s">
        <v>146</v>
      </c>
      <c r="B87" t="s">
        <v>147</v>
      </c>
      <c r="C87">
        <v>0.99</v>
      </c>
      <c r="D87">
        <v>1.174</v>
      </c>
      <c r="E87">
        <v>100</v>
      </c>
      <c r="F87" t="s">
        <v>17</v>
      </c>
      <c r="G87">
        <v>300</v>
      </c>
      <c r="H87" t="s">
        <v>26</v>
      </c>
      <c r="I87">
        <v>10</v>
      </c>
      <c r="J87" t="s">
        <v>152</v>
      </c>
      <c r="K87" t="s">
        <v>20</v>
      </c>
      <c r="L87">
        <v>1537</v>
      </c>
      <c r="M87">
        <v>2553</v>
      </c>
      <c r="N87" t="s">
        <v>149</v>
      </c>
      <c r="O87">
        <f t="shared" si="3"/>
        <v>12.8083333333333</v>
      </c>
      <c r="P87">
        <f t="shared" si="2"/>
        <v>21.275</v>
      </c>
    </row>
    <row r="88" spans="1:16">
      <c r="A88" t="s">
        <v>146</v>
      </c>
      <c r="B88" t="s">
        <v>147</v>
      </c>
      <c r="C88">
        <v>0.99</v>
      </c>
      <c r="D88">
        <v>1.174</v>
      </c>
      <c r="E88">
        <v>100</v>
      </c>
      <c r="F88" t="s">
        <v>17</v>
      </c>
      <c r="G88">
        <v>300</v>
      </c>
      <c r="H88" t="s">
        <v>28</v>
      </c>
      <c r="I88">
        <v>10</v>
      </c>
      <c r="J88" t="s">
        <v>153</v>
      </c>
      <c r="K88" t="s">
        <v>20</v>
      </c>
      <c r="L88">
        <v>1812</v>
      </c>
      <c r="M88">
        <v>2858</v>
      </c>
      <c r="N88" t="s">
        <v>149</v>
      </c>
      <c r="O88">
        <f t="shared" si="3"/>
        <v>15.1</v>
      </c>
      <c r="P88">
        <f t="shared" si="2"/>
        <v>23.8166666666667</v>
      </c>
    </row>
    <row r="89" spans="1:16">
      <c r="A89" t="s">
        <v>146</v>
      </c>
      <c r="B89" t="s">
        <v>147</v>
      </c>
      <c r="C89">
        <v>0.99</v>
      </c>
      <c r="D89">
        <v>1.174</v>
      </c>
      <c r="E89">
        <v>100</v>
      </c>
      <c r="F89" t="s">
        <v>17</v>
      </c>
      <c r="G89">
        <v>300</v>
      </c>
      <c r="H89" t="s">
        <v>30</v>
      </c>
      <c r="I89">
        <v>10</v>
      </c>
      <c r="J89" t="s">
        <v>154</v>
      </c>
      <c r="K89" t="s">
        <v>20</v>
      </c>
      <c r="L89">
        <v>2102</v>
      </c>
      <c r="M89">
        <v>3185</v>
      </c>
      <c r="N89" t="s">
        <v>149</v>
      </c>
      <c r="O89">
        <f t="shared" si="3"/>
        <v>17.5166666666667</v>
      </c>
      <c r="P89">
        <f t="shared" si="2"/>
        <v>26.5416666666667</v>
      </c>
    </row>
    <row r="90" spans="1:16">
      <c r="A90" t="s">
        <v>146</v>
      </c>
      <c r="B90" t="s">
        <v>147</v>
      </c>
      <c r="C90">
        <v>0.99</v>
      </c>
      <c r="D90">
        <v>1.174</v>
      </c>
      <c r="E90">
        <v>100</v>
      </c>
      <c r="F90" t="s">
        <v>17</v>
      </c>
      <c r="G90">
        <v>300</v>
      </c>
      <c r="H90" t="s">
        <v>32</v>
      </c>
      <c r="I90">
        <v>10</v>
      </c>
      <c r="J90" t="s">
        <v>155</v>
      </c>
      <c r="K90" t="s">
        <v>20</v>
      </c>
      <c r="L90">
        <v>2349</v>
      </c>
      <c r="M90">
        <v>3687</v>
      </c>
      <c r="N90" t="s">
        <v>149</v>
      </c>
      <c r="O90">
        <f t="shared" si="3"/>
        <v>19.575</v>
      </c>
      <c r="P90">
        <f t="shared" si="2"/>
        <v>30.725</v>
      </c>
    </row>
    <row r="91" spans="1:16">
      <c r="A91" t="s">
        <v>156</v>
      </c>
      <c r="B91" t="s">
        <v>157</v>
      </c>
      <c r="C91">
        <v>0.97</v>
      </c>
      <c r="D91">
        <v>0.954</v>
      </c>
      <c r="E91">
        <v>100</v>
      </c>
      <c r="F91" t="s">
        <v>63</v>
      </c>
      <c r="G91">
        <v>300</v>
      </c>
      <c r="H91" t="s">
        <v>18</v>
      </c>
      <c r="I91">
        <v>10</v>
      </c>
      <c r="J91" t="s">
        <v>158</v>
      </c>
      <c r="K91" t="s">
        <v>20</v>
      </c>
      <c r="L91">
        <v>1028</v>
      </c>
      <c r="M91">
        <v>1618</v>
      </c>
      <c r="N91" t="s">
        <v>159</v>
      </c>
      <c r="O91">
        <f t="shared" si="3"/>
        <v>8.56666666666667</v>
      </c>
      <c r="P91">
        <f t="shared" si="2"/>
        <v>13.4833333333333</v>
      </c>
    </row>
    <row r="92" spans="1:16">
      <c r="A92" t="s">
        <v>156</v>
      </c>
      <c r="B92" t="s">
        <v>157</v>
      </c>
      <c r="C92">
        <v>0.97</v>
      </c>
      <c r="D92">
        <v>0.954</v>
      </c>
      <c r="E92">
        <v>100</v>
      </c>
      <c r="F92" t="s">
        <v>63</v>
      </c>
      <c r="G92">
        <v>300</v>
      </c>
      <c r="H92" t="s">
        <v>22</v>
      </c>
      <c r="I92">
        <v>10</v>
      </c>
      <c r="J92" t="s">
        <v>160</v>
      </c>
      <c r="K92" t="s">
        <v>20</v>
      </c>
      <c r="L92">
        <v>1296</v>
      </c>
      <c r="M92">
        <v>1944</v>
      </c>
      <c r="N92" t="s">
        <v>159</v>
      </c>
      <c r="O92">
        <f t="shared" si="3"/>
        <v>10.8</v>
      </c>
      <c r="P92">
        <f t="shared" si="2"/>
        <v>16.2</v>
      </c>
    </row>
    <row r="93" spans="1:16">
      <c r="A93" t="s">
        <v>156</v>
      </c>
      <c r="B93" t="s">
        <v>157</v>
      </c>
      <c r="C93">
        <v>0.97</v>
      </c>
      <c r="D93">
        <v>0.954</v>
      </c>
      <c r="E93">
        <v>100</v>
      </c>
      <c r="F93" t="s">
        <v>63</v>
      </c>
      <c r="G93">
        <v>300</v>
      </c>
      <c r="H93" t="s">
        <v>24</v>
      </c>
      <c r="I93">
        <v>10</v>
      </c>
      <c r="J93" t="s">
        <v>161</v>
      </c>
      <c r="K93" t="s">
        <v>20</v>
      </c>
      <c r="L93">
        <v>1634</v>
      </c>
      <c r="M93">
        <v>2821</v>
      </c>
      <c r="N93" t="s">
        <v>159</v>
      </c>
      <c r="O93">
        <f t="shared" si="3"/>
        <v>13.6166666666667</v>
      </c>
      <c r="P93">
        <f t="shared" si="2"/>
        <v>23.5083333333333</v>
      </c>
    </row>
    <row r="94" spans="1:16">
      <c r="A94" t="s">
        <v>156</v>
      </c>
      <c r="B94" t="s">
        <v>157</v>
      </c>
      <c r="C94">
        <v>0.97</v>
      </c>
      <c r="D94">
        <v>0.954</v>
      </c>
      <c r="E94">
        <v>100</v>
      </c>
      <c r="F94" t="s">
        <v>63</v>
      </c>
      <c r="G94">
        <v>300</v>
      </c>
      <c r="H94" t="s">
        <v>26</v>
      </c>
      <c r="I94">
        <v>10</v>
      </c>
      <c r="J94" t="s">
        <v>162</v>
      </c>
      <c r="K94" t="s">
        <v>20</v>
      </c>
      <c r="L94">
        <v>2253</v>
      </c>
      <c r="M94">
        <v>4303</v>
      </c>
      <c r="N94" t="s">
        <v>159</v>
      </c>
      <c r="O94">
        <f t="shared" si="3"/>
        <v>18.775</v>
      </c>
      <c r="P94">
        <f t="shared" si="2"/>
        <v>35.8583333333333</v>
      </c>
    </row>
    <row r="95" spans="1:16">
      <c r="A95" t="s">
        <v>156</v>
      </c>
      <c r="B95" t="s">
        <v>157</v>
      </c>
      <c r="C95">
        <v>0.97</v>
      </c>
      <c r="D95">
        <v>0.954</v>
      </c>
      <c r="E95">
        <v>100</v>
      </c>
      <c r="F95" t="s">
        <v>63</v>
      </c>
      <c r="G95">
        <v>300</v>
      </c>
      <c r="H95" t="s">
        <v>28</v>
      </c>
      <c r="I95">
        <v>10</v>
      </c>
      <c r="J95" t="s">
        <v>163</v>
      </c>
      <c r="K95" t="s">
        <v>20</v>
      </c>
      <c r="L95">
        <v>3363</v>
      </c>
      <c r="M95">
        <v>5739</v>
      </c>
      <c r="N95" t="s">
        <v>159</v>
      </c>
      <c r="O95">
        <f t="shared" si="3"/>
        <v>28.025</v>
      </c>
      <c r="P95">
        <f t="shared" si="2"/>
        <v>47.825</v>
      </c>
    </row>
    <row r="96" spans="1:16">
      <c r="A96" t="s">
        <v>156</v>
      </c>
      <c r="B96" t="s">
        <v>157</v>
      </c>
      <c r="C96">
        <v>0.97</v>
      </c>
      <c r="D96">
        <v>0.954</v>
      </c>
      <c r="E96">
        <v>100</v>
      </c>
      <c r="F96" t="s">
        <v>63</v>
      </c>
      <c r="G96">
        <v>300</v>
      </c>
      <c r="H96" t="s">
        <v>30</v>
      </c>
      <c r="I96">
        <v>10</v>
      </c>
      <c r="J96" t="s">
        <v>164</v>
      </c>
      <c r="K96" t="s">
        <v>20</v>
      </c>
      <c r="L96">
        <v>5532</v>
      </c>
      <c r="M96">
        <v>8851</v>
      </c>
      <c r="N96" t="s">
        <v>159</v>
      </c>
      <c r="O96">
        <f t="shared" si="3"/>
        <v>46.1</v>
      </c>
      <c r="P96">
        <f t="shared" si="2"/>
        <v>73.7583333333333</v>
      </c>
    </row>
    <row r="97" spans="1:16">
      <c r="A97" t="s">
        <v>156</v>
      </c>
      <c r="B97" t="s">
        <v>157</v>
      </c>
      <c r="C97">
        <v>0.97</v>
      </c>
      <c r="D97">
        <v>0.954</v>
      </c>
      <c r="E97">
        <v>100</v>
      </c>
      <c r="F97" t="s">
        <v>63</v>
      </c>
      <c r="G97">
        <v>300</v>
      </c>
      <c r="H97" t="s">
        <v>32</v>
      </c>
      <c r="I97">
        <v>10</v>
      </c>
      <c r="J97" t="s">
        <v>98</v>
      </c>
      <c r="K97" t="s">
        <v>20</v>
      </c>
      <c r="L97" t="s">
        <v>99</v>
      </c>
      <c r="M97" t="s">
        <v>99</v>
      </c>
      <c r="N97" t="s">
        <v>159</v>
      </c>
      <c r="O97" t="e">
        <f t="shared" si="3"/>
        <v>#VALUE!</v>
      </c>
      <c r="P97" t="e">
        <f t="shared" si="2"/>
        <v>#VALUE!</v>
      </c>
    </row>
    <row r="98" spans="1:16">
      <c r="A98" t="s">
        <v>165</v>
      </c>
      <c r="B98" t="s">
        <v>166</v>
      </c>
      <c r="C98">
        <v>0.99</v>
      </c>
      <c r="D98">
        <v>1.03</v>
      </c>
      <c r="E98">
        <v>100</v>
      </c>
      <c r="F98" t="s">
        <v>17</v>
      </c>
      <c r="G98">
        <v>300</v>
      </c>
      <c r="H98" t="s">
        <v>18</v>
      </c>
      <c r="I98">
        <v>10</v>
      </c>
      <c r="J98" t="s">
        <v>167</v>
      </c>
      <c r="K98" t="s">
        <v>20</v>
      </c>
      <c r="L98">
        <v>991</v>
      </c>
      <c r="M98">
        <v>1384</v>
      </c>
      <c r="N98" t="s">
        <v>168</v>
      </c>
      <c r="O98">
        <f t="shared" si="3"/>
        <v>8.25833333333333</v>
      </c>
      <c r="P98">
        <f t="shared" si="2"/>
        <v>11.5333333333333</v>
      </c>
    </row>
    <row r="99" spans="1:16">
      <c r="A99" t="s">
        <v>165</v>
      </c>
      <c r="B99" t="s">
        <v>166</v>
      </c>
      <c r="C99">
        <v>0.99</v>
      </c>
      <c r="D99">
        <v>1.03</v>
      </c>
      <c r="E99">
        <v>100</v>
      </c>
      <c r="F99" t="s">
        <v>17</v>
      </c>
      <c r="G99">
        <v>300</v>
      </c>
      <c r="H99" t="s">
        <v>22</v>
      </c>
      <c r="I99">
        <v>10</v>
      </c>
      <c r="J99" t="s">
        <v>169</v>
      </c>
      <c r="K99" t="s">
        <v>20</v>
      </c>
      <c r="L99">
        <v>1253</v>
      </c>
      <c r="M99">
        <v>1711</v>
      </c>
      <c r="N99" t="s">
        <v>168</v>
      </c>
      <c r="O99">
        <f t="shared" si="3"/>
        <v>10.4416666666667</v>
      </c>
      <c r="P99">
        <f t="shared" si="2"/>
        <v>14.2583333333333</v>
      </c>
    </row>
    <row r="100" spans="1:16">
      <c r="A100" t="s">
        <v>165</v>
      </c>
      <c r="B100" t="s">
        <v>166</v>
      </c>
      <c r="C100">
        <v>0.99</v>
      </c>
      <c r="D100">
        <v>1.03</v>
      </c>
      <c r="E100">
        <v>100</v>
      </c>
      <c r="F100" t="s">
        <v>17</v>
      </c>
      <c r="G100">
        <v>300</v>
      </c>
      <c r="H100" t="s">
        <v>24</v>
      </c>
      <c r="I100">
        <v>10</v>
      </c>
      <c r="J100" t="s">
        <v>170</v>
      </c>
      <c r="K100" t="s">
        <v>20</v>
      </c>
      <c r="L100">
        <v>1312</v>
      </c>
      <c r="M100">
        <v>1956</v>
      </c>
      <c r="N100" t="s">
        <v>168</v>
      </c>
      <c r="O100">
        <f t="shared" si="3"/>
        <v>10.9333333333333</v>
      </c>
      <c r="P100">
        <f t="shared" si="2"/>
        <v>16.3</v>
      </c>
    </row>
    <row r="101" spans="1:16">
      <c r="A101" t="s">
        <v>165</v>
      </c>
      <c r="B101" t="s">
        <v>166</v>
      </c>
      <c r="C101">
        <v>0.99</v>
      </c>
      <c r="D101">
        <v>1.03</v>
      </c>
      <c r="E101">
        <v>100</v>
      </c>
      <c r="F101" t="s">
        <v>17</v>
      </c>
      <c r="G101">
        <v>300</v>
      </c>
      <c r="H101" t="s">
        <v>26</v>
      </c>
      <c r="I101">
        <v>10</v>
      </c>
      <c r="J101" t="s">
        <v>171</v>
      </c>
      <c r="K101" t="s">
        <v>20</v>
      </c>
      <c r="L101">
        <v>1449</v>
      </c>
      <c r="M101">
        <v>2499</v>
      </c>
      <c r="N101" t="s">
        <v>168</v>
      </c>
      <c r="O101">
        <f t="shared" si="3"/>
        <v>12.075</v>
      </c>
      <c r="P101">
        <f t="shared" si="2"/>
        <v>20.825</v>
      </c>
    </row>
    <row r="102" spans="1:16">
      <c r="A102" t="s">
        <v>165</v>
      </c>
      <c r="B102" t="s">
        <v>166</v>
      </c>
      <c r="C102">
        <v>0.99</v>
      </c>
      <c r="D102">
        <v>1.03</v>
      </c>
      <c r="E102">
        <v>100</v>
      </c>
      <c r="F102" t="s">
        <v>17</v>
      </c>
      <c r="G102">
        <v>300</v>
      </c>
      <c r="H102" t="s">
        <v>28</v>
      </c>
      <c r="I102">
        <v>10</v>
      </c>
      <c r="J102" t="s">
        <v>172</v>
      </c>
      <c r="K102" t="s">
        <v>20</v>
      </c>
      <c r="L102">
        <v>1905</v>
      </c>
      <c r="M102">
        <v>3167</v>
      </c>
      <c r="N102" t="s">
        <v>168</v>
      </c>
      <c r="O102">
        <f t="shared" si="3"/>
        <v>15.875</v>
      </c>
      <c r="P102">
        <f t="shared" si="2"/>
        <v>26.3916666666667</v>
      </c>
    </row>
    <row r="103" spans="1:16">
      <c r="A103" t="s">
        <v>165</v>
      </c>
      <c r="B103" t="s">
        <v>166</v>
      </c>
      <c r="C103">
        <v>0.99</v>
      </c>
      <c r="D103">
        <v>1.03</v>
      </c>
      <c r="E103">
        <v>100</v>
      </c>
      <c r="F103" t="s">
        <v>17</v>
      </c>
      <c r="G103">
        <v>300</v>
      </c>
      <c r="H103" t="s">
        <v>30</v>
      </c>
      <c r="I103">
        <v>10</v>
      </c>
      <c r="J103" t="s">
        <v>173</v>
      </c>
      <c r="K103" t="s">
        <v>20</v>
      </c>
      <c r="L103">
        <v>2489</v>
      </c>
      <c r="M103">
        <v>4554</v>
      </c>
      <c r="N103" t="s">
        <v>168</v>
      </c>
      <c r="O103">
        <f t="shared" si="3"/>
        <v>20.7416666666667</v>
      </c>
      <c r="P103">
        <f t="shared" si="2"/>
        <v>37.95</v>
      </c>
    </row>
    <row r="104" spans="1:16">
      <c r="A104" t="s">
        <v>165</v>
      </c>
      <c r="B104" t="s">
        <v>166</v>
      </c>
      <c r="C104">
        <v>0.99</v>
      </c>
      <c r="D104">
        <v>1.03</v>
      </c>
      <c r="E104">
        <v>100</v>
      </c>
      <c r="F104" t="s">
        <v>17</v>
      </c>
      <c r="G104">
        <v>300</v>
      </c>
      <c r="H104" t="s">
        <v>32</v>
      </c>
      <c r="I104">
        <v>10</v>
      </c>
      <c r="J104" t="s">
        <v>174</v>
      </c>
      <c r="K104" t="s">
        <v>20</v>
      </c>
      <c r="L104">
        <v>4366</v>
      </c>
      <c r="M104">
        <v>5741</v>
      </c>
      <c r="N104" t="s">
        <v>168</v>
      </c>
      <c r="O104">
        <f t="shared" si="3"/>
        <v>36.3833333333333</v>
      </c>
      <c r="P104">
        <f t="shared" si="2"/>
        <v>47.8416666666667</v>
      </c>
    </row>
    <row r="105" spans="1:16">
      <c r="A105" t="s">
        <v>175</v>
      </c>
      <c r="B105" t="s">
        <v>176</v>
      </c>
      <c r="C105">
        <v>0.98</v>
      </c>
      <c r="D105">
        <v>1.168</v>
      </c>
      <c r="E105">
        <v>100</v>
      </c>
      <c r="F105" t="s">
        <v>63</v>
      </c>
      <c r="G105">
        <v>300</v>
      </c>
      <c r="H105" t="s">
        <v>18</v>
      </c>
      <c r="I105">
        <v>10</v>
      </c>
      <c r="J105" t="s">
        <v>177</v>
      </c>
      <c r="K105" t="s">
        <v>20</v>
      </c>
      <c r="L105">
        <v>1133</v>
      </c>
      <c r="M105">
        <v>1915</v>
      </c>
      <c r="N105" t="s">
        <v>178</v>
      </c>
      <c r="O105">
        <f t="shared" si="3"/>
        <v>9.44166666666667</v>
      </c>
      <c r="P105">
        <f t="shared" si="2"/>
        <v>15.9583333333333</v>
      </c>
    </row>
    <row r="106" spans="1:16">
      <c r="A106" t="s">
        <v>175</v>
      </c>
      <c r="B106" t="s">
        <v>176</v>
      </c>
      <c r="C106">
        <v>0.98</v>
      </c>
      <c r="D106">
        <v>1.168</v>
      </c>
      <c r="E106">
        <v>100</v>
      </c>
      <c r="F106" t="s">
        <v>63</v>
      </c>
      <c r="G106">
        <v>300</v>
      </c>
      <c r="H106" t="s">
        <v>22</v>
      </c>
      <c r="I106">
        <v>10</v>
      </c>
      <c r="J106" t="s">
        <v>179</v>
      </c>
      <c r="K106" t="s">
        <v>20</v>
      </c>
      <c r="L106">
        <v>1299</v>
      </c>
      <c r="M106">
        <v>2131</v>
      </c>
      <c r="N106" t="s">
        <v>178</v>
      </c>
      <c r="O106">
        <f t="shared" si="3"/>
        <v>10.825</v>
      </c>
      <c r="P106">
        <f t="shared" si="2"/>
        <v>17.7583333333333</v>
      </c>
    </row>
    <row r="107" spans="1:16">
      <c r="A107" t="s">
        <v>175</v>
      </c>
      <c r="B107" t="s">
        <v>176</v>
      </c>
      <c r="C107">
        <v>0.98</v>
      </c>
      <c r="D107">
        <v>1.168</v>
      </c>
      <c r="E107">
        <v>100</v>
      </c>
      <c r="F107" t="s">
        <v>63</v>
      </c>
      <c r="G107">
        <v>300</v>
      </c>
      <c r="H107" t="s">
        <v>24</v>
      </c>
      <c r="I107">
        <v>10</v>
      </c>
      <c r="J107" t="s">
        <v>180</v>
      </c>
      <c r="K107" t="s">
        <v>20</v>
      </c>
      <c r="L107">
        <v>1349</v>
      </c>
      <c r="M107">
        <v>2543</v>
      </c>
      <c r="N107" t="s">
        <v>178</v>
      </c>
      <c r="O107">
        <f t="shared" si="3"/>
        <v>11.2416666666667</v>
      </c>
      <c r="P107">
        <f t="shared" si="2"/>
        <v>21.1916666666667</v>
      </c>
    </row>
    <row r="108" spans="1:16">
      <c r="A108" t="s">
        <v>175</v>
      </c>
      <c r="B108" t="s">
        <v>176</v>
      </c>
      <c r="C108">
        <v>0.98</v>
      </c>
      <c r="D108">
        <v>1.168</v>
      </c>
      <c r="E108">
        <v>100</v>
      </c>
      <c r="F108" t="s">
        <v>63</v>
      </c>
      <c r="G108">
        <v>300</v>
      </c>
      <c r="H108" t="s">
        <v>26</v>
      </c>
      <c r="I108">
        <v>10</v>
      </c>
      <c r="J108" t="s">
        <v>181</v>
      </c>
      <c r="K108" t="s">
        <v>20</v>
      </c>
      <c r="L108">
        <v>-1</v>
      </c>
      <c r="M108">
        <v>-1</v>
      </c>
      <c r="N108" t="s">
        <v>178</v>
      </c>
      <c r="O108">
        <f t="shared" si="3"/>
        <v>-0.00833333333333333</v>
      </c>
      <c r="P108">
        <f t="shared" si="2"/>
        <v>-0.00833333333333333</v>
      </c>
    </row>
    <row r="109" spans="1:16">
      <c r="A109" t="s">
        <v>175</v>
      </c>
      <c r="B109" t="s">
        <v>176</v>
      </c>
      <c r="C109">
        <v>0.98</v>
      </c>
      <c r="D109">
        <v>1.168</v>
      </c>
      <c r="E109">
        <v>100</v>
      </c>
      <c r="F109" t="s">
        <v>63</v>
      </c>
      <c r="G109">
        <v>300</v>
      </c>
      <c r="H109" t="s">
        <v>28</v>
      </c>
      <c r="I109">
        <v>10</v>
      </c>
      <c r="J109" t="s">
        <v>182</v>
      </c>
      <c r="K109" t="s">
        <v>20</v>
      </c>
      <c r="L109">
        <v>1865</v>
      </c>
      <c r="M109">
        <v>2179</v>
      </c>
      <c r="N109" t="s">
        <v>178</v>
      </c>
      <c r="O109">
        <f t="shared" si="3"/>
        <v>15.5416666666667</v>
      </c>
      <c r="P109">
        <f t="shared" si="2"/>
        <v>18.1583333333333</v>
      </c>
    </row>
    <row r="110" spans="1:16">
      <c r="A110" t="s">
        <v>175</v>
      </c>
      <c r="B110" t="s">
        <v>176</v>
      </c>
      <c r="C110">
        <v>0.98</v>
      </c>
      <c r="D110">
        <v>1.168</v>
      </c>
      <c r="E110">
        <v>100</v>
      </c>
      <c r="F110" t="s">
        <v>63</v>
      </c>
      <c r="G110">
        <v>300</v>
      </c>
      <c r="H110" t="s">
        <v>32</v>
      </c>
      <c r="I110">
        <v>10</v>
      </c>
      <c r="J110" t="s">
        <v>183</v>
      </c>
      <c r="K110" t="s">
        <v>20</v>
      </c>
      <c r="L110">
        <v>3411</v>
      </c>
      <c r="M110">
        <v>9535</v>
      </c>
      <c r="N110" t="s">
        <v>178</v>
      </c>
      <c r="O110">
        <f t="shared" si="3"/>
        <v>28.425</v>
      </c>
      <c r="P110">
        <f t="shared" si="2"/>
        <v>79.4583333333333</v>
      </c>
    </row>
    <row r="111" spans="1:16">
      <c r="A111" t="s">
        <v>184</v>
      </c>
      <c r="B111" t="s">
        <v>185</v>
      </c>
      <c r="C111">
        <v>0.99</v>
      </c>
      <c r="D111">
        <v>1.049</v>
      </c>
      <c r="E111">
        <v>100</v>
      </c>
      <c r="F111" t="s">
        <v>63</v>
      </c>
      <c r="G111">
        <v>300</v>
      </c>
      <c r="H111" t="s">
        <v>18</v>
      </c>
      <c r="I111">
        <v>10</v>
      </c>
      <c r="J111" t="s">
        <v>186</v>
      </c>
      <c r="K111" t="s">
        <v>20</v>
      </c>
      <c r="L111">
        <v>1073</v>
      </c>
      <c r="M111">
        <v>2586</v>
      </c>
      <c r="N111" t="s">
        <v>187</v>
      </c>
      <c r="O111">
        <f t="shared" si="3"/>
        <v>8.94166666666667</v>
      </c>
      <c r="P111">
        <f t="shared" si="2"/>
        <v>21.55</v>
      </c>
    </row>
    <row r="112" spans="1:16">
      <c r="A112" t="s">
        <v>184</v>
      </c>
      <c r="B112" t="s">
        <v>188</v>
      </c>
      <c r="C112">
        <v>0.99</v>
      </c>
      <c r="D112">
        <v>1.049</v>
      </c>
      <c r="E112">
        <v>100</v>
      </c>
      <c r="F112" t="s">
        <v>63</v>
      </c>
      <c r="G112">
        <v>300</v>
      </c>
      <c r="H112" t="s">
        <v>22</v>
      </c>
      <c r="I112">
        <v>10</v>
      </c>
      <c r="J112" t="s">
        <v>189</v>
      </c>
      <c r="K112" t="s">
        <v>20</v>
      </c>
      <c r="L112">
        <v>1183</v>
      </c>
      <c r="M112">
        <v>2186</v>
      </c>
      <c r="N112" t="s">
        <v>187</v>
      </c>
      <c r="O112">
        <f t="shared" si="3"/>
        <v>9.85833333333333</v>
      </c>
      <c r="P112">
        <f t="shared" si="2"/>
        <v>18.2166666666667</v>
      </c>
    </row>
    <row r="113" spans="1:16">
      <c r="A113" t="s">
        <v>184</v>
      </c>
      <c r="B113" t="s">
        <v>188</v>
      </c>
      <c r="C113">
        <v>0.99</v>
      </c>
      <c r="D113">
        <v>1.049</v>
      </c>
      <c r="E113">
        <v>100</v>
      </c>
      <c r="F113" t="s">
        <v>63</v>
      </c>
      <c r="G113">
        <v>300</v>
      </c>
      <c r="H113" t="s">
        <v>24</v>
      </c>
      <c r="I113">
        <v>10</v>
      </c>
      <c r="J113" t="s">
        <v>190</v>
      </c>
      <c r="K113" t="s">
        <v>20</v>
      </c>
      <c r="L113">
        <v>1178</v>
      </c>
      <c r="M113">
        <v>2424</v>
      </c>
      <c r="N113" t="s">
        <v>187</v>
      </c>
      <c r="O113">
        <f t="shared" si="3"/>
        <v>9.81666666666667</v>
      </c>
      <c r="P113">
        <f t="shared" si="2"/>
        <v>20.2</v>
      </c>
    </row>
    <row r="114" spans="1:16">
      <c r="A114" t="s">
        <v>184</v>
      </c>
      <c r="B114" t="s">
        <v>188</v>
      </c>
      <c r="C114">
        <v>0.99</v>
      </c>
      <c r="D114">
        <v>1.049</v>
      </c>
      <c r="E114">
        <v>100</v>
      </c>
      <c r="F114" t="s">
        <v>63</v>
      </c>
      <c r="G114">
        <v>300</v>
      </c>
      <c r="H114" t="s">
        <v>26</v>
      </c>
      <c r="I114">
        <v>10</v>
      </c>
      <c r="J114" t="s">
        <v>191</v>
      </c>
      <c r="K114" t="s">
        <v>20</v>
      </c>
      <c r="L114">
        <v>1246</v>
      </c>
      <c r="M114">
        <v>2963</v>
      </c>
      <c r="N114" t="s">
        <v>187</v>
      </c>
      <c r="O114">
        <f t="shared" si="3"/>
        <v>10.3833333333333</v>
      </c>
      <c r="P114">
        <f t="shared" si="2"/>
        <v>24.6916666666667</v>
      </c>
    </row>
    <row r="115" spans="1:16">
      <c r="A115" t="s">
        <v>184</v>
      </c>
      <c r="B115" t="s">
        <v>188</v>
      </c>
      <c r="C115">
        <v>0.99</v>
      </c>
      <c r="D115">
        <v>1.049</v>
      </c>
      <c r="E115">
        <v>100</v>
      </c>
      <c r="F115" t="s">
        <v>63</v>
      </c>
      <c r="G115">
        <v>300</v>
      </c>
      <c r="H115" t="s">
        <v>28</v>
      </c>
      <c r="I115">
        <v>10</v>
      </c>
      <c r="J115" t="s">
        <v>192</v>
      </c>
      <c r="K115" t="s">
        <v>20</v>
      </c>
      <c r="L115">
        <v>1415</v>
      </c>
      <c r="M115">
        <v>4294</v>
      </c>
      <c r="N115" t="s">
        <v>187</v>
      </c>
      <c r="O115">
        <f t="shared" si="3"/>
        <v>11.7916666666667</v>
      </c>
      <c r="P115">
        <f t="shared" si="2"/>
        <v>35.7833333333333</v>
      </c>
    </row>
    <row r="116" spans="1:16">
      <c r="A116" t="s">
        <v>184</v>
      </c>
      <c r="B116" t="s">
        <v>188</v>
      </c>
      <c r="C116">
        <v>0.99</v>
      </c>
      <c r="D116">
        <v>1.049</v>
      </c>
      <c r="E116">
        <v>100</v>
      </c>
      <c r="F116" t="s">
        <v>63</v>
      </c>
      <c r="G116">
        <v>300</v>
      </c>
      <c r="H116" t="s">
        <v>30</v>
      </c>
      <c r="I116">
        <v>10</v>
      </c>
      <c r="J116" t="s">
        <v>193</v>
      </c>
      <c r="K116" t="s">
        <v>20</v>
      </c>
      <c r="L116">
        <v>1964</v>
      </c>
      <c r="M116">
        <v>4573</v>
      </c>
      <c r="N116" t="s">
        <v>187</v>
      </c>
      <c r="O116">
        <f t="shared" si="3"/>
        <v>16.3666666666667</v>
      </c>
      <c r="P116">
        <f t="shared" si="2"/>
        <v>38.1083333333333</v>
      </c>
    </row>
    <row r="117" spans="1:16">
      <c r="A117" t="s">
        <v>184</v>
      </c>
      <c r="B117" t="s">
        <v>188</v>
      </c>
      <c r="C117">
        <v>0.99</v>
      </c>
      <c r="D117">
        <v>1.049</v>
      </c>
      <c r="E117">
        <v>100</v>
      </c>
      <c r="F117" t="s">
        <v>63</v>
      </c>
      <c r="G117">
        <v>300</v>
      </c>
      <c r="H117" t="s">
        <v>32</v>
      </c>
      <c r="I117">
        <v>10</v>
      </c>
      <c r="J117" t="s">
        <v>194</v>
      </c>
      <c r="K117" t="s">
        <v>20</v>
      </c>
      <c r="L117">
        <v>3209</v>
      </c>
      <c r="M117">
        <v>6850</v>
      </c>
      <c r="N117" t="s">
        <v>187</v>
      </c>
      <c r="O117">
        <f t="shared" si="3"/>
        <v>26.7416666666667</v>
      </c>
      <c r="P117">
        <f t="shared" si="2"/>
        <v>57.0833333333333</v>
      </c>
    </row>
    <row r="118" spans="1:16">
      <c r="A118" t="s">
        <v>195</v>
      </c>
      <c r="B118" t="s">
        <v>196</v>
      </c>
      <c r="C118">
        <v>0.99</v>
      </c>
      <c r="D118">
        <v>0.995</v>
      </c>
      <c r="E118">
        <v>100</v>
      </c>
      <c r="F118" t="s">
        <v>17</v>
      </c>
      <c r="G118">
        <v>300</v>
      </c>
      <c r="H118" t="s">
        <v>18</v>
      </c>
      <c r="I118">
        <v>10</v>
      </c>
      <c r="J118" t="s">
        <v>197</v>
      </c>
      <c r="K118" t="s">
        <v>20</v>
      </c>
      <c r="L118">
        <v>1055</v>
      </c>
      <c r="M118">
        <v>1934</v>
      </c>
      <c r="N118" t="s">
        <v>198</v>
      </c>
      <c r="O118">
        <f t="shared" si="3"/>
        <v>8.79166666666667</v>
      </c>
      <c r="P118">
        <f t="shared" si="2"/>
        <v>16.1166666666667</v>
      </c>
    </row>
    <row r="119" spans="1:16">
      <c r="A119" t="s">
        <v>195</v>
      </c>
      <c r="B119" t="s">
        <v>196</v>
      </c>
      <c r="C119">
        <v>0.99</v>
      </c>
      <c r="D119">
        <v>0.995</v>
      </c>
      <c r="E119">
        <v>100</v>
      </c>
      <c r="F119" t="s">
        <v>17</v>
      </c>
      <c r="G119">
        <v>300</v>
      </c>
      <c r="H119" t="s">
        <v>22</v>
      </c>
      <c r="I119">
        <v>10</v>
      </c>
      <c r="J119" t="s">
        <v>199</v>
      </c>
      <c r="K119" t="s">
        <v>20</v>
      </c>
      <c r="L119">
        <v>1502</v>
      </c>
      <c r="M119">
        <v>2363</v>
      </c>
      <c r="N119" t="s">
        <v>198</v>
      </c>
      <c r="O119">
        <f t="shared" si="3"/>
        <v>12.5166666666667</v>
      </c>
      <c r="P119">
        <f t="shared" si="2"/>
        <v>19.6916666666667</v>
      </c>
    </row>
    <row r="120" spans="1:16">
      <c r="A120" t="s">
        <v>195</v>
      </c>
      <c r="B120" t="s">
        <v>196</v>
      </c>
      <c r="C120">
        <v>0.99</v>
      </c>
      <c r="D120">
        <v>0.995</v>
      </c>
      <c r="E120">
        <v>100</v>
      </c>
      <c r="F120" t="s">
        <v>17</v>
      </c>
      <c r="G120">
        <v>300</v>
      </c>
      <c r="H120" t="s">
        <v>24</v>
      </c>
      <c r="I120">
        <v>10</v>
      </c>
      <c r="J120" t="s">
        <v>200</v>
      </c>
      <c r="K120" t="s">
        <v>20</v>
      </c>
      <c r="L120">
        <v>1471</v>
      </c>
      <c r="M120">
        <v>2303</v>
      </c>
      <c r="N120" t="s">
        <v>198</v>
      </c>
      <c r="O120">
        <f t="shared" si="3"/>
        <v>12.2583333333333</v>
      </c>
      <c r="P120">
        <f t="shared" si="2"/>
        <v>19.1916666666667</v>
      </c>
    </row>
    <row r="121" spans="1:16">
      <c r="A121" t="s">
        <v>195</v>
      </c>
      <c r="B121" t="s">
        <v>196</v>
      </c>
      <c r="C121">
        <v>0.99</v>
      </c>
      <c r="D121">
        <v>0.995</v>
      </c>
      <c r="E121">
        <v>100</v>
      </c>
      <c r="F121" t="s">
        <v>17</v>
      </c>
      <c r="G121">
        <v>300</v>
      </c>
      <c r="H121" t="s">
        <v>26</v>
      </c>
      <c r="I121">
        <v>10</v>
      </c>
      <c r="J121" t="s">
        <v>201</v>
      </c>
      <c r="K121" t="s">
        <v>20</v>
      </c>
      <c r="L121">
        <v>1501</v>
      </c>
      <c r="M121">
        <v>2459</v>
      </c>
      <c r="N121" t="s">
        <v>198</v>
      </c>
      <c r="O121">
        <f t="shared" si="3"/>
        <v>12.5083333333333</v>
      </c>
      <c r="P121">
        <f t="shared" si="2"/>
        <v>20.4916666666667</v>
      </c>
    </row>
    <row r="122" spans="1:16">
      <c r="A122" t="s">
        <v>195</v>
      </c>
      <c r="B122" t="s">
        <v>196</v>
      </c>
      <c r="C122">
        <v>0.99</v>
      </c>
      <c r="D122">
        <v>0.995</v>
      </c>
      <c r="E122">
        <v>100</v>
      </c>
      <c r="F122" t="s">
        <v>17</v>
      </c>
      <c r="G122">
        <v>300</v>
      </c>
      <c r="H122" t="s">
        <v>28</v>
      </c>
      <c r="I122">
        <v>10</v>
      </c>
      <c r="J122" t="s">
        <v>202</v>
      </c>
      <c r="K122" t="s">
        <v>20</v>
      </c>
      <c r="L122">
        <v>1845</v>
      </c>
      <c r="M122">
        <v>3417</v>
      </c>
      <c r="N122" t="s">
        <v>198</v>
      </c>
      <c r="O122">
        <f t="shared" si="3"/>
        <v>15.375</v>
      </c>
      <c r="P122">
        <f t="shared" si="2"/>
        <v>28.475</v>
      </c>
    </row>
    <row r="123" spans="1:16">
      <c r="A123" t="s">
        <v>195</v>
      </c>
      <c r="B123" t="s">
        <v>196</v>
      </c>
      <c r="C123">
        <v>0.99</v>
      </c>
      <c r="D123">
        <v>0.995</v>
      </c>
      <c r="E123">
        <v>100</v>
      </c>
      <c r="F123" t="s">
        <v>17</v>
      </c>
      <c r="G123">
        <v>300</v>
      </c>
      <c r="H123" t="s">
        <v>32</v>
      </c>
      <c r="I123">
        <v>10</v>
      </c>
      <c r="J123" t="s">
        <v>203</v>
      </c>
      <c r="K123" t="s">
        <v>20</v>
      </c>
      <c r="L123">
        <v>2722</v>
      </c>
      <c r="M123">
        <v>5432</v>
      </c>
      <c r="N123" t="s">
        <v>198</v>
      </c>
      <c r="O123">
        <f t="shared" si="3"/>
        <v>22.6833333333333</v>
      </c>
      <c r="P123">
        <f t="shared" si="2"/>
        <v>45.2666666666667</v>
      </c>
    </row>
    <row r="124" spans="1:16">
      <c r="A124" t="s">
        <v>204</v>
      </c>
      <c r="B124" t="s">
        <v>185</v>
      </c>
      <c r="C124">
        <v>0.9976</v>
      </c>
      <c r="D124">
        <v>1.022</v>
      </c>
      <c r="E124">
        <v>100</v>
      </c>
      <c r="F124" t="s">
        <v>17</v>
      </c>
      <c r="G124">
        <v>300</v>
      </c>
      <c r="H124" t="s">
        <v>18</v>
      </c>
      <c r="I124">
        <v>10</v>
      </c>
      <c r="J124" t="s">
        <v>205</v>
      </c>
      <c r="K124" t="s">
        <v>20</v>
      </c>
      <c r="L124">
        <v>1060</v>
      </c>
      <c r="M124">
        <v>3068</v>
      </c>
      <c r="N124" t="s">
        <v>206</v>
      </c>
      <c r="O124">
        <f t="shared" si="3"/>
        <v>8.83333333333333</v>
      </c>
      <c r="P124">
        <f t="shared" si="2"/>
        <v>25.5666666666667</v>
      </c>
    </row>
    <row r="125" spans="1:16">
      <c r="A125" t="s">
        <v>204</v>
      </c>
      <c r="B125" t="s">
        <v>185</v>
      </c>
      <c r="C125">
        <v>0.9976</v>
      </c>
      <c r="D125">
        <v>1.022</v>
      </c>
      <c r="E125">
        <v>100</v>
      </c>
      <c r="F125" t="s">
        <v>17</v>
      </c>
      <c r="G125">
        <v>300</v>
      </c>
      <c r="H125" t="s">
        <v>22</v>
      </c>
      <c r="I125">
        <v>10</v>
      </c>
      <c r="J125" t="s">
        <v>207</v>
      </c>
      <c r="K125" t="s">
        <v>20</v>
      </c>
      <c r="L125">
        <v>1521</v>
      </c>
      <c r="M125">
        <v>3321</v>
      </c>
      <c r="N125" t="s">
        <v>206</v>
      </c>
      <c r="O125">
        <f t="shared" si="3"/>
        <v>12.675</v>
      </c>
      <c r="P125">
        <f t="shared" si="2"/>
        <v>27.675</v>
      </c>
    </row>
    <row r="126" spans="1:16">
      <c r="A126" t="s">
        <v>204</v>
      </c>
      <c r="B126" t="s">
        <v>185</v>
      </c>
      <c r="C126">
        <v>0.9976</v>
      </c>
      <c r="D126">
        <v>1.022</v>
      </c>
      <c r="E126">
        <v>100</v>
      </c>
      <c r="F126" t="s">
        <v>17</v>
      </c>
      <c r="G126">
        <v>300</v>
      </c>
      <c r="H126" t="s">
        <v>24</v>
      </c>
      <c r="I126">
        <v>10</v>
      </c>
      <c r="J126" t="s">
        <v>208</v>
      </c>
      <c r="K126" t="s">
        <v>20</v>
      </c>
      <c r="L126">
        <v>1974</v>
      </c>
      <c r="M126">
        <v>3783</v>
      </c>
      <c r="N126" t="s">
        <v>206</v>
      </c>
      <c r="O126">
        <f t="shared" ref="O126:O189" si="4">L126*10*50/(1000*60)</f>
        <v>16.45</v>
      </c>
      <c r="P126">
        <f t="shared" si="2"/>
        <v>31.525</v>
      </c>
    </row>
    <row r="127" spans="1:16">
      <c r="A127" t="s">
        <v>204</v>
      </c>
      <c r="B127" t="s">
        <v>185</v>
      </c>
      <c r="C127">
        <v>0.9976</v>
      </c>
      <c r="D127">
        <v>1.022</v>
      </c>
      <c r="E127">
        <v>100</v>
      </c>
      <c r="F127" t="s">
        <v>17</v>
      </c>
      <c r="G127">
        <v>300</v>
      </c>
      <c r="H127" t="s">
        <v>26</v>
      </c>
      <c r="I127">
        <v>10</v>
      </c>
      <c r="J127" t="s">
        <v>209</v>
      </c>
      <c r="K127" t="s">
        <v>20</v>
      </c>
      <c r="L127">
        <v>4355</v>
      </c>
      <c r="M127">
        <v>7901</v>
      </c>
      <c r="N127" t="s">
        <v>206</v>
      </c>
      <c r="O127">
        <f t="shared" si="4"/>
        <v>36.2916666666667</v>
      </c>
      <c r="P127">
        <f t="shared" si="2"/>
        <v>65.8416666666667</v>
      </c>
    </row>
    <row r="128" spans="1:16">
      <c r="A128" t="s">
        <v>204</v>
      </c>
      <c r="B128" t="s">
        <v>185</v>
      </c>
      <c r="C128">
        <v>0.9976</v>
      </c>
      <c r="D128">
        <v>1.022</v>
      </c>
      <c r="E128">
        <v>100</v>
      </c>
      <c r="F128" t="s">
        <v>17</v>
      </c>
      <c r="G128">
        <v>300</v>
      </c>
      <c r="H128" t="s">
        <v>28</v>
      </c>
      <c r="I128">
        <v>10</v>
      </c>
      <c r="J128" t="s">
        <v>210</v>
      </c>
      <c r="K128" t="s">
        <v>20</v>
      </c>
      <c r="L128">
        <v>6684</v>
      </c>
      <c r="M128">
        <v>12913</v>
      </c>
      <c r="N128" t="s">
        <v>206</v>
      </c>
      <c r="O128">
        <f t="shared" si="4"/>
        <v>55.7</v>
      </c>
      <c r="P128">
        <f t="shared" si="2"/>
        <v>107.608333333333</v>
      </c>
    </row>
    <row r="129" spans="1:16">
      <c r="A129" t="s">
        <v>211</v>
      </c>
      <c r="B129" t="s">
        <v>212</v>
      </c>
      <c r="C129">
        <v>0.9913</v>
      </c>
      <c r="D129">
        <v>1.022</v>
      </c>
      <c r="E129">
        <v>100</v>
      </c>
      <c r="F129" t="s">
        <v>63</v>
      </c>
      <c r="G129">
        <v>300</v>
      </c>
      <c r="H129" t="s">
        <v>18</v>
      </c>
      <c r="I129">
        <v>10</v>
      </c>
      <c r="J129" t="s">
        <v>213</v>
      </c>
      <c r="K129" t="s">
        <v>20</v>
      </c>
      <c r="L129">
        <v>1087</v>
      </c>
      <c r="M129">
        <v>2635</v>
      </c>
      <c r="N129" t="s">
        <v>206</v>
      </c>
      <c r="O129">
        <f t="shared" si="4"/>
        <v>9.05833333333333</v>
      </c>
      <c r="P129">
        <f t="shared" si="2"/>
        <v>21.9583333333333</v>
      </c>
    </row>
    <row r="130" spans="1:16">
      <c r="A130" t="s">
        <v>211</v>
      </c>
      <c r="B130" t="s">
        <v>212</v>
      </c>
      <c r="C130">
        <v>0.9913</v>
      </c>
      <c r="D130">
        <v>1.022</v>
      </c>
      <c r="E130">
        <v>100</v>
      </c>
      <c r="F130" t="s">
        <v>63</v>
      </c>
      <c r="G130">
        <v>300</v>
      </c>
      <c r="H130" t="s">
        <v>22</v>
      </c>
      <c r="I130">
        <v>10</v>
      </c>
      <c r="J130" t="s">
        <v>214</v>
      </c>
      <c r="K130" t="s">
        <v>20</v>
      </c>
      <c r="L130">
        <v>1342</v>
      </c>
      <c r="M130">
        <v>2727</v>
      </c>
      <c r="N130" t="s">
        <v>206</v>
      </c>
      <c r="O130">
        <f t="shared" si="4"/>
        <v>11.1833333333333</v>
      </c>
      <c r="P130">
        <f t="shared" si="2"/>
        <v>22.725</v>
      </c>
    </row>
    <row r="131" spans="1:16">
      <c r="A131" t="s">
        <v>211</v>
      </c>
      <c r="B131" t="s">
        <v>212</v>
      </c>
      <c r="C131">
        <v>0.9913</v>
      </c>
      <c r="D131">
        <v>1.022</v>
      </c>
      <c r="E131">
        <v>100</v>
      </c>
      <c r="F131" t="s">
        <v>63</v>
      </c>
      <c r="G131">
        <v>300</v>
      </c>
      <c r="H131" t="s">
        <v>24</v>
      </c>
      <c r="I131">
        <v>10</v>
      </c>
      <c r="J131" t="s">
        <v>215</v>
      </c>
      <c r="K131" t="s">
        <v>20</v>
      </c>
      <c r="L131">
        <v>1893</v>
      </c>
      <c r="M131">
        <v>3701</v>
      </c>
      <c r="N131" t="s">
        <v>206</v>
      </c>
      <c r="O131">
        <f t="shared" si="4"/>
        <v>15.775</v>
      </c>
      <c r="P131">
        <f t="shared" ref="P131:P194" si="5">M131*50*I131/(1000*60)</f>
        <v>30.8416666666667</v>
      </c>
    </row>
    <row r="132" spans="1:16">
      <c r="A132" t="s">
        <v>211</v>
      </c>
      <c r="B132" t="s">
        <v>212</v>
      </c>
      <c r="C132">
        <v>0.9913</v>
      </c>
      <c r="D132">
        <v>1.022</v>
      </c>
      <c r="E132">
        <v>100</v>
      </c>
      <c r="F132" t="s">
        <v>63</v>
      </c>
      <c r="G132">
        <v>300</v>
      </c>
      <c r="H132" t="s">
        <v>26</v>
      </c>
      <c r="I132">
        <v>10</v>
      </c>
      <c r="J132" t="s">
        <v>216</v>
      </c>
      <c r="K132" t="s">
        <v>20</v>
      </c>
      <c r="L132">
        <v>4454</v>
      </c>
      <c r="M132">
        <v>7971</v>
      </c>
      <c r="N132" t="s">
        <v>206</v>
      </c>
      <c r="O132">
        <f t="shared" si="4"/>
        <v>37.1166666666667</v>
      </c>
      <c r="P132">
        <f t="shared" si="5"/>
        <v>66.425</v>
      </c>
    </row>
    <row r="133" spans="1:16">
      <c r="A133" t="s">
        <v>211</v>
      </c>
      <c r="B133" t="s">
        <v>212</v>
      </c>
      <c r="C133">
        <v>0.9913</v>
      </c>
      <c r="D133">
        <v>1.022</v>
      </c>
      <c r="E133">
        <v>100</v>
      </c>
      <c r="F133" t="s">
        <v>63</v>
      </c>
      <c r="G133">
        <v>300</v>
      </c>
      <c r="H133" t="s">
        <v>28</v>
      </c>
      <c r="I133">
        <v>10</v>
      </c>
      <c r="J133" t="s">
        <v>217</v>
      </c>
      <c r="K133" t="s">
        <v>20</v>
      </c>
      <c r="L133">
        <v>6938</v>
      </c>
      <c r="M133">
        <v>12907</v>
      </c>
      <c r="N133" t="s">
        <v>206</v>
      </c>
      <c r="O133">
        <f t="shared" si="4"/>
        <v>57.8166666666667</v>
      </c>
      <c r="P133">
        <f t="shared" si="5"/>
        <v>107.558333333333</v>
      </c>
    </row>
    <row r="134" spans="1:16">
      <c r="A134" t="s">
        <v>211</v>
      </c>
      <c r="B134" t="s">
        <v>212</v>
      </c>
      <c r="C134">
        <v>0.9913</v>
      </c>
      <c r="D134">
        <v>1.022</v>
      </c>
      <c r="E134">
        <v>100</v>
      </c>
      <c r="F134" t="s">
        <v>63</v>
      </c>
      <c r="G134">
        <v>300</v>
      </c>
      <c r="H134" t="s">
        <v>30</v>
      </c>
      <c r="I134">
        <v>10</v>
      </c>
      <c r="J134" t="s">
        <v>218</v>
      </c>
      <c r="K134" t="s">
        <v>20</v>
      </c>
      <c r="L134">
        <v>11037</v>
      </c>
      <c r="M134">
        <v>25363</v>
      </c>
      <c r="N134" t="s">
        <v>206</v>
      </c>
      <c r="O134">
        <f t="shared" si="4"/>
        <v>91.975</v>
      </c>
      <c r="P134">
        <f t="shared" si="5"/>
        <v>211.358333333333</v>
      </c>
    </row>
    <row r="135" spans="1:16">
      <c r="A135" t="s">
        <v>219</v>
      </c>
      <c r="B135" t="s">
        <v>220</v>
      </c>
      <c r="C135">
        <v>0.99</v>
      </c>
      <c r="D135">
        <v>0.996</v>
      </c>
      <c r="E135">
        <v>100</v>
      </c>
      <c r="F135" t="s">
        <v>17</v>
      </c>
      <c r="G135">
        <v>300</v>
      </c>
      <c r="H135" t="s">
        <v>18</v>
      </c>
      <c r="I135">
        <v>10</v>
      </c>
      <c r="J135" t="s">
        <v>221</v>
      </c>
      <c r="K135" t="s">
        <v>20</v>
      </c>
      <c r="L135">
        <v>1073</v>
      </c>
      <c r="M135">
        <v>2504</v>
      </c>
      <c r="N135" t="s">
        <v>222</v>
      </c>
      <c r="O135">
        <f t="shared" si="4"/>
        <v>8.94166666666667</v>
      </c>
      <c r="P135">
        <f t="shared" si="5"/>
        <v>20.8666666666667</v>
      </c>
    </row>
    <row r="136" spans="1:16">
      <c r="A136" t="s">
        <v>219</v>
      </c>
      <c r="B136" t="s">
        <v>220</v>
      </c>
      <c r="C136">
        <v>0.99</v>
      </c>
      <c r="D136">
        <v>0.996</v>
      </c>
      <c r="E136">
        <v>100</v>
      </c>
      <c r="F136" t="s">
        <v>17</v>
      </c>
      <c r="G136">
        <v>300</v>
      </c>
      <c r="H136" t="s">
        <v>22</v>
      </c>
      <c r="I136">
        <v>10</v>
      </c>
      <c r="J136" t="s">
        <v>223</v>
      </c>
      <c r="K136" t="s">
        <v>20</v>
      </c>
      <c r="L136">
        <v>1235</v>
      </c>
      <c r="M136">
        <v>1815</v>
      </c>
      <c r="N136" t="s">
        <v>222</v>
      </c>
      <c r="O136">
        <f t="shared" si="4"/>
        <v>10.2916666666667</v>
      </c>
      <c r="P136">
        <f t="shared" si="5"/>
        <v>15.125</v>
      </c>
    </row>
    <row r="137" spans="1:16">
      <c r="A137" t="s">
        <v>219</v>
      </c>
      <c r="B137" t="s">
        <v>220</v>
      </c>
      <c r="C137">
        <v>0.99</v>
      </c>
      <c r="D137">
        <v>0.996</v>
      </c>
      <c r="E137">
        <v>100</v>
      </c>
      <c r="F137" t="s">
        <v>17</v>
      </c>
      <c r="G137">
        <v>300</v>
      </c>
      <c r="H137" t="s">
        <v>24</v>
      </c>
      <c r="I137">
        <v>10</v>
      </c>
      <c r="J137" t="s">
        <v>224</v>
      </c>
      <c r="K137" t="s">
        <v>20</v>
      </c>
      <c r="L137">
        <v>1271</v>
      </c>
      <c r="M137">
        <v>1823</v>
      </c>
      <c r="N137" t="s">
        <v>222</v>
      </c>
      <c r="O137">
        <f t="shared" si="4"/>
        <v>10.5916666666667</v>
      </c>
      <c r="P137">
        <f t="shared" si="5"/>
        <v>15.1916666666667</v>
      </c>
    </row>
    <row r="138" spans="1:16">
      <c r="A138" t="s">
        <v>219</v>
      </c>
      <c r="B138" t="s">
        <v>220</v>
      </c>
      <c r="C138">
        <v>0.99</v>
      </c>
      <c r="D138">
        <v>0.996</v>
      </c>
      <c r="E138">
        <v>100</v>
      </c>
      <c r="F138" t="s">
        <v>17</v>
      </c>
      <c r="G138">
        <v>300</v>
      </c>
      <c r="H138" t="s">
        <v>26</v>
      </c>
      <c r="I138">
        <v>10</v>
      </c>
      <c r="J138" t="s">
        <v>225</v>
      </c>
      <c r="K138" t="s">
        <v>20</v>
      </c>
      <c r="L138">
        <v>-1</v>
      </c>
      <c r="M138">
        <v>-1</v>
      </c>
      <c r="N138" t="s">
        <v>222</v>
      </c>
      <c r="O138">
        <f t="shared" si="4"/>
        <v>-0.00833333333333333</v>
      </c>
      <c r="P138">
        <f t="shared" si="5"/>
        <v>-0.00833333333333333</v>
      </c>
    </row>
    <row r="139" spans="1:16">
      <c r="A139" t="s">
        <v>219</v>
      </c>
      <c r="B139" t="s">
        <v>220</v>
      </c>
      <c r="C139">
        <v>0.99</v>
      </c>
      <c r="D139">
        <v>0.996</v>
      </c>
      <c r="E139">
        <v>100</v>
      </c>
      <c r="F139" t="s">
        <v>17</v>
      </c>
      <c r="G139">
        <v>300</v>
      </c>
      <c r="H139" t="s">
        <v>28</v>
      </c>
      <c r="I139">
        <v>10</v>
      </c>
      <c r="J139" t="s">
        <v>226</v>
      </c>
      <c r="K139" t="s">
        <v>20</v>
      </c>
      <c r="L139">
        <v>1188</v>
      </c>
      <c r="M139">
        <v>1847</v>
      </c>
      <c r="N139" t="s">
        <v>222</v>
      </c>
      <c r="O139">
        <f t="shared" si="4"/>
        <v>9.9</v>
      </c>
      <c r="P139">
        <f t="shared" si="5"/>
        <v>15.3916666666667</v>
      </c>
    </row>
    <row r="140" spans="1:16">
      <c r="A140" t="s">
        <v>219</v>
      </c>
      <c r="B140" t="s">
        <v>220</v>
      </c>
      <c r="C140">
        <v>0.99</v>
      </c>
      <c r="D140">
        <v>0.996</v>
      </c>
      <c r="E140">
        <v>100</v>
      </c>
      <c r="F140" t="s">
        <v>17</v>
      </c>
      <c r="G140">
        <v>300</v>
      </c>
      <c r="H140" t="s">
        <v>30</v>
      </c>
      <c r="I140">
        <v>10</v>
      </c>
      <c r="J140" t="s">
        <v>227</v>
      </c>
      <c r="K140" t="s">
        <v>20</v>
      </c>
      <c r="L140">
        <v>1433</v>
      </c>
      <c r="M140">
        <v>2283</v>
      </c>
      <c r="N140" t="s">
        <v>222</v>
      </c>
      <c r="O140">
        <f t="shared" si="4"/>
        <v>11.9416666666667</v>
      </c>
      <c r="P140">
        <f t="shared" si="5"/>
        <v>19.025</v>
      </c>
    </row>
    <row r="141" spans="1:16">
      <c r="A141" t="s">
        <v>219</v>
      </c>
      <c r="B141" t="s">
        <v>220</v>
      </c>
      <c r="C141">
        <v>0.99</v>
      </c>
      <c r="D141">
        <v>0.996</v>
      </c>
      <c r="E141">
        <v>100</v>
      </c>
      <c r="F141" t="s">
        <v>17</v>
      </c>
      <c r="G141">
        <v>300</v>
      </c>
      <c r="H141" t="s">
        <v>32</v>
      </c>
      <c r="I141">
        <v>10</v>
      </c>
      <c r="J141" t="s">
        <v>228</v>
      </c>
      <c r="K141" t="s">
        <v>20</v>
      </c>
      <c r="L141">
        <v>1531</v>
      </c>
      <c r="M141">
        <v>3073</v>
      </c>
      <c r="N141" t="s">
        <v>222</v>
      </c>
      <c r="O141">
        <f t="shared" si="4"/>
        <v>12.7583333333333</v>
      </c>
      <c r="P141">
        <f t="shared" si="5"/>
        <v>25.6083333333333</v>
      </c>
    </row>
    <row r="142" spans="1:16">
      <c r="A142" t="s">
        <v>229</v>
      </c>
      <c r="B142" t="s">
        <v>230</v>
      </c>
      <c r="C142">
        <v>0.99</v>
      </c>
      <c r="D142">
        <v>1.045</v>
      </c>
      <c r="E142">
        <v>100</v>
      </c>
      <c r="F142" t="s">
        <v>17</v>
      </c>
      <c r="G142">
        <v>300</v>
      </c>
      <c r="H142" t="s">
        <v>18</v>
      </c>
      <c r="I142">
        <v>10</v>
      </c>
      <c r="J142" t="s">
        <v>231</v>
      </c>
      <c r="K142" t="s">
        <v>20</v>
      </c>
      <c r="L142">
        <v>1004</v>
      </c>
      <c r="M142">
        <v>1961</v>
      </c>
      <c r="N142" t="s">
        <v>232</v>
      </c>
      <c r="O142">
        <f t="shared" si="4"/>
        <v>8.36666666666667</v>
      </c>
      <c r="P142">
        <f t="shared" si="5"/>
        <v>16.3416666666667</v>
      </c>
    </row>
    <row r="143" spans="1:16">
      <c r="A143" t="s">
        <v>229</v>
      </c>
      <c r="B143" t="s">
        <v>230</v>
      </c>
      <c r="C143">
        <v>0.99</v>
      </c>
      <c r="D143">
        <v>1.045</v>
      </c>
      <c r="E143">
        <v>100</v>
      </c>
      <c r="F143" t="s">
        <v>17</v>
      </c>
      <c r="G143">
        <v>300</v>
      </c>
      <c r="H143" t="s">
        <v>22</v>
      </c>
      <c r="I143">
        <v>10</v>
      </c>
      <c r="J143" t="s">
        <v>233</v>
      </c>
      <c r="K143" t="s">
        <v>20</v>
      </c>
      <c r="L143">
        <v>1371</v>
      </c>
      <c r="M143">
        <v>2068</v>
      </c>
      <c r="N143" t="s">
        <v>232</v>
      </c>
      <c r="O143">
        <f t="shared" si="4"/>
        <v>11.425</v>
      </c>
      <c r="P143">
        <f t="shared" si="5"/>
        <v>17.2333333333333</v>
      </c>
    </row>
    <row r="144" spans="1:16">
      <c r="A144" t="s">
        <v>229</v>
      </c>
      <c r="B144" t="s">
        <v>230</v>
      </c>
      <c r="C144">
        <v>0.99</v>
      </c>
      <c r="D144">
        <v>1.045</v>
      </c>
      <c r="E144">
        <v>100</v>
      </c>
      <c r="F144" t="s">
        <v>17</v>
      </c>
      <c r="G144">
        <v>300</v>
      </c>
      <c r="H144" t="s">
        <v>24</v>
      </c>
      <c r="I144">
        <v>10</v>
      </c>
      <c r="J144" t="s">
        <v>234</v>
      </c>
      <c r="K144" t="s">
        <v>20</v>
      </c>
      <c r="L144">
        <v>1446</v>
      </c>
      <c r="M144">
        <v>2174</v>
      </c>
      <c r="N144" t="s">
        <v>232</v>
      </c>
      <c r="O144">
        <f t="shared" si="4"/>
        <v>12.05</v>
      </c>
      <c r="P144">
        <f t="shared" si="5"/>
        <v>18.1166666666667</v>
      </c>
    </row>
    <row r="145" spans="1:16">
      <c r="A145" t="s">
        <v>229</v>
      </c>
      <c r="B145" t="s">
        <v>230</v>
      </c>
      <c r="C145">
        <v>0.99</v>
      </c>
      <c r="D145">
        <v>1.045</v>
      </c>
      <c r="E145">
        <v>100</v>
      </c>
      <c r="F145" t="s">
        <v>17</v>
      </c>
      <c r="G145">
        <v>300</v>
      </c>
      <c r="H145" t="s">
        <v>26</v>
      </c>
      <c r="I145">
        <v>10</v>
      </c>
      <c r="J145" t="s">
        <v>235</v>
      </c>
      <c r="K145" t="s">
        <v>20</v>
      </c>
      <c r="L145">
        <v>1513</v>
      </c>
      <c r="M145">
        <v>2401</v>
      </c>
      <c r="N145" t="s">
        <v>232</v>
      </c>
      <c r="O145">
        <f t="shared" si="4"/>
        <v>12.6083333333333</v>
      </c>
      <c r="P145">
        <f t="shared" si="5"/>
        <v>20.0083333333333</v>
      </c>
    </row>
    <row r="146" spans="1:16">
      <c r="A146" t="s">
        <v>229</v>
      </c>
      <c r="B146" t="s">
        <v>230</v>
      </c>
      <c r="C146">
        <v>0.99</v>
      </c>
      <c r="D146">
        <v>1.045</v>
      </c>
      <c r="E146">
        <v>100</v>
      </c>
      <c r="F146" t="s">
        <v>17</v>
      </c>
      <c r="G146">
        <v>300</v>
      </c>
      <c r="H146" t="s">
        <v>28</v>
      </c>
      <c r="I146">
        <v>10</v>
      </c>
      <c r="J146" t="s">
        <v>236</v>
      </c>
      <c r="K146" t="s">
        <v>20</v>
      </c>
      <c r="L146">
        <v>1674</v>
      </c>
      <c r="M146">
        <v>2639</v>
      </c>
      <c r="N146" t="s">
        <v>232</v>
      </c>
      <c r="O146">
        <f t="shared" si="4"/>
        <v>13.95</v>
      </c>
      <c r="P146">
        <f t="shared" si="5"/>
        <v>21.9916666666667</v>
      </c>
    </row>
    <row r="147" spans="1:16">
      <c r="A147" t="s">
        <v>229</v>
      </c>
      <c r="B147" t="s">
        <v>230</v>
      </c>
      <c r="C147">
        <v>0.99</v>
      </c>
      <c r="D147">
        <v>1.045</v>
      </c>
      <c r="E147">
        <v>100</v>
      </c>
      <c r="F147" t="s">
        <v>17</v>
      </c>
      <c r="G147">
        <v>300</v>
      </c>
      <c r="H147" t="s">
        <v>30</v>
      </c>
      <c r="I147">
        <v>10</v>
      </c>
      <c r="J147" t="s">
        <v>237</v>
      </c>
      <c r="K147" t="s">
        <v>20</v>
      </c>
      <c r="L147">
        <v>1800</v>
      </c>
      <c r="M147">
        <v>2949</v>
      </c>
      <c r="N147" t="s">
        <v>232</v>
      </c>
      <c r="O147">
        <f t="shared" si="4"/>
        <v>15</v>
      </c>
      <c r="P147">
        <f t="shared" si="5"/>
        <v>24.575</v>
      </c>
    </row>
    <row r="148" spans="1:16">
      <c r="A148" t="s">
        <v>229</v>
      </c>
      <c r="B148" t="s">
        <v>230</v>
      </c>
      <c r="C148">
        <v>0.99</v>
      </c>
      <c r="D148">
        <v>1.045</v>
      </c>
      <c r="E148">
        <v>100</v>
      </c>
      <c r="F148" t="s">
        <v>17</v>
      </c>
      <c r="G148">
        <v>300</v>
      </c>
      <c r="H148" t="s">
        <v>32</v>
      </c>
      <c r="I148">
        <v>10</v>
      </c>
      <c r="J148" t="s">
        <v>238</v>
      </c>
      <c r="K148" t="s">
        <v>20</v>
      </c>
      <c r="L148">
        <v>2044</v>
      </c>
      <c r="M148">
        <v>3928</v>
      </c>
      <c r="N148" t="s">
        <v>232</v>
      </c>
      <c r="O148">
        <f t="shared" si="4"/>
        <v>17.0333333333333</v>
      </c>
      <c r="P148">
        <f t="shared" si="5"/>
        <v>32.7333333333333</v>
      </c>
    </row>
    <row r="149" spans="1:16">
      <c r="A149" t="s">
        <v>239</v>
      </c>
      <c r="B149" t="s">
        <v>240</v>
      </c>
      <c r="C149">
        <v>0.97</v>
      </c>
      <c r="D149">
        <v>1.058</v>
      </c>
      <c r="E149">
        <v>100</v>
      </c>
      <c r="F149" t="s">
        <v>63</v>
      </c>
      <c r="G149">
        <v>300</v>
      </c>
      <c r="H149" t="s">
        <v>18</v>
      </c>
      <c r="I149">
        <v>10</v>
      </c>
      <c r="J149" t="s">
        <v>241</v>
      </c>
      <c r="K149" t="s">
        <v>20</v>
      </c>
      <c r="L149">
        <v>1382</v>
      </c>
      <c r="M149">
        <v>2224</v>
      </c>
      <c r="N149" t="s">
        <v>242</v>
      </c>
      <c r="O149">
        <f t="shared" si="4"/>
        <v>11.5166666666667</v>
      </c>
      <c r="P149">
        <f t="shared" si="5"/>
        <v>18.5333333333333</v>
      </c>
    </row>
    <row r="150" spans="1:16">
      <c r="A150" t="s">
        <v>239</v>
      </c>
      <c r="B150" t="s">
        <v>240</v>
      </c>
      <c r="C150">
        <v>0.97</v>
      </c>
      <c r="D150">
        <v>1.058</v>
      </c>
      <c r="E150">
        <v>100</v>
      </c>
      <c r="F150" t="s">
        <v>63</v>
      </c>
      <c r="G150">
        <v>300</v>
      </c>
      <c r="H150" t="s">
        <v>22</v>
      </c>
      <c r="I150">
        <v>10</v>
      </c>
      <c r="J150" t="s">
        <v>243</v>
      </c>
      <c r="K150" t="s">
        <v>20</v>
      </c>
      <c r="L150">
        <v>2345</v>
      </c>
      <c r="M150">
        <v>3523</v>
      </c>
      <c r="N150" t="s">
        <v>242</v>
      </c>
      <c r="O150">
        <f t="shared" si="4"/>
        <v>19.5416666666667</v>
      </c>
      <c r="P150">
        <f t="shared" si="5"/>
        <v>29.3583333333333</v>
      </c>
    </row>
    <row r="151" spans="1:16">
      <c r="A151" t="s">
        <v>239</v>
      </c>
      <c r="B151" t="s">
        <v>240</v>
      </c>
      <c r="C151">
        <v>0.97</v>
      </c>
      <c r="D151">
        <v>1.058</v>
      </c>
      <c r="E151">
        <v>100</v>
      </c>
      <c r="F151" t="s">
        <v>63</v>
      </c>
      <c r="G151">
        <v>300</v>
      </c>
      <c r="H151" t="s">
        <v>24</v>
      </c>
      <c r="I151">
        <v>10</v>
      </c>
      <c r="J151" t="s">
        <v>244</v>
      </c>
      <c r="K151" t="s">
        <v>20</v>
      </c>
      <c r="L151">
        <v>4272</v>
      </c>
      <c r="M151">
        <v>6305</v>
      </c>
      <c r="N151" t="s">
        <v>242</v>
      </c>
      <c r="O151">
        <f t="shared" si="4"/>
        <v>35.6</v>
      </c>
      <c r="P151">
        <f t="shared" si="5"/>
        <v>52.5416666666667</v>
      </c>
    </row>
    <row r="152" spans="1:16">
      <c r="A152" t="s">
        <v>239</v>
      </c>
      <c r="B152" t="s">
        <v>240</v>
      </c>
      <c r="C152">
        <v>0.97</v>
      </c>
      <c r="D152">
        <v>1.058</v>
      </c>
      <c r="E152">
        <v>100</v>
      </c>
      <c r="F152" t="s">
        <v>63</v>
      </c>
      <c r="G152">
        <v>300</v>
      </c>
      <c r="H152" t="s">
        <v>26</v>
      </c>
      <c r="I152">
        <v>10</v>
      </c>
      <c r="J152" t="s">
        <v>245</v>
      </c>
      <c r="K152" t="s">
        <v>20</v>
      </c>
      <c r="L152">
        <v>14997</v>
      </c>
      <c r="M152">
        <v>20607</v>
      </c>
      <c r="N152" t="s">
        <v>242</v>
      </c>
      <c r="O152">
        <f t="shared" si="4"/>
        <v>124.975</v>
      </c>
      <c r="P152">
        <f t="shared" si="5"/>
        <v>171.725</v>
      </c>
    </row>
    <row r="153" spans="1:16">
      <c r="A153" t="s">
        <v>246</v>
      </c>
      <c r="B153" t="s">
        <v>247</v>
      </c>
      <c r="C153">
        <v>0.99</v>
      </c>
      <c r="D153">
        <v>0.86</v>
      </c>
      <c r="E153">
        <v>100</v>
      </c>
      <c r="F153" t="s">
        <v>17</v>
      </c>
      <c r="G153">
        <v>300</v>
      </c>
      <c r="H153" t="s">
        <v>18</v>
      </c>
      <c r="I153">
        <v>10</v>
      </c>
      <c r="J153" t="s">
        <v>248</v>
      </c>
      <c r="K153" t="s">
        <v>20</v>
      </c>
      <c r="L153">
        <v>1081</v>
      </c>
      <c r="M153">
        <v>1585</v>
      </c>
      <c r="N153" t="s">
        <v>249</v>
      </c>
      <c r="O153">
        <f t="shared" si="4"/>
        <v>9.00833333333333</v>
      </c>
      <c r="P153">
        <f t="shared" si="5"/>
        <v>13.2083333333333</v>
      </c>
    </row>
    <row r="154" spans="1:16">
      <c r="A154" t="s">
        <v>246</v>
      </c>
      <c r="B154" t="s">
        <v>247</v>
      </c>
      <c r="C154">
        <v>0.99</v>
      </c>
      <c r="D154">
        <v>0.86</v>
      </c>
      <c r="E154">
        <v>100</v>
      </c>
      <c r="F154" t="s">
        <v>17</v>
      </c>
      <c r="G154">
        <v>300</v>
      </c>
      <c r="H154" t="s">
        <v>22</v>
      </c>
      <c r="I154">
        <v>10</v>
      </c>
      <c r="J154" t="s">
        <v>250</v>
      </c>
      <c r="K154" t="s">
        <v>20</v>
      </c>
      <c r="L154">
        <v>986</v>
      </c>
      <c r="M154">
        <v>1536</v>
      </c>
      <c r="N154" t="s">
        <v>249</v>
      </c>
      <c r="O154">
        <f t="shared" si="4"/>
        <v>8.21666666666667</v>
      </c>
      <c r="P154">
        <f t="shared" si="5"/>
        <v>12.8</v>
      </c>
    </row>
    <row r="155" spans="1:16">
      <c r="A155" t="s">
        <v>246</v>
      </c>
      <c r="B155" t="s">
        <v>247</v>
      </c>
      <c r="C155">
        <v>0.99</v>
      </c>
      <c r="D155">
        <v>0.86</v>
      </c>
      <c r="E155">
        <v>100</v>
      </c>
      <c r="F155" t="s">
        <v>17</v>
      </c>
      <c r="G155">
        <v>300</v>
      </c>
      <c r="H155" t="s">
        <v>24</v>
      </c>
      <c r="I155">
        <v>10</v>
      </c>
      <c r="J155" t="s">
        <v>251</v>
      </c>
      <c r="K155" t="s">
        <v>20</v>
      </c>
      <c r="L155">
        <v>1186</v>
      </c>
      <c r="M155">
        <v>1641</v>
      </c>
      <c r="N155" t="s">
        <v>249</v>
      </c>
      <c r="O155">
        <f t="shared" si="4"/>
        <v>9.88333333333333</v>
      </c>
      <c r="P155">
        <f t="shared" si="5"/>
        <v>13.675</v>
      </c>
    </row>
    <row r="156" spans="1:16">
      <c r="A156" t="s">
        <v>246</v>
      </c>
      <c r="B156" t="s">
        <v>247</v>
      </c>
      <c r="C156">
        <v>0.99</v>
      </c>
      <c r="D156">
        <v>0.86</v>
      </c>
      <c r="E156">
        <v>100</v>
      </c>
      <c r="F156" t="s">
        <v>17</v>
      </c>
      <c r="G156">
        <v>300</v>
      </c>
      <c r="H156" t="s">
        <v>26</v>
      </c>
      <c r="I156">
        <v>10</v>
      </c>
      <c r="J156" t="s">
        <v>252</v>
      </c>
      <c r="K156" t="s">
        <v>20</v>
      </c>
      <c r="L156">
        <v>1207</v>
      </c>
      <c r="M156">
        <v>1637</v>
      </c>
      <c r="N156" t="s">
        <v>249</v>
      </c>
      <c r="O156">
        <f t="shared" si="4"/>
        <v>10.0583333333333</v>
      </c>
      <c r="P156">
        <f t="shared" si="5"/>
        <v>13.6416666666667</v>
      </c>
    </row>
    <row r="157" spans="1:16">
      <c r="A157" t="s">
        <v>246</v>
      </c>
      <c r="B157" t="s">
        <v>247</v>
      </c>
      <c r="C157">
        <v>0.99</v>
      </c>
      <c r="D157">
        <v>0.86</v>
      </c>
      <c r="E157">
        <v>100</v>
      </c>
      <c r="F157" t="s">
        <v>17</v>
      </c>
      <c r="G157">
        <v>300</v>
      </c>
      <c r="H157" t="s">
        <v>28</v>
      </c>
      <c r="I157">
        <v>10</v>
      </c>
      <c r="J157" t="s">
        <v>253</v>
      </c>
      <c r="K157" t="s">
        <v>20</v>
      </c>
      <c r="L157">
        <v>1279</v>
      </c>
      <c r="M157">
        <v>1747</v>
      </c>
      <c r="N157" t="s">
        <v>249</v>
      </c>
      <c r="O157">
        <f t="shared" si="4"/>
        <v>10.6583333333333</v>
      </c>
      <c r="P157">
        <f t="shared" si="5"/>
        <v>14.5583333333333</v>
      </c>
    </row>
    <row r="158" spans="1:16">
      <c r="A158" t="s">
        <v>246</v>
      </c>
      <c r="B158" t="s">
        <v>247</v>
      </c>
      <c r="C158">
        <v>0.99</v>
      </c>
      <c r="D158">
        <v>0.86</v>
      </c>
      <c r="E158">
        <v>100</v>
      </c>
      <c r="F158" t="s">
        <v>17</v>
      </c>
      <c r="G158">
        <v>300</v>
      </c>
      <c r="H158" t="s">
        <v>30</v>
      </c>
      <c r="I158">
        <v>10</v>
      </c>
      <c r="J158" t="s">
        <v>254</v>
      </c>
      <c r="K158" t="s">
        <v>20</v>
      </c>
      <c r="L158">
        <v>1255</v>
      </c>
      <c r="M158">
        <v>1749</v>
      </c>
      <c r="N158" t="s">
        <v>249</v>
      </c>
      <c r="O158">
        <f t="shared" si="4"/>
        <v>10.4583333333333</v>
      </c>
      <c r="P158">
        <f t="shared" si="5"/>
        <v>14.575</v>
      </c>
    </row>
    <row r="159" spans="1:16">
      <c r="A159" t="s">
        <v>246</v>
      </c>
      <c r="B159" t="s">
        <v>247</v>
      </c>
      <c r="C159">
        <v>0.99</v>
      </c>
      <c r="D159">
        <v>0.86</v>
      </c>
      <c r="E159">
        <v>100</v>
      </c>
      <c r="F159" t="s">
        <v>17</v>
      </c>
      <c r="G159">
        <v>300</v>
      </c>
      <c r="H159" t="s">
        <v>32</v>
      </c>
      <c r="I159">
        <v>10</v>
      </c>
      <c r="J159" t="s">
        <v>255</v>
      </c>
      <c r="K159" t="s">
        <v>20</v>
      </c>
      <c r="L159">
        <v>1235</v>
      </c>
      <c r="M159">
        <v>1747</v>
      </c>
      <c r="N159" t="s">
        <v>249</v>
      </c>
      <c r="O159">
        <f t="shared" si="4"/>
        <v>10.2916666666667</v>
      </c>
      <c r="P159">
        <f t="shared" si="5"/>
        <v>14.5583333333333</v>
      </c>
    </row>
    <row r="160" spans="1:16">
      <c r="A160" t="s">
        <v>256</v>
      </c>
      <c r="B160" t="s">
        <v>257</v>
      </c>
      <c r="C160">
        <v>0.98</v>
      </c>
      <c r="D160">
        <v>0.966</v>
      </c>
      <c r="E160">
        <v>100</v>
      </c>
      <c r="F160" t="s">
        <v>17</v>
      </c>
      <c r="G160">
        <v>300</v>
      </c>
      <c r="H160" t="s">
        <v>18</v>
      </c>
      <c r="I160">
        <v>10</v>
      </c>
      <c r="J160" t="s">
        <v>258</v>
      </c>
      <c r="K160" t="s">
        <v>20</v>
      </c>
      <c r="L160">
        <v>1159</v>
      </c>
      <c r="M160">
        <v>1722</v>
      </c>
      <c r="N160" t="s">
        <v>259</v>
      </c>
      <c r="O160">
        <f t="shared" si="4"/>
        <v>9.65833333333333</v>
      </c>
      <c r="P160">
        <f t="shared" si="5"/>
        <v>14.35</v>
      </c>
    </row>
    <row r="161" spans="1:16">
      <c r="A161" t="s">
        <v>256</v>
      </c>
      <c r="B161" t="s">
        <v>257</v>
      </c>
      <c r="C161">
        <v>0.98</v>
      </c>
      <c r="D161">
        <v>0.966</v>
      </c>
      <c r="E161">
        <v>100</v>
      </c>
      <c r="F161" t="s">
        <v>17</v>
      </c>
      <c r="G161">
        <v>300</v>
      </c>
      <c r="H161" t="s">
        <v>22</v>
      </c>
      <c r="I161">
        <v>10</v>
      </c>
      <c r="J161" t="s">
        <v>260</v>
      </c>
      <c r="K161" t="s">
        <v>20</v>
      </c>
      <c r="L161">
        <v>1445</v>
      </c>
      <c r="M161">
        <v>2185</v>
      </c>
      <c r="N161" t="s">
        <v>259</v>
      </c>
      <c r="O161">
        <f t="shared" si="4"/>
        <v>12.0416666666667</v>
      </c>
      <c r="P161">
        <f t="shared" si="5"/>
        <v>18.2083333333333</v>
      </c>
    </row>
    <row r="162" spans="1:16">
      <c r="A162" t="s">
        <v>256</v>
      </c>
      <c r="B162" t="s">
        <v>257</v>
      </c>
      <c r="C162">
        <v>0.98</v>
      </c>
      <c r="D162">
        <v>0.966</v>
      </c>
      <c r="E162">
        <v>100</v>
      </c>
      <c r="F162" t="s">
        <v>17</v>
      </c>
      <c r="G162">
        <v>300</v>
      </c>
      <c r="H162" t="s">
        <v>24</v>
      </c>
      <c r="I162">
        <v>10</v>
      </c>
      <c r="J162" t="s">
        <v>261</v>
      </c>
      <c r="K162" t="s">
        <v>20</v>
      </c>
      <c r="L162">
        <v>2273</v>
      </c>
      <c r="M162">
        <v>3336</v>
      </c>
      <c r="N162" t="s">
        <v>259</v>
      </c>
      <c r="O162">
        <f t="shared" si="4"/>
        <v>18.9416666666667</v>
      </c>
      <c r="P162">
        <f t="shared" si="5"/>
        <v>27.8</v>
      </c>
    </row>
    <row r="163" spans="1:16">
      <c r="A163" t="s">
        <v>256</v>
      </c>
      <c r="B163" t="s">
        <v>257</v>
      </c>
      <c r="C163">
        <v>0.98</v>
      </c>
      <c r="D163">
        <v>0.966</v>
      </c>
      <c r="E163">
        <v>100</v>
      </c>
      <c r="F163" t="s">
        <v>17</v>
      </c>
      <c r="G163">
        <v>300</v>
      </c>
      <c r="H163" t="s">
        <v>26</v>
      </c>
      <c r="I163">
        <v>10</v>
      </c>
      <c r="J163" t="s">
        <v>262</v>
      </c>
      <c r="K163" t="s">
        <v>20</v>
      </c>
      <c r="L163">
        <v>5058</v>
      </c>
      <c r="M163">
        <v>7290</v>
      </c>
      <c r="N163" t="s">
        <v>259</v>
      </c>
      <c r="O163">
        <f t="shared" si="4"/>
        <v>42.15</v>
      </c>
      <c r="P163">
        <f t="shared" si="5"/>
        <v>60.75</v>
      </c>
    </row>
    <row r="164" spans="1:16">
      <c r="A164" t="s">
        <v>256</v>
      </c>
      <c r="B164" t="s">
        <v>257</v>
      </c>
      <c r="C164">
        <v>0.98</v>
      </c>
      <c r="D164">
        <v>0.966</v>
      </c>
      <c r="E164">
        <v>100</v>
      </c>
      <c r="F164" t="s">
        <v>17</v>
      </c>
      <c r="G164">
        <v>300</v>
      </c>
      <c r="H164" t="s">
        <v>28</v>
      </c>
      <c r="I164">
        <v>10</v>
      </c>
      <c r="J164" t="s">
        <v>263</v>
      </c>
      <c r="K164" t="s">
        <v>20</v>
      </c>
      <c r="L164">
        <v>8730</v>
      </c>
      <c r="M164">
        <v>12386</v>
      </c>
      <c r="N164" t="s">
        <v>259</v>
      </c>
      <c r="O164">
        <f t="shared" si="4"/>
        <v>72.75</v>
      </c>
      <c r="P164">
        <f t="shared" si="5"/>
        <v>103.216666666667</v>
      </c>
    </row>
    <row r="165" spans="1:16">
      <c r="A165" t="s">
        <v>264</v>
      </c>
      <c r="B165" t="s">
        <v>265</v>
      </c>
      <c r="C165">
        <v>0.98</v>
      </c>
      <c r="D165">
        <v>0.99</v>
      </c>
      <c r="E165">
        <v>100</v>
      </c>
      <c r="F165" t="s">
        <v>17</v>
      </c>
      <c r="G165">
        <v>300</v>
      </c>
      <c r="H165" t="s">
        <v>18</v>
      </c>
      <c r="I165">
        <v>10</v>
      </c>
      <c r="J165" t="s">
        <v>266</v>
      </c>
      <c r="K165" t="s">
        <v>20</v>
      </c>
      <c r="L165">
        <v>949</v>
      </c>
      <c r="M165">
        <v>2251</v>
      </c>
      <c r="N165" t="s">
        <v>267</v>
      </c>
      <c r="O165">
        <f t="shared" si="4"/>
        <v>7.90833333333333</v>
      </c>
      <c r="P165">
        <f t="shared" si="5"/>
        <v>18.7583333333333</v>
      </c>
    </row>
    <row r="166" spans="1:16">
      <c r="A166" t="s">
        <v>264</v>
      </c>
      <c r="B166" t="s">
        <v>265</v>
      </c>
      <c r="C166">
        <v>0.98</v>
      </c>
      <c r="D166">
        <v>0.99</v>
      </c>
      <c r="E166">
        <v>100</v>
      </c>
      <c r="F166" t="s">
        <v>17</v>
      </c>
      <c r="G166">
        <v>300</v>
      </c>
      <c r="H166" t="s">
        <v>22</v>
      </c>
      <c r="I166">
        <v>10</v>
      </c>
      <c r="J166" t="s">
        <v>268</v>
      </c>
      <c r="K166" t="s">
        <v>20</v>
      </c>
      <c r="L166">
        <v>1142</v>
      </c>
      <c r="M166">
        <v>1748</v>
      </c>
      <c r="N166" t="s">
        <v>267</v>
      </c>
      <c r="O166">
        <f t="shared" si="4"/>
        <v>9.51666666666667</v>
      </c>
      <c r="P166">
        <f t="shared" si="5"/>
        <v>14.5666666666667</v>
      </c>
    </row>
    <row r="167" spans="1:16">
      <c r="A167" t="s">
        <v>264</v>
      </c>
      <c r="B167" t="s">
        <v>265</v>
      </c>
      <c r="C167">
        <v>0.98</v>
      </c>
      <c r="D167">
        <v>0.99</v>
      </c>
      <c r="E167">
        <v>100</v>
      </c>
      <c r="F167" t="s">
        <v>17</v>
      </c>
      <c r="G167">
        <v>300</v>
      </c>
      <c r="H167" t="s">
        <v>24</v>
      </c>
      <c r="I167">
        <v>10</v>
      </c>
      <c r="J167" t="s">
        <v>269</v>
      </c>
      <c r="K167" t="s">
        <v>20</v>
      </c>
      <c r="L167">
        <v>1224</v>
      </c>
      <c r="M167">
        <v>1787</v>
      </c>
      <c r="N167" t="s">
        <v>267</v>
      </c>
      <c r="O167">
        <f t="shared" si="4"/>
        <v>10.2</v>
      </c>
      <c r="P167">
        <f t="shared" si="5"/>
        <v>14.8916666666667</v>
      </c>
    </row>
    <row r="168" spans="1:16">
      <c r="A168" t="s">
        <v>264</v>
      </c>
      <c r="B168" t="s">
        <v>265</v>
      </c>
      <c r="C168">
        <v>0.98</v>
      </c>
      <c r="D168">
        <v>0.99</v>
      </c>
      <c r="E168">
        <v>100</v>
      </c>
      <c r="F168" t="s">
        <v>17</v>
      </c>
      <c r="G168">
        <v>300</v>
      </c>
      <c r="H168" t="s">
        <v>26</v>
      </c>
      <c r="I168">
        <v>10</v>
      </c>
      <c r="J168" t="s">
        <v>270</v>
      </c>
      <c r="K168" t="s">
        <v>20</v>
      </c>
      <c r="L168">
        <v>1263</v>
      </c>
      <c r="M168">
        <v>1803</v>
      </c>
      <c r="N168" t="s">
        <v>267</v>
      </c>
      <c r="O168">
        <f t="shared" si="4"/>
        <v>10.525</v>
      </c>
      <c r="P168">
        <f t="shared" si="5"/>
        <v>15.025</v>
      </c>
    </row>
    <row r="169" spans="1:16">
      <c r="A169" t="s">
        <v>264</v>
      </c>
      <c r="B169" t="s">
        <v>265</v>
      </c>
      <c r="C169">
        <v>0.98</v>
      </c>
      <c r="D169">
        <v>0.99</v>
      </c>
      <c r="E169">
        <v>100</v>
      </c>
      <c r="F169" t="s">
        <v>17</v>
      </c>
      <c r="G169">
        <v>300</v>
      </c>
      <c r="H169" t="s">
        <v>28</v>
      </c>
      <c r="I169">
        <v>10</v>
      </c>
      <c r="J169" t="s">
        <v>271</v>
      </c>
      <c r="K169" t="s">
        <v>20</v>
      </c>
      <c r="L169">
        <v>1316</v>
      </c>
      <c r="M169">
        <v>2013</v>
      </c>
      <c r="N169" t="s">
        <v>267</v>
      </c>
      <c r="O169">
        <f t="shared" si="4"/>
        <v>10.9666666666667</v>
      </c>
      <c r="P169">
        <f t="shared" si="5"/>
        <v>16.775</v>
      </c>
    </row>
    <row r="170" spans="1:16">
      <c r="A170" t="s">
        <v>264</v>
      </c>
      <c r="B170" t="s">
        <v>265</v>
      </c>
      <c r="C170">
        <v>0.98</v>
      </c>
      <c r="D170">
        <v>0.99</v>
      </c>
      <c r="E170">
        <v>100</v>
      </c>
      <c r="F170" t="s">
        <v>17</v>
      </c>
      <c r="G170">
        <v>300</v>
      </c>
      <c r="H170" t="s">
        <v>30</v>
      </c>
      <c r="I170">
        <v>10</v>
      </c>
      <c r="J170" t="s">
        <v>272</v>
      </c>
      <c r="K170" t="s">
        <v>20</v>
      </c>
      <c r="L170">
        <v>1358</v>
      </c>
      <c r="M170">
        <v>2207</v>
      </c>
      <c r="N170" t="s">
        <v>267</v>
      </c>
      <c r="O170">
        <f t="shared" si="4"/>
        <v>11.3166666666667</v>
      </c>
      <c r="P170">
        <f t="shared" si="5"/>
        <v>18.3916666666667</v>
      </c>
    </row>
    <row r="171" spans="1:16">
      <c r="A171" t="s">
        <v>264</v>
      </c>
      <c r="B171" t="s">
        <v>265</v>
      </c>
      <c r="C171">
        <v>0.98</v>
      </c>
      <c r="D171">
        <v>0.99</v>
      </c>
      <c r="E171">
        <v>100</v>
      </c>
      <c r="F171" t="s">
        <v>17</v>
      </c>
      <c r="G171">
        <v>300</v>
      </c>
      <c r="H171" t="s">
        <v>32</v>
      </c>
      <c r="I171">
        <v>10</v>
      </c>
      <c r="J171" t="s">
        <v>273</v>
      </c>
      <c r="K171" t="s">
        <v>20</v>
      </c>
      <c r="L171">
        <v>1403</v>
      </c>
      <c r="M171">
        <v>2883</v>
      </c>
      <c r="N171" t="s">
        <v>267</v>
      </c>
      <c r="O171">
        <f t="shared" si="4"/>
        <v>11.6916666666667</v>
      </c>
      <c r="P171">
        <f t="shared" si="5"/>
        <v>24.025</v>
      </c>
    </row>
    <row r="172" spans="1:16">
      <c r="A172" t="s">
        <v>184</v>
      </c>
      <c r="B172" t="s">
        <v>185</v>
      </c>
      <c r="C172">
        <v>0.99</v>
      </c>
      <c r="D172">
        <v>1.049</v>
      </c>
      <c r="E172">
        <v>100</v>
      </c>
      <c r="F172" t="s">
        <v>63</v>
      </c>
      <c r="G172">
        <v>300</v>
      </c>
      <c r="H172" t="s">
        <v>18</v>
      </c>
      <c r="I172">
        <v>10</v>
      </c>
      <c r="J172" t="s">
        <v>274</v>
      </c>
      <c r="K172" t="s">
        <v>20</v>
      </c>
      <c r="L172">
        <v>884</v>
      </c>
      <c r="M172">
        <v>2271</v>
      </c>
      <c r="N172" t="s">
        <v>187</v>
      </c>
      <c r="O172">
        <f t="shared" si="4"/>
        <v>7.36666666666667</v>
      </c>
      <c r="P172">
        <f t="shared" si="5"/>
        <v>18.925</v>
      </c>
    </row>
    <row r="173" spans="1:16">
      <c r="A173" t="s">
        <v>184</v>
      </c>
      <c r="B173" t="s">
        <v>188</v>
      </c>
      <c r="C173">
        <v>0.99</v>
      </c>
      <c r="D173">
        <v>1.049</v>
      </c>
      <c r="E173">
        <v>100</v>
      </c>
      <c r="F173" t="s">
        <v>63</v>
      </c>
      <c r="G173">
        <v>300</v>
      </c>
      <c r="H173" t="s">
        <v>22</v>
      </c>
      <c r="I173">
        <v>10</v>
      </c>
      <c r="J173" t="s">
        <v>275</v>
      </c>
      <c r="K173" t="s">
        <v>20</v>
      </c>
      <c r="L173">
        <v>1128</v>
      </c>
      <c r="M173">
        <v>2083</v>
      </c>
      <c r="N173" t="s">
        <v>187</v>
      </c>
      <c r="O173">
        <f t="shared" si="4"/>
        <v>9.4</v>
      </c>
      <c r="P173">
        <f t="shared" si="5"/>
        <v>17.3583333333333</v>
      </c>
    </row>
    <row r="174" spans="1:16">
      <c r="A174" t="s">
        <v>184</v>
      </c>
      <c r="B174" t="s">
        <v>188</v>
      </c>
      <c r="C174">
        <v>0.99</v>
      </c>
      <c r="D174">
        <v>1.049</v>
      </c>
      <c r="E174">
        <v>100</v>
      </c>
      <c r="F174" t="s">
        <v>63</v>
      </c>
      <c r="G174">
        <v>300</v>
      </c>
      <c r="H174" t="s">
        <v>24</v>
      </c>
      <c r="I174">
        <v>10</v>
      </c>
      <c r="J174" t="s">
        <v>276</v>
      </c>
      <c r="K174" t="s">
        <v>20</v>
      </c>
      <c r="L174">
        <v>1195</v>
      </c>
      <c r="M174">
        <v>2348</v>
      </c>
      <c r="N174" t="s">
        <v>187</v>
      </c>
      <c r="O174">
        <f t="shared" si="4"/>
        <v>9.95833333333333</v>
      </c>
      <c r="P174">
        <f t="shared" si="5"/>
        <v>19.5666666666667</v>
      </c>
    </row>
    <row r="175" spans="1:16">
      <c r="A175" t="s">
        <v>184</v>
      </c>
      <c r="B175" t="s">
        <v>188</v>
      </c>
      <c r="C175">
        <v>0.99</v>
      </c>
      <c r="D175">
        <v>1.049</v>
      </c>
      <c r="E175">
        <v>100</v>
      </c>
      <c r="F175" t="s">
        <v>63</v>
      </c>
      <c r="G175">
        <v>300</v>
      </c>
      <c r="H175" t="s">
        <v>26</v>
      </c>
      <c r="I175">
        <v>10</v>
      </c>
      <c r="J175" t="s">
        <v>277</v>
      </c>
      <c r="K175" t="s">
        <v>20</v>
      </c>
      <c r="L175">
        <v>1260</v>
      </c>
      <c r="M175">
        <v>2849</v>
      </c>
      <c r="N175" t="s">
        <v>187</v>
      </c>
      <c r="O175">
        <f t="shared" si="4"/>
        <v>10.5</v>
      </c>
      <c r="P175">
        <f t="shared" si="5"/>
        <v>23.7416666666667</v>
      </c>
    </row>
    <row r="176" spans="1:16">
      <c r="A176" t="s">
        <v>184</v>
      </c>
      <c r="B176" t="s">
        <v>188</v>
      </c>
      <c r="C176">
        <v>0.99</v>
      </c>
      <c r="D176">
        <v>1.049</v>
      </c>
      <c r="E176">
        <v>100</v>
      </c>
      <c r="F176" t="s">
        <v>63</v>
      </c>
      <c r="G176">
        <v>300</v>
      </c>
      <c r="H176" t="s">
        <v>28</v>
      </c>
      <c r="I176">
        <v>10</v>
      </c>
      <c r="J176" t="s">
        <v>278</v>
      </c>
      <c r="K176" t="s">
        <v>20</v>
      </c>
      <c r="L176">
        <v>1320</v>
      </c>
      <c r="M176">
        <v>3409</v>
      </c>
      <c r="N176" t="s">
        <v>187</v>
      </c>
      <c r="O176">
        <f t="shared" si="4"/>
        <v>11</v>
      </c>
      <c r="P176">
        <f t="shared" si="5"/>
        <v>28.4083333333333</v>
      </c>
    </row>
    <row r="177" spans="1:16">
      <c r="A177" t="s">
        <v>184</v>
      </c>
      <c r="B177" t="s">
        <v>188</v>
      </c>
      <c r="C177">
        <v>0.99</v>
      </c>
      <c r="D177">
        <v>1.049</v>
      </c>
      <c r="E177">
        <v>100</v>
      </c>
      <c r="F177" t="s">
        <v>63</v>
      </c>
      <c r="G177">
        <v>300</v>
      </c>
      <c r="H177" t="s">
        <v>30</v>
      </c>
      <c r="I177">
        <v>10</v>
      </c>
      <c r="J177" t="s">
        <v>279</v>
      </c>
      <c r="K177" t="s">
        <v>20</v>
      </c>
      <c r="L177">
        <v>1850</v>
      </c>
      <c r="M177">
        <v>4258</v>
      </c>
      <c r="N177" t="s">
        <v>187</v>
      </c>
      <c r="O177">
        <f t="shared" si="4"/>
        <v>15.4166666666667</v>
      </c>
      <c r="P177">
        <f t="shared" si="5"/>
        <v>35.4833333333333</v>
      </c>
    </row>
    <row r="178" spans="1:16">
      <c r="A178" t="s">
        <v>184</v>
      </c>
      <c r="B178" t="s">
        <v>188</v>
      </c>
      <c r="C178">
        <v>0.99</v>
      </c>
      <c r="D178">
        <v>1.049</v>
      </c>
      <c r="E178">
        <v>100</v>
      </c>
      <c r="F178" t="s">
        <v>63</v>
      </c>
      <c r="G178">
        <v>300</v>
      </c>
      <c r="H178" t="s">
        <v>32</v>
      </c>
      <c r="I178">
        <v>10</v>
      </c>
      <c r="J178" t="s">
        <v>280</v>
      </c>
      <c r="K178" t="s">
        <v>20</v>
      </c>
      <c r="L178">
        <v>3203</v>
      </c>
      <c r="M178">
        <v>7166</v>
      </c>
      <c r="N178" t="s">
        <v>187</v>
      </c>
      <c r="O178">
        <f t="shared" si="4"/>
        <v>26.6916666666667</v>
      </c>
      <c r="P178">
        <f t="shared" si="5"/>
        <v>59.7166666666667</v>
      </c>
    </row>
    <row r="179" spans="1:16">
      <c r="A179" t="s">
        <v>281</v>
      </c>
      <c r="B179" t="s">
        <v>282</v>
      </c>
      <c r="C179">
        <v>0.98</v>
      </c>
      <c r="D179">
        <v>1.051</v>
      </c>
      <c r="E179">
        <v>100</v>
      </c>
      <c r="F179" t="s">
        <v>63</v>
      </c>
      <c r="G179">
        <v>300</v>
      </c>
      <c r="H179" t="s">
        <v>18</v>
      </c>
      <c r="I179">
        <v>10</v>
      </c>
      <c r="J179" t="s">
        <v>283</v>
      </c>
      <c r="K179" t="s">
        <v>20</v>
      </c>
      <c r="L179">
        <v>961</v>
      </c>
      <c r="M179">
        <v>1694</v>
      </c>
      <c r="N179" t="s">
        <v>284</v>
      </c>
      <c r="O179">
        <f t="shared" si="4"/>
        <v>8.00833333333333</v>
      </c>
      <c r="P179">
        <f t="shared" si="5"/>
        <v>14.1166666666667</v>
      </c>
    </row>
    <row r="180" spans="1:16">
      <c r="A180" t="s">
        <v>281</v>
      </c>
      <c r="B180" t="s">
        <v>282</v>
      </c>
      <c r="C180">
        <v>0.98</v>
      </c>
      <c r="D180">
        <v>1.051</v>
      </c>
      <c r="E180">
        <v>100</v>
      </c>
      <c r="F180" t="s">
        <v>63</v>
      </c>
      <c r="G180">
        <v>300</v>
      </c>
      <c r="H180" t="s">
        <v>22</v>
      </c>
      <c r="I180">
        <v>10</v>
      </c>
      <c r="J180" t="s">
        <v>285</v>
      </c>
      <c r="K180" t="s">
        <v>20</v>
      </c>
      <c r="L180">
        <v>1451</v>
      </c>
      <c r="M180">
        <v>2100</v>
      </c>
      <c r="N180" t="s">
        <v>284</v>
      </c>
      <c r="O180">
        <f t="shared" si="4"/>
        <v>12.0916666666667</v>
      </c>
      <c r="P180">
        <f t="shared" si="5"/>
        <v>17.5</v>
      </c>
    </row>
    <row r="181" spans="1:16">
      <c r="A181" t="s">
        <v>281</v>
      </c>
      <c r="B181" t="s">
        <v>282</v>
      </c>
      <c r="C181">
        <v>0.98</v>
      </c>
      <c r="D181">
        <v>1.051</v>
      </c>
      <c r="E181">
        <v>100</v>
      </c>
      <c r="F181" t="s">
        <v>63</v>
      </c>
      <c r="G181">
        <v>300</v>
      </c>
      <c r="H181" t="s">
        <v>24</v>
      </c>
      <c r="I181">
        <v>10</v>
      </c>
      <c r="J181" t="s">
        <v>286</v>
      </c>
      <c r="K181" t="s">
        <v>20</v>
      </c>
      <c r="L181">
        <v>1487</v>
      </c>
      <c r="M181">
        <v>2375</v>
      </c>
      <c r="N181" t="s">
        <v>284</v>
      </c>
      <c r="O181">
        <f t="shared" si="4"/>
        <v>12.3916666666667</v>
      </c>
      <c r="P181">
        <f t="shared" si="5"/>
        <v>19.7916666666667</v>
      </c>
    </row>
    <row r="182" spans="1:16">
      <c r="A182" t="s">
        <v>281</v>
      </c>
      <c r="B182" t="s">
        <v>282</v>
      </c>
      <c r="C182">
        <v>0.98</v>
      </c>
      <c r="D182">
        <v>1.051</v>
      </c>
      <c r="E182">
        <v>100</v>
      </c>
      <c r="F182" t="s">
        <v>63</v>
      </c>
      <c r="G182">
        <v>300</v>
      </c>
      <c r="H182" t="s">
        <v>26</v>
      </c>
      <c r="I182">
        <v>10</v>
      </c>
      <c r="J182" t="s">
        <v>287</v>
      </c>
      <c r="K182" t="s">
        <v>20</v>
      </c>
      <c r="L182">
        <v>2239</v>
      </c>
      <c r="M182">
        <v>3260</v>
      </c>
      <c r="N182" t="s">
        <v>284</v>
      </c>
      <c r="O182">
        <f t="shared" si="4"/>
        <v>18.6583333333333</v>
      </c>
      <c r="P182">
        <f t="shared" si="5"/>
        <v>27.1666666666667</v>
      </c>
    </row>
    <row r="183" spans="1:16">
      <c r="A183" t="s">
        <v>281</v>
      </c>
      <c r="B183" t="s">
        <v>282</v>
      </c>
      <c r="C183">
        <v>0.98</v>
      </c>
      <c r="D183">
        <v>1.051</v>
      </c>
      <c r="E183">
        <v>100</v>
      </c>
      <c r="F183" t="s">
        <v>63</v>
      </c>
      <c r="G183">
        <v>300</v>
      </c>
      <c r="H183" t="s">
        <v>28</v>
      </c>
      <c r="I183">
        <v>10</v>
      </c>
      <c r="J183" t="s">
        <v>288</v>
      </c>
      <c r="K183" t="s">
        <v>20</v>
      </c>
      <c r="L183">
        <v>2940</v>
      </c>
      <c r="M183">
        <v>4173</v>
      </c>
      <c r="N183" t="s">
        <v>284</v>
      </c>
      <c r="O183">
        <f t="shared" si="4"/>
        <v>24.5</v>
      </c>
      <c r="P183">
        <f t="shared" si="5"/>
        <v>34.775</v>
      </c>
    </row>
    <row r="184" spans="1:16">
      <c r="A184" t="s">
        <v>281</v>
      </c>
      <c r="B184" t="s">
        <v>282</v>
      </c>
      <c r="C184">
        <v>0.98</v>
      </c>
      <c r="D184">
        <v>1.051</v>
      </c>
      <c r="E184">
        <v>100</v>
      </c>
      <c r="F184" t="s">
        <v>63</v>
      </c>
      <c r="G184">
        <v>300</v>
      </c>
      <c r="H184" t="s">
        <v>30</v>
      </c>
      <c r="I184">
        <v>10</v>
      </c>
      <c r="J184" t="s">
        <v>289</v>
      </c>
      <c r="K184" t="s">
        <v>20</v>
      </c>
      <c r="L184">
        <v>4235</v>
      </c>
      <c r="M184">
        <v>5857</v>
      </c>
      <c r="N184" t="s">
        <v>284</v>
      </c>
      <c r="O184">
        <f t="shared" si="4"/>
        <v>35.2916666666667</v>
      </c>
      <c r="P184">
        <f t="shared" si="5"/>
        <v>48.8083333333333</v>
      </c>
    </row>
    <row r="185" spans="1:16">
      <c r="A185" t="s">
        <v>281</v>
      </c>
      <c r="B185" t="s">
        <v>282</v>
      </c>
      <c r="C185">
        <v>0.98</v>
      </c>
      <c r="D185">
        <v>1.051</v>
      </c>
      <c r="E185">
        <v>100</v>
      </c>
      <c r="F185" t="s">
        <v>63</v>
      </c>
      <c r="G185">
        <v>300</v>
      </c>
      <c r="H185" t="s">
        <v>32</v>
      </c>
      <c r="I185">
        <v>10</v>
      </c>
      <c r="J185" t="s">
        <v>290</v>
      </c>
      <c r="K185" t="s">
        <v>20</v>
      </c>
      <c r="L185">
        <v>8450</v>
      </c>
      <c r="M185">
        <v>11693</v>
      </c>
      <c r="N185" t="s">
        <v>284</v>
      </c>
      <c r="O185">
        <f t="shared" si="4"/>
        <v>70.4166666666667</v>
      </c>
      <c r="P185">
        <f t="shared" si="5"/>
        <v>97.4416666666667</v>
      </c>
    </row>
    <row r="186" spans="1:16">
      <c r="A186" t="s">
        <v>291</v>
      </c>
      <c r="B186" t="s">
        <v>292</v>
      </c>
      <c r="C186">
        <v>0.97</v>
      </c>
      <c r="D186">
        <v>0.996</v>
      </c>
      <c r="E186">
        <v>100</v>
      </c>
      <c r="F186" t="s">
        <v>17</v>
      </c>
      <c r="G186">
        <v>300</v>
      </c>
      <c r="H186" t="s">
        <v>18</v>
      </c>
      <c r="I186">
        <v>10</v>
      </c>
      <c r="J186" t="s">
        <v>293</v>
      </c>
      <c r="K186" t="s">
        <v>20</v>
      </c>
      <c r="L186">
        <v>810</v>
      </c>
      <c r="M186">
        <v>3602</v>
      </c>
      <c r="N186" t="s">
        <v>294</v>
      </c>
      <c r="O186">
        <f t="shared" si="4"/>
        <v>6.75</v>
      </c>
      <c r="P186">
        <f t="shared" si="5"/>
        <v>30.0166666666667</v>
      </c>
    </row>
    <row r="187" spans="1:16">
      <c r="A187" t="s">
        <v>291</v>
      </c>
      <c r="B187" t="s">
        <v>292</v>
      </c>
      <c r="C187">
        <v>0.97</v>
      </c>
      <c r="D187">
        <v>0.996</v>
      </c>
      <c r="E187">
        <v>100</v>
      </c>
      <c r="F187" t="s">
        <v>17</v>
      </c>
      <c r="G187">
        <v>300</v>
      </c>
      <c r="H187" t="s">
        <v>22</v>
      </c>
      <c r="I187">
        <v>10</v>
      </c>
      <c r="J187" t="s">
        <v>295</v>
      </c>
      <c r="K187" t="s">
        <v>20</v>
      </c>
      <c r="L187">
        <v>1206</v>
      </c>
      <c r="M187">
        <v>3463</v>
      </c>
      <c r="N187" t="s">
        <v>294</v>
      </c>
      <c r="O187">
        <f t="shared" si="4"/>
        <v>10.05</v>
      </c>
      <c r="P187">
        <f t="shared" si="5"/>
        <v>28.8583333333333</v>
      </c>
    </row>
    <row r="188" spans="1:16">
      <c r="A188" t="s">
        <v>291</v>
      </c>
      <c r="B188" t="s">
        <v>292</v>
      </c>
      <c r="C188">
        <v>0.97</v>
      </c>
      <c r="D188">
        <v>0.996</v>
      </c>
      <c r="E188">
        <v>100</v>
      </c>
      <c r="F188" t="s">
        <v>17</v>
      </c>
      <c r="G188">
        <v>300</v>
      </c>
      <c r="H188" t="s">
        <v>24</v>
      </c>
      <c r="I188">
        <v>10</v>
      </c>
      <c r="J188" t="s">
        <v>296</v>
      </c>
      <c r="K188" t="s">
        <v>20</v>
      </c>
      <c r="L188">
        <v>1292</v>
      </c>
      <c r="M188">
        <v>2740</v>
      </c>
      <c r="N188" t="s">
        <v>294</v>
      </c>
      <c r="O188">
        <f t="shared" si="4"/>
        <v>10.7666666666667</v>
      </c>
      <c r="P188">
        <f t="shared" si="5"/>
        <v>22.8333333333333</v>
      </c>
    </row>
    <row r="189" spans="1:16">
      <c r="A189" t="s">
        <v>291</v>
      </c>
      <c r="B189" t="s">
        <v>292</v>
      </c>
      <c r="C189">
        <v>0.97</v>
      </c>
      <c r="D189">
        <v>0.996</v>
      </c>
      <c r="E189">
        <v>100</v>
      </c>
      <c r="F189" t="s">
        <v>17</v>
      </c>
      <c r="G189">
        <v>300</v>
      </c>
      <c r="H189" t="s">
        <v>26</v>
      </c>
      <c r="I189">
        <v>10</v>
      </c>
      <c r="J189" t="s">
        <v>297</v>
      </c>
      <c r="K189" t="s">
        <v>20</v>
      </c>
      <c r="L189">
        <v>1345</v>
      </c>
      <c r="M189">
        <v>2821</v>
      </c>
      <c r="N189" t="s">
        <v>294</v>
      </c>
      <c r="O189">
        <f t="shared" si="4"/>
        <v>11.2083333333333</v>
      </c>
      <c r="P189">
        <f t="shared" si="5"/>
        <v>23.5083333333333</v>
      </c>
    </row>
    <row r="190" spans="1:16">
      <c r="A190" t="s">
        <v>291</v>
      </c>
      <c r="B190" t="s">
        <v>292</v>
      </c>
      <c r="C190">
        <v>0.97</v>
      </c>
      <c r="D190">
        <v>0.996</v>
      </c>
      <c r="E190">
        <v>100</v>
      </c>
      <c r="F190" t="s">
        <v>17</v>
      </c>
      <c r="G190">
        <v>300</v>
      </c>
      <c r="H190" t="s">
        <v>28</v>
      </c>
      <c r="I190">
        <v>10</v>
      </c>
      <c r="J190" t="s">
        <v>298</v>
      </c>
      <c r="K190" t="s">
        <v>20</v>
      </c>
      <c r="L190">
        <v>1492</v>
      </c>
      <c r="M190">
        <v>3509</v>
      </c>
      <c r="N190" t="s">
        <v>294</v>
      </c>
      <c r="O190">
        <f t="shared" ref="O190:O210" si="6">L190*10*50/(1000*60)</f>
        <v>12.4333333333333</v>
      </c>
      <c r="P190">
        <f t="shared" si="5"/>
        <v>29.2416666666667</v>
      </c>
    </row>
    <row r="191" spans="1:16">
      <c r="A191" t="s">
        <v>291</v>
      </c>
      <c r="B191" t="s">
        <v>292</v>
      </c>
      <c r="C191">
        <v>0.97</v>
      </c>
      <c r="D191">
        <v>0.996</v>
      </c>
      <c r="E191">
        <v>100</v>
      </c>
      <c r="F191" t="s">
        <v>17</v>
      </c>
      <c r="G191">
        <v>300</v>
      </c>
      <c r="H191" t="s">
        <v>30</v>
      </c>
      <c r="I191">
        <v>10</v>
      </c>
      <c r="J191" t="s">
        <v>299</v>
      </c>
      <c r="K191" t="s">
        <v>20</v>
      </c>
      <c r="L191">
        <v>1504</v>
      </c>
      <c r="M191">
        <v>4102</v>
      </c>
      <c r="N191" t="s">
        <v>294</v>
      </c>
      <c r="O191">
        <f t="shared" si="6"/>
        <v>12.5333333333333</v>
      </c>
      <c r="P191">
        <f t="shared" si="5"/>
        <v>34.1833333333333</v>
      </c>
    </row>
    <row r="192" spans="1:16">
      <c r="A192" t="s">
        <v>291</v>
      </c>
      <c r="B192" t="s">
        <v>292</v>
      </c>
      <c r="C192">
        <v>0.97</v>
      </c>
      <c r="D192">
        <v>0.996</v>
      </c>
      <c r="E192">
        <v>100</v>
      </c>
      <c r="F192" t="s">
        <v>17</v>
      </c>
      <c r="G192">
        <v>300</v>
      </c>
      <c r="H192" t="s">
        <v>32</v>
      </c>
      <c r="I192">
        <v>10</v>
      </c>
      <c r="J192" t="s">
        <v>300</v>
      </c>
      <c r="K192" t="s">
        <v>20</v>
      </c>
      <c r="L192">
        <v>1515</v>
      </c>
      <c r="M192">
        <v>3636</v>
      </c>
      <c r="N192" t="s">
        <v>294</v>
      </c>
      <c r="O192">
        <f t="shared" si="6"/>
        <v>12.625</v>
      </c>
      <c r="P192">
        <f t="shared" si="5"/>
        <v>30.3</v>
      </c>
    </row>
    <row r="193" spans="1:16">
      <c r="A193" t="s">
        <v>301</v>
      </c>
      <c r="B193" t="s">
        <v>302</v>
      </c>
      <c r="C193">
        <v>0.99</v>
      </c>
      <c r="D193">
        <v>0.861</v>
      </c>
      <c r="E193">
        <v>100</v>
      </c>
      <c r="F193" t="s">
        <v>17</v>
      </c>
      <c r="G193">
        <v>300</v>
      </c>
      <c r="H193" t="s">
        <v>18</v>
      </c>
      <c r="I193">
        <v>10</v>
      </c>
      <c r="J193" t="s">
        <v>303</v>
      </c>
      <c r="K193" t="s">
        <v>20</v>
      </c>
      <c r="L193">
        <v>906</v>
      </c>
      <c r="M193">
        <v>1715</v>
      </c>
      <c r="N193" t="s">
        <v>304</v>
      </c>
      <c r="O193">
        <f t="shared" si="6"/>
        <v>7.55</v>
      </c>
      <c r="P193">
        <f t="shared" si="5"/>
        <v>14.2916666666667</v>
      </c>
    </row>
    <row r="194" spans="1:16">
      <c r="A194" t="s">
        <v>301</v>
      </c>
      <c r="B194" t="s">
        <v>302</v>
      </c>
      <c r="C194">
        <v>0.99</v>
      </c>
      <c r="D194">
        <v>0.861</v>
      </c>
      <c r="E194">
        <v>100</v>
      </c>
      <c r="F194" t="s">
        <v>17</v>
      </c>
      <c r="G194">
        <v>300</v>
      </c>
      <c r="H194" t="s">
        <v>22</v>
      </c>
      <c r="I194">
        <v>10</v>
      </c>
      <c r="J194" t="s">
        <v>305</v>
      </c>
      <c r="K194" t="s">
        <v>20</v>
      </c>
      <c r="L194">
        <v>1363</v>
      </c>
      <c r="M194">
        <v>2007</v>
      </c>
      <c r="N194" t="s">
        <v>304</v>
      </c>
      <c r="O194">
        <f t="shared" si="6"/>
        <v>11.3583333333333</v>
      </c>
      <c r="P194">
        <f t="shared" si="5"/>
        <v>16.725</v>
      </c>
    </row>
    <row r="195" spans="1:16">
      <c r="A195" t="s">
        <v>301</v>
      </c>
      <c r="B195" t="s">
        <v>302</v>
      </c>
      <c r="C195">
        <v>0.99</v>
      </c>
      <c r="D195">
        <v>0.861</v>
      </c>
      <c r="E195">
        <v>100</v>
      </c>
      <c r="F195" t="s">
        <v>17</v>
      </c>
      <c r="G195">
        <v>300</v>
      </c>
      <c r="H195" t="s">
        <v>24</v>
      </c>
      <c r="I195">
        <v>10</v>
      </c>
      <c r="J195" t="s">
        <v>306</v>
      </c>
      <c r="K195" t="s">
        <v>20</v>
      </c>
      <c r="L195">
        <v>1346</v>
      </c>
      <c r="M195">
        <v>1877</v>
      </c>
      <c r="N195" t="s">
        <v>304</v>
      </c>
      <c r="O195">
        <f t="shared" si="6"/>
        <v>11.2166666666667</v>
      </c>
      <c r="P195">
        <f t="shared" ref="P195:P258" si="7">M195*50*I195/(1000*60)</f>
        <v>15.6416666666667</v>
      </c>
    </row>
    <row r="196" spans="1:16">
      <c r="A196" t="s">
        <v>301</v>
      </c>
      <c r="B196" t="s">
        <v>302</v>
      </c>
      <c r="C196">
        <v>0.99</v>
      </c>
      <c r="D196">
        <v>0.861</v>
      </c>
      <c r="E196">
        <v>100</v>
      </c>
      <c r="F196" t="s">
        <v>17</v>
      </c>
      <c r="G196">
        <v>300</v>
      </c>
      <c r="H196" t="s">
        <v>26</v>
      </c>
      <c r="I196">
        <v>10</v>
      </c>
      <c r="J196" t="s">
        <v>307</v>
      </c>
      <c r="K196" t="s">
        <v>20</v>
      </c>
      <c r="L196">
        <v>1342</v>
      </c>
      <c r="M196">
        <v>1845</v>
      </c>
      <c r="N196" t="s">
        <v>304</v>
      </c>
      <c r="O196">
        <f t="shared" si="6"/>
        <v>11.1833333333333</v>
      </c>
      <c r="P196">
        <f t="shared" si="7"/>
        <v>15.375</v>
      </c>
    </row>
    <row r="197" spans="1:16">
      <c r="A197" t="s">
        <v>301</v>
      </c>
      <c r="B197" t="s">
        <v>302</v>
      </c>
      <c r="C197">
        <v>0.99</v>
      </c>
      <c r="D197">
        <v>0.861</v>
      </c>
      <c r="E197">
        <v>100</v>
      </c>
      <c r="F197" t="s">
        <v>17</v>
      </c>
      <c r="G197">
        <v>300</v>
      </c>
      <c r="H197" t="s">
        <v>28</v>
      </c>
      <c r="I197">
        <v>10</v>
      </c>
      <c r="J197" t="s">
        <v>308</v>
      </c>
      <c r="K197" t="s">
        <v>20</v>
      </c>
      <c r="L197">
        <v>1355</v>
      </c>
      <c r="M197">
        <v>1873</v>
      </c>
      <c r="N197" t="s">
        <v>304</v>
      </c>
      <c r="O197">
        <f t="shared" si="6"/>
        <v>11.2916666666667</v>
      </c>
      <c r="P197">
        <f t="shared" si="7"/>
        <v>15.6083333333333</v>
      </c>
    </row>
    <row r="198" spans="1:16">
      <c r="A198" t="s">
        <v>301</v>
      </c>
      <c r="B198" t="s">
        <v>302</v>
      </c>
      <c r="C198">
        <v>0.99</v>
      </c>
      <c r="D198">
        <v>0.861</v>
      </c>
      <c r="E198">
        <v>100</v>
      </c>
      <c r="F198" t="s">
        <v>17</v>
      </c>
      <c r="G198">
        <v>300</v>
      </c>
      <c r="H198" t="s">
        <v>30</v>
      </c>
      <c r="I198">
        <v>10</v>
      </c>
      <c r="J198" t="s">
        <v>309</v>
      </c>
      <c r="K198" t="s">
        <v>20</v>
      </c>
      <c r="L198">
        <v>1416</v>
      </c>
      <c r="M198">
        <v>1940</v>
      </c>
      <c r="N198" t="s">
        <v>304</v>
      </c>
      <c r="O198">
        <f t="shared" si="6"/>
        <v>11.8</v>
      </c>
      <c r="P198">
        <f t="shared" si="7"/>
        <v>16.1666666666667</v>
      </c>
    </row>
    <row r="199" spans="1:16">
      <c r="A199" t="s">
        <v>301</v>
      </c>
      <c r="B199" t="s">
        <v>302</v>
      </c>
      <c r="C199">
        <v>0.99</v>
      </c>
      <c r="D199">
        <v>0.861</v>
      </c>
      <c r="E199">
        <v>100</v>
      </c>
      <c r="F199" t="s">
        <v>17</v>
      </c>
      <c r="G199">
        <v>300</v>
      </c>
      <c r="H199" t="s">
        <v>32</v>
      </c>
      <c r="I199">
        <v>10</v>
      </c>
      <c r="J199" t="s">
        <v>310</v>
      </c>
      <c r="K199" t="s">
        <v>20</v>
      </c>
      <c r="L199">
        <v>1446</v>
      </c>
      <c r="M199">
        <v>2004</v>
      </c>
      <c r="N199" t="s">
        <v>304</v>
      </c>
      <c r="O199">
        <f t="shared" si="6"/>
        <v>12.05</v>
      </c>
      <c r="P199">
        <f t="shared" si="7"/>
        <v>16.7</v>
      </c>
    </row>
    <row r="200" spans="1:16">
      <c r="A200" t="s">
        <v>311</v>
      </c>
      <c r="B200" t="s">
        <v>312</v>
      </c>
      <c r="C200">
        <v>0.98</v>
      </c>
      <c r="D200">
        <v>1.069</v>
      </c>
      <c r="E200">
        <v>100</v>
      </c>
      <c r="F200" t="s">
        <v>17</v>
      </c>
      <c r="G200">
        <v>300</v>
      </c>
      <c r="H200" t="s">
        <v>18</v>
      </c>
      <c r="I200">
        <v>10</v>
      </c>
      <c r="J200" t="s">
        <v>313</v>
      </c>
      <c r="K200" t="s">
        <v>20</v>
      </c>
      <c r="L200">
        <v>914</v>
      </c>
      <c r="M200">
        <v>1598</v>
      </c>
      <c r="N200" t="s">
        <v>314</v>
      </c>
      <c r="O200">
        <f t="shared" si="6"/>
        <v>7.61666666666667</v>
      </c>
      <c r="P200">
        <f t="shared" si="7"/>
        <v>13.3166666666667</v>
      </c>
    </row>
    <row r="201" spans="1:16">
      <c r="A201" t="s">
        <v>311</v>
      </c>
      <c r="B201" t="s">
        <v>312</v>
      </c>
      <c r="C201">
        <v>0.98</v>
      </c>
      <c r="D201">
        <v>1.069</v>
      </c>
      <c r="E201">
        <v>100</v>
      </c>
      <c r="F201" t="s">
        <v>17</v>
      </c>
      <c r="G201">
        <v>300</v>
      </c>
      <c r="H201" t="s">
        <v>22</v>
      </c>
      <c r="I201">
        <v>10</v>
      </c>
      <c r="J201" t="s">
        <v>315</v>
      </c>
      <c r="K201" t="s">
        <v>20</v>
      </c>
      <c r="L201">
        <v>1358</v>
      </c>
      <c r="M201">
        <v>2195</v>
      </c>
      <c r="N201" t="s">
        <v>314</v>
      </c>
      <c r="O201">
        <f t="shared" si="6"/>
        <v>11.3166666666667</v>
      </c>
      <c r="P201">
        <f t="shared" si="7"/>
        <v>18.2916666666667</v>
      </c>
    </row>
    <row r="202" spans="1:16">
      <c r="A202" t="s">
        <v>311</v>
      </c>
      <c r="B202" t="s">
        <v>312</v>
      </c>
      <c r="C202">
        <v>0.98</v>
      </c>
      <c r="D202">
        <v>1.069</v>
      </c>
      <c r="E202">
        <v>100</v>
      </c>
      <c r="F202" t="s">
        <v>17</v>
      </c>
      <c r="G202">
        <v>300</v>
      </c>
      <c r="H202" t="s">
        <v>24</v>
      </c>
      <c r="I202">
        <v>10</v>
      </c>
      <c r="J202" t="s">
        <v>316</v>
      </c>
      <c r="K202" t="s">
        <v>20</v>
      </c>
      <c r="L202">
        <v>1390</v>
      </c>
      <c r="M202">
        <v>1872</v>
      </c>
      <c r="N202" t="s">
        <v>314</v>
      </c>
      <c r="O202">
        <f t="shared" si="6"/>
        <v>11.5833333333333</v>
      </c>
      <c r="P202">
        <f t="shared" si="7"/>
        <v>15.6</v>
      </c>
    </row>
    <row r="203" spans="1:16">
      <c r="A203" t="s">
        <v>311</v>
      </c>
      <c r="B203" t="s">
        <v>312</v>
      </c>
      <c r="C203">
        <v>0.98</v>
      </c>
      <c r="D203">
        <v>1.069</v>
      </c>
      <c r="E203">
        <v>100</v>
      </c>
      <c r="F203" t="s">
        <v>17</v>
      </c>
      <c r="G203">
        <v>300</v>
      </c>
      <c r="H203" t="s">
        <v>26</v>
      </c>
      <c r="I203">
        <v>10</v>
      </c>
      <c r="J203" t="s">
        <v>317</v>
      </c>
      <c r="K203" t="s">
        <v>20</v>
      </c>
      <c r="L203">
        <v>1416</v>
      </c>
      <c r="M203">
        <v>1880</v>
      </c>
      <c r="N203" t="s">
        <v>314</v>
      </c>
      <c r="O203">
        <f t="shared" si="6"/>
        <v>11.8</v>
      </c>
      <c r="P203">
        <f t="shared" si="7"/>
        <v>15.6666666666667</v>
      </c>
    </row>
    <row r="204" spans="1:16">
      <c r="A204" t="s">
        <v>311</v>
      </c>
      <c r="B204" t="s">
        <v>312</v>
      </c>
      <c r="C204">
        <v>0.98</v>
      </c>
      <c r="D204">
        <v>1.069</v>
      </c>
      <c r="E204">
        <v>100</v>
      </c>
      <c r="F204" t="s">
        <v>17</v>
      </c>
      <c r="G204">
        <v>300</v>
      </c>
      <c r="H204" t="s">
        <v>28</v>
      </c>
      <c r="I204">
        <v>10</v>
      </c>
      <c r="J204" t="s">
        <v>318</v>
      </c>
      <c r="K204" t="s">
        <v>20</v>
      </c>
      <c r="L204">
        <v>1484</v>
      </c>
      <c r="M204">
        <v>2047</v>
      </c>
      <c r="N204" t="s">
        <v>314</v>
      </c>
      <c r="O204">
        <f t="shared" si="6"/>
        <v>12.3666666666667</v>
      </c>
      <c r="P204">
        <f t="shared" si="7"/>
        <v>17.0583333333333</v>
      </c>
    </row>
    <row r="205" spans="1:16">
      <c r="A205" t="s">
        <v>311</v>
      </c>
      <c r="B205" t="s">
        <v>312</v>
      </c>
      <c r="C205">
        <v>0.98</v>
      </c>
      <c r="D205">
        <v>1.069</v>
      </c>
      <c r="E205">
        <v>100</v>
      </c>
      <c r="F205" t="s">
        <v>17</v>
      </c>
      <c r="G205">
        <v>300</v>
      </c>
      <c r="H205" t="s">
        <v>30</v>
      </c>
      <c r="I205">
        <v>10</v>
      </c>
      <c r="J205" t="s">
        <v>319</v>
      </c>
      <c r="K205" t="s">
        <v>20</v>
      </c>
      <c r="L205">
        <v>1545</v>
      </c>
      <c r="M205">
        <v>2223</v>
      </c>
      <c r="N205" t="s">
        <v>314</v>
      </c>
      <c r="O205">
        <f t="shared" si="6"/>
        <v>12.875</v>
      </c>
      <c r="P205">
        <f t="shared" si="7"/>
        <v>18.525</v>
      </c>
    </row>
    <row r="206" spans="1:16">
      <c r="A206" t="s">
        <v>311</v>
      </c>
      <c r="B206" t="s">
        <v>312</v>
      </c>
      <c r="C206">
        <v>0.98</v>
      </c>
      <c r="D206">
        <v>1.069</v>
      </c>
      <c r="E206">
        <v>100</v>
      </c>
      <c r="F206" t="s">
        <v>17</v>
      </c>
      <c r="G206">
        <v>300</v>
      </c>
      <c r="H206" t="s">
        <v>32</v>
      </c>
      <c r="I206">
        <v>10</v>
      </c>
      <c r="J206" t="s">
        <v>320</v>
      </c>
      <c r="K206" t="s">
        <v>20</v>
      </c>
      <c r="L206">
        <v>1579</v>
      </c>
      <c r="M206">
        <v>2365</v>
      </c>
      <c r="N206" t="s">
        <v>314</v>
      </c>
      <c r="O206">
        <f t="shared" si="6"/>
        <v>13.1583333333333</v>
      </c>
      <c r="P206">
        <f t="shared" si="7"/>
        <v>19.7083333333333</v>
      </c>
    </row>
    <row r="207" spans="1:16">
      <c r="A207" t="s">
        <v>321</v>
      </c>
      <c r="B207" t="s">
        <v>322</v>
      </c>
      <c r="C207">
        <v>0.98</v>
      </c>
      <c r="D207">
        <v>1.012</v>
      </c>
      <c r="E207">
        <v>100</v>
      </c>
      <c r="F207" t="s">
        <v>17</v>
      </c>
      <c r="G207">
        <v>300</v>
      </c>
      <c r="H207" t="s">
        <v>18</v>
      </c>
      <c r="I207">
        <v>10</v>
      </c>
      <c r="J207" t="s">
        <v>323</v>
      </c>
      <c r="K207" t="s">
        <v>20</v>
      </c>
      <c r="L207">
        <v>1082</v>
      </c>
      <c r="M207">
        <v>1766</v>
      </c>
      <c r="N207" t="s">
        <v>324</v>
      </c>
      <c r="O207">
        <f t="shared" si="6"/>
        <v>9.01666666666667</v>
      </c>
      <c r="P207">
        <f t="shared" si="7"/>
        <v>14.7166666666667</v>
      </c>
    </row>
    <row r="208" spans="1:16">
      <c r="A208" t="s">
        <v>321</v>
      </c>
      <c r="B208" t="s">
        <v>322</v>
      </c>
      <c r="C208">
        <v>0.98</v>
      </c>
      <c r="D208">
        <v>1.012</v>
      </c>
      <c r="E208">
        <v>100</v>
      </c>
      <c r="F208" t="s">
        <v>17</v>
      </c>
      <c r="G208">
        <v>300</v>
      </c>
      <c r="H208" t="s">
        <v>22</v>
      </c>
      <c r="I208">
        <v>10</v>
      </c>
      <c r="J208" t="s">
        <v>325</v>
      </c>
      <c r="K208" t="s">
        <v>20</v>
      </c>
      <c r="L208">
        <v>1523</v>
      </c>
      <c r="M208">
        <v>2430</v>
      </c>
      <c r="N208" t="s">
        <v>324</v>
      </c>
      <c r="O208">
        <f t="shared" si="6"/>
        <v>12.6916666666667</v>
      </c>
      <c r="P208">
        <f t="shared" si="7"/>
        <v>20.25</v>
      </c>
    </row>
    <row r="209" spans="1:16">
      <c r="A209" t="s">
        <v>321</v>
      </c>
      <c r="B209" t="s">
        <v>322</v>
      </c>
      <c r="C209">
        <v>0.98</v>
      </c>
      <c r="D209">
        <v>1.012</v>
      </c>
      <c r="E209">
        <v>100</v>
      </c>
      <c r="F209" t="s">
        <v>17</v>
      </c>
      <c r="G209">
        <v>300</v>
      </c>
      <c r="H209" t="s">
        <v>24</v>
      </c>
      <c r="I209">
        <v>10</v>
      </c>
      <c r="J209" t="s">
        <v>326</v>
      </c>
      <c r="K209" t="s">
        <v>20</v>
      </c>
      <c r="L209">
        <v>-1</v>
      </c>
      <c r="M209">
        <v>-1</v>
      </c>
      <c r="N209" t="s">
        <v>324</v>
      </c>
      <c r="O209">
        <f t="shared" si="6"/>
        <v>-0.00833333333333333</v>
      </c>
      <c r="P209">
        <f t="shared" si="7"/>
        <v>-0.00833333333333333</v>
      </c>
    </row>
    <row r="210" spans="1:16">
      <c r="A210" t="s">
        <v>321</v>
      </c>
      <c r="B210" t="s">
        <v>322</v>
      </c>
      <c r="C210">
        <v>0.98</v>
      </c>
      <c r="D210">
        <v>1.012</v>
      </c>
      <c r="E210">
        <v>100</v>
      </c>
      <c r="F210" t="s">
        <v>17</v>
      </c>
      <c r="G210">
        <v>300</v>
      </c>
      <c r="H210" t="s">
        <v>26</v>
      </c>
      <c r="I210">
        <v>10</v>
      </c>
      <c r="J210" t="s">
        <v>327</v>
      </c>
      <c r="K210" t="s">
        <v>20</v>
      </c>
      <c r="L210">
        <v>2335</v>
      </c>
      <c r="M210">
        <v>2653</v>
      </c>
      <c r="N210" t="s">
        <v>324</v>
      </c>
      <c r="O210">
        <f t="shared" si="6"/>
        <v>19.4583333333333</v>
      </c>
      <c r="P210">
        <f t="shared" si="7"/>
        <v>22.1083333333333</v>
      </c>
    </row>
    <row r="211" spans="1:16">
      <c r="A211" t="s">
        <v>321</v>
      </c>
      <c r="B211" t="s">
        <v>322</v>
      </c>
      <c r="C211">
        <v>0.98</v>
      </c>
      <c r="D211">
        <v>1.012</v>
      </c>
      <c r="E211">
        <v>100</v>
      </c>
      <c r="F211" t="s">
        <v>17</v>
      </c>
      <c r="G211">
        <v>300</v>
      </c>
      <c r="H211" t="s">
        <v>30</v>
      </c>
      <c r="I211">
        <v>10</v>
      </c>
      <c r="J211" t="s">
        <v>328</v>
      </c>
      <c r="K211" t="s">
        <v>20</v>
      </c>
      <c r="L211">
        <v>3913</v>
      </c>
      <c r="M211">
        <v>7884</v>
      </c>
      <c r="N211" t="s">
        <v>324</v>
      </c>
      <c r="O211">
        <f t="shared" ref="O211:O274" si="8">L211*10*50/(1000*60)</f>
        <v>32.6083333333333</v>
      </c>
      <c r="P211">
        <f t="shared" si="7"/>
        <v>65.7</v>
      </c>
    </row>
    <row r="212" spans="1:16">
      <c r="A212" t="s">
        <v>329</v>
      </c>
      <c r="B212" t="s">
        <v>330</v>
      </c>
      <c r="C212">
        <v>0.99</v>
      </c>
      <c r="D212">
        <v>0.995</v>
      </c>
      <c r="E212">
        <v>100</v>
      </c>
      <c r="F212" t="s">
        <v>17</v>
      </c>
      <c r="G212">
        <v>300</v>
      </c>
      <c r="H212" t="s">
        <v>18</v>
      </c>
      <c r="I212">
        <v>10</v>
      </c>
      <c r="J212" t="s">
        <v>331</v>
      </c>
      <c r="K212" t="s">
        <v>20</v>
      </c>
      <c r="L212">
        <v>1128</v>
      </c>
      <c r="M212">
        <v>2278</v>
      </c>
      <c r="N212" t="s">
        <v>332</v>
      </c>
      <c r="O212">
        <f t="shared" si="8"/>
        <v>9.4</v>
      </c>
      <c r="P212">
        <f t="shared" si="7"/>
        <v>18.9833333333333</v>
      </c>
    </row>
    <row r="213" spans="1:16">
      <c r="A213" t="s">
        <v>329</v>
      </c>
      <c r="B213" t="s">
        <v>330</v>
      </c>
      <c r="C213">
        <v>0.99</v>
      </c>
      <c r="D213">
        <v>0.995</v>
      </c>
      <c r="E213">
        <v>100</v>
      </c>
      <c r="F213" t="s">
        <v>17</v>
      </c>
      <c r="G213">
        <v>300</v>
      </c>
      <c r="H213" t="s">
        <v>22</v>
      </c>
      <c r="I213">
        <v>10</v>
      </c>
      <c r="J213" t="s">
        <v>333</v>
      </c>
      <c r="K213" t="s">
        <v>20</v>
      </c>
      <c r="L213">
        <v>1406</v>
      </c>
      <c r="M213">
        <v>2151</v>
      </c>
      <c r="N213" t="s">
        <v>332</v>
      </c>
      <c r="O213">
        <f t="shared" si="8"/>
        <v>11.7166666666667</v>
      </c>
      <c r="P213">
        <f t="shared" si="7"/>
        <v>17.925</v>
      </c>
    </row>
    <row r="214" spans="1:16">
      <c r="A214" t="s">
        <v>329</v>
      </c>
      <c r="B214" t="s">
        <v>330</v>
      </c>
      <c r="C214">
        <v>0.99</v>
      </c>
      <c r="D214">
        <v>0.995</v>
      </c>
      <c r="E214">
        <v>100</v>
      </c>
      <c r="F214" t="s">
        <v>17</v>
      </c>
      <c r="G214">
        <v>300</v>
      </c>
      <c r="H214" t="s">
        <v>24</v>
      </c>
      <c r="I214">
        <v>10</v>
      </c>
      <c r="J214" t="s">
        <v>334</v>
      </c>
      <c r="K214" t="s">
        <v>20</v>
      </c>
      <c r="L214">
        <v>1565</v>
      </c>
      <c r="M214">
        <v>2350</v>
      </c>
      <c r="N214" t="s">
        <v>332</v>
      </c>
      <c r="O214">
        <f t="shared" si="8"/>
        <v>13.0416666666667</v>
      </c>
      <c r="P214">
        <f t="shared" si="7"/>
        <v>19.5833333333333</v>
      </c>
    </row>
    <row r="215" spans="1:16">
      <c r="A215" t="s">
        <v>329</v>
      </c>
      <c r="B215" t="s">
        <v>330</v>
      </c>
      <c r="C215">
        <v>0.99</v>
      </c>
      <c r="D215">
        <v>0.995</v>
      </c>
      <c r="E215">
        <v>100</v>
      </c>
      <c r="F215" t="s">
        <v>17</v>
      </c>
      <c r="G215">
        <v>300</v>
      </c>
      <c r="H215" t="s">
        <v>26</v>
      </c>
      <c r="I215">
        <v>10</v>
      </c>
      <c r="J215" t="s">
        <v>335</v>
      </c>
      <c r="K215" t="s">
        <v>20</v>
      </c>
      <c r="L215">
        <v>1607</v>
      </c>
      <c r="M215">
        <v>2439</v>
      </c>
      <c r="N215" t="s">
        <v>332</v>
      </c>
      <c r="O215">
        <f t="shared" si="8"/>
        <v>13.3916666666667</v>
      </c>
      <c r="P215">
        <f t="shared" si="7"/>
        <v>20.325</v>
      </c>
    </row>
    <row r="216" spans="1:16">
      <c r="A216" t="s">
        <v>329</v>
      </c>
      <c r="B216" t="s">
        <v>330</v>
      </c>
      <c r="C216">
        <v>0.99</v>
      </c>
      <c r="D216">
        <v>0.995</v>
      </c>
      <c r="E216">
        <v>100</v>
      </c>
      <c r="F216" t="s">
        <v>17</v>
      </c>
      <c r="G216">
        <v>300</v>
      </c>
      <c r="H216" t="s">
        <v>28</v>
      </c>
      <c r="I216">
        <v>10</v>
      </c>
      <c r="J216" t="s">
        <v>336</v>
      </c>
      <c r="K216" t="s">
        <v>20</v>
      </c>
      <c r="L216">
        <v>1687</v>
      </c>
      <c r="M216">
        <v>2657</v>
      </c>
      <c r="N216" t="s">
        <v>332</v>
      </c>
      <c r="O216">
        <f t="shared" si="8"/>
        <v>14.0583333333333</v>
      </c>
      <c r="P216">
        <f t="shared" si="7"/>
        <v>22.1416666666667</v>
      </c>
    </row>
    <row r="217" spans="1:16">
      <c r="A217" t="s">
        <v>329</v>
      </c>
      <c r="B217" t="s">
        <v>330</v>
      </c>
      <c r="C217">
        <v>0.99</v>
      </c>
      <c r="D217">
        <v>0.995</v>
      </c>
      <c r="E217">
        <v>100</v>
      </c>
      <c r="F217" t="s">
        <v>17</v>
      </c>
      <c r="G217">
        <v>300</v>
      </c>
      <c r="H217" t="s">
        <v>30</v>
      </c>
      <c r="I217">
        <v>10</v>
      </c>
      <c r="J217" t="s">
        <v>337</v>
      </c>
      <c r="K217" t="s">
        <v>20</v>
      </c>
      <c r="L217">
        <v>1989</v>
      </c>
      <c r="M217">
        <v>3181</v>
      </c>
      <c r="N217" t="s">
        <v>332</v>
      </c>
      <c r="O217">
        <f t="shared" si="8"/>
        <v>16.575</v>
      </c>
      <c r="P217">
        <f t="shared" si="7"/>
        <v>26.5083333333333</v>
      </c>
    </row>
    <row r="218" spans="1:16">
      <c r="A218" t="s">
        <v>329</v>
      </c>
      <c r="B218" t="s">
        <v>330</v>
      </c>
      <c r="C218">
        <v>0.99</v>
      </c>
      <c r="D218">
        <v>0.995</v>
      </c>
      <c r="E218">
        <v>100</v>
      </c>
      <c r="F218" t="s">
        <v>17</v>
      </c>
      <c r="G218">
        <v>300</v>
      </c>
      <c r="H218" t="s">
        <v>32</v>
      </c>
      <c r="I218">
        <v>10</v>
      </c>
      <c r="J218" t="s">
        <v>338</v>
      </c>
      <c r="K218" t="s">
        <v>20</v>
      </c>
      <c r="L218">
        <v>2012</v>
      </c>
      <c r="M218">
        <v>3686</v>
      </c>
      <c r="N218" t="s">
        <v>332</v>
      </c>
      <c r="O218">
        <f t="shared" si="8"/>
        <v>16.7666666666667</v>
      </c>
      <c r="P218">
        <f t="shared" si="7"/>
        <v>30.7166666666667</v>
      </c>
    </row>
    <row r="219" spans="1:16">
      <c r="A219" t="s">
        <v>339</v>
      </c>
      <c r="B219" t="s">
        <v>340</v>
      </c>
      <c r="C219">
        <v>0.96</v>
      </c>
      <c r="D219">
        <v>1.402</v>
      </c>
      <c r="E219">
        <v>100</v>
      </c>
      <c r="F219" t="s">
        <v>17</v>
      </c>
      <c r="G219">
        <v>300</v>
      </c>
      <c r="H219" t="s">
        <v>18</v>
      </c>
      <c r="I219">
        <v>10</v>
      </c>
      <c r="J219" t="s">
        <v>341</v>
      </c>
      <c r="K219" t="s">
        <v>20</v>
      </c>
      <c r="L219">
        <v>943</v>
      </c>
      <c r="M219">
        <v>1435</v>
      </c>
      <c r="N219" t="s">
        <v>342</v>
      </c>
      <c r="O219">
        <f t="shared" si="8"/>
        <v>7.85833333333333</v>
      </c>
      <c r="P219">
        <f t="shared" si="7"/>
        <v>11.9583333333333</v>
      </c>
    </row>
    <row r="220" spans="1:16">
      <c r="A220" t="s">
        <v>339</v>
      </c>
      <c r="B220" t="s">
        <v>340</v>
      </c>
      <c r="C220">
        <v>0.96</v>
      </c>
      <c r="D220">
        <v>1.402</v>
      </c>
      <c r="E220">
        <v>100</v>
      </c>
      <c r="F220" t="s">
        <v>17</v>
      </c>
      <c r="G220">
        <v>300</v>
      </c>
      <c r="H220" t="s">
        <v>22</v>
      </c>
      <c r="I220">
        <v>10</v>
      </c>
      <c r="J220" t="s">
        <v>343</v>
      </c>
      <c r="K220" t="s">
        <v>20</v>
      </c>
      <c r="L220">
        <v>1482</v>
      </c>
      <c r="M220">
        <v>2039</v>
      </c>
      <c r="N220" t="s">
        <v>342</v>
      </c>
      <c r="O220">
        <f t="shared" si="8"/>
        <v>12.35</v>
      </c>
      <c r="P220">
        <f t="shared" si="7"/>
        <v>16.9916666666667</v>
      </c>
    </row>
    <row r="221" spans="1:16">
      <c r="A221" t="s">
        <v>339</v>
      </c>
      <c r="B221" t="s">
        <v>340</v>
      </c>
      <c r="C221">
        <v>0.96</v>
      </c>
      <c r="D221">
        <v>1.402</v>
      </c>
      <c r="E221">
        <v>100</v>
      </c>
      <c r="F221" t="s">
        <v>17</v>
      </c>
      <c r="G221">
        <v>300</v>
      </c>
      <c r="H221" t="s">
        <v>24</v>
      </c>
      <c r="I221">
        <v>10</v>
      </c>
      <c r="J221" t="s">
        <v>344</v>
      </c>
      <c r="K221" t="s">
        <v>20</v>
      </c>
      <c r="L221">
        <v>2023</v>
      </c>
      <c r="M221">
        <v>2911</v>
      </c>
      <c r="N221" t="s">
        <v>342</v>
      </c>
      <c r="O221">
        <f t="shared" si="8"/>
        <v>16.8583333333333</v>
      </c>
      <c r="P221">
        <f t="shared" si="7"/>
        <v>24.2583333333333</v>
      </c>
    </row>
    <row r="222" spans="1:16">
      <c r="A222" t="s">
        <v>339</v>
      </c>
      <c r="B222" t="s">
        <v>340</v>
      </c>
      <c r="C222">
        <v>0.96</v>
      </c>
      <c r="D222">
        <v>1.402</v>
      </c>
      <c r="E222">
        <v>100</v>
      </c>
      <c r="F222" t="s">
        <v>17</v>
      </c>
      <c r="G222">
        <v>300</v>
      </c>
      <c r="H222" t="s">
        <v>26</v>
      </c>
      <c r="I222">
        <v>10</v>
      </c>
      <c r="J222" t="s">
        <v>345</v>
      </c>
      <c r="K222" t="s">
        <v>20</v>
      </c>
      <c r="L222">
        <v>2451</v>
      </c>
      <c r="M222">
        <v>4245</v>
      </c>
      <c r="N222" t="s">
        <v>342</v>
      </c>
      <c r="O222">
        <f t="shared" si="8"/>
        <v>20.425</v>
      </c>
      <c r="P222">
        <f t="shared" si="7"/>
        <v>35.375</v>
      </c>
    </row>
    <row r="223" spans="1:16">
      <c r="A223" t="s">
        <v>339</v>
      </c>
      <c r="B223" t="s">
        <v>340</v>
      </c>
      <c r="C223">
        <v>0.96</v>
      </c>
      <c r="D223">
        <v>1.402</v>
      </c>
      <c r="E223">
        <v>100</v>
      </c>
      <c r="F223" t="s">
        <v>17</v>
      </c>
      <c r="G223">
        <v>300</v>
      </c>
      <c r="H223" t="s">
        <v>28</v>
      </c>
      <c r="I223">
        <v>10</v>
      </c>
      <c r="J223" t="s">
        <v>346</v>
      </c>
      <c r="K223" t="s">
        <v>20</v>
      </c>
      <c r="L223">
        <v>3697</v>
      </c>
      <c r="M223">
        <v>5929</v>
      </c>
      <c r="N223" t="s">
        <v>342</v>
      </c>
      <c r="O223">
        <f t="shared" si="8"/>
        <v>30.8083333333333</v>
      </c>
      <c r="P223">
        <f t="shared" si="7"/>
        <v>49.4083333333333</v>
      </c>
    </row>
    <row r="224" spans="1:16">
      <c r="A224" t="s">
        <v>339</v>
      </c>
      <c r="B224" t="s">
        <v>340</v>
      </c>
      <c r="C224">
        <v>0.96</v>
      </c>
      <c r="D224">
        <v>1.402</v>
      </c>
      <c r="E224">
        <v>100</v>
      </c>
      <c r="F224" t="s">
        <v>17</v>
      </c>
      <c r="G224">
        <v>300</v>
      </c>
      <c r="H224" t="s">
        <v>30</v>
      </c>
      <c r="I224">
        <v>10</v>
      </c>
      <c r="J224" t="s">
        <v>347</v>
      </c>
      <c r="K224" t="s">
        <v>20</v>
      </c>
      <c r="L224">
        <v>5449</v>
      </c>
      <c r="M224">
        <v>6550</v>
      </c>
      <c r="N224" t="s">
        <v>342</v>
      </c>
      <c r="O224">
        <f t="shared" si="8"/>
        <v>45.4083333333333</v>
      </c>
      <c r="P224">
        <f t="shared" si="7"/>
        <v>54.5833333333333</v>
      </c>
    </row>
    <row r="225" spans="1:16">
      <c r="A225" t="s">
        <v>348</v>
      </c>
      <c r="B225" t="s">
        <v>349</v>
      </c>
      <c r="C225">
        <v>0.95</v>
      </c>
      <c r="D225">
        <v>1.043</v>
      </c>
      <c r="E225">
        <v>100</v>
      </c>
      <c r="F225" t="s">
        <v>17</v>
      </c>
      <c r="G225">
        <v>300</v>
      </c>
      <c r="H225" t="s">
        <v>18</v>
      </c>
      <c r="I225">
        <v>10</v>
      </c>
      <c r="J225" t="s">
        <v>350</v>
      </c>
      <c r="K225" t="s">
        <v>20</v>
      </c>
      <c r="L225">
        <v>921</v>
      </c>
      <c r="M225">
        <v>1741</v>
      </c>
      <c r="N225" t="s">
        <v>351</v>
      </c>
      <c r="O225">
        <f t="shared" si="8"/>
        <v>7.675</v>
      </c>
      <c r="P225">
        <f t="shared" si="7"/>
        <v>14.5083333333333</v>
      </c>
    </row>
    <row r="226" spans="1:16">
      <c r="A226" t="s">
        <v>348</v>
      </c>
      <c r="B226" t="s">
        <v>349</v>
      </c>
      <c r="C226">
        <v>0.95</v>
      </c>
      <c r="D226">
        <v>1.043</v>
      </c>
      <c r="E226">
        <v>100</v>
      </c>
      <c r="F226" t="s">
        <v>17</v>
      </c>
      <c r="G226">
        <v>300</v>
      </c>
      <c r="H226" t="s">
        <v>22</v>
      </c>
      <c r="I226">
        <v>10</v>
      </c>
      <c r="J226" t="s">
        <v>352</v>
      </c>
      <c r="K226" t="s">
        <v>20</v>
      </c>
      <c r="L226">
        <v>1386</v>
      </c>
      <c r="M226">
        <v>1982</v>
      </c>
      <c r="N226" t="s">
        <v>351</v>
      </c>
      <c r="O226">
        <f t="shared" si="8"/>
        <v>11.55</v>
      </c>
      <c r="P226">
        <f t="shared" si="7"/>
        <v>16.5166666666667</v>
      </c>
    </row>
    <row r="227" spans="1:16">
      <c r="A227" t="s">
        <v>348</v>
      </c>
      <c r="B227" t="s">
        <v>349</v>
      </c>
      <c r="C227">
        <v>0.95</v>
      </c>
      <c r="D227">
        <v>1.043</v>
      </c>
      <c r="E227">
        <v>100</v>
      </c>
      <c r="F227" t="s">
        <v>17</v>
      </c>
      <c r="G227">
        <v>300</v>
      </c>
      <c r="H227" t="s">
        <v>24</v>
      </c>
      <c r="I227">
        <v>10</v>
      </c>
      <c r="J227" t="s">
        <v>353</v>
      </c>
      <c r="K227" t="s">
        <v>20</v>
      </c>
      <c r="L227">
        <v>1501</v>
      </c>
      <c r="M227">
        <v>2158</v>
      </c>
      <c r="N227" t="s">
        <v>351</v>
      </c>
      <c r="O227">
        <f t="shared" si="8"/>
        <v>12.5083333333333</v>
      </c>
      <c r="P227">
        <f t="shared" si="7"/>
        <v>17.9833333333333</v>
      </c>
    </row>
    <row r="228" spans="1:16">
      <c r="A228" t="s">
        <v>348</v>
      </c>
      <c r="B228" t="s">
        <v>349</v>
      </c>
      <c r="C228">
        <v>0.95</v>
      </c>
      <c r="D228">
        <v>1.043</v>
      </c>
      <c r="E228">
        <v>100</v>
      </c>
      <c r="F228" t="s">
        <v>17</v>
      </c>
      <c r="G228">
        <v>300</v>
      </c>
      <c r="H228" t="s">
        <v>26</v>
      </c>
      <c r="I228">
        <v>10</v>
      </c>
      <c r="J228" t="s">
        <v>354</v>
      </c>
      <c r="K228" t="s">
        <v>20</v>
      </c>
      <c r="L228">
        <v>1538</v>
      </c>
      <c r="M228">
        <v>2491</v>
      </c>
      <c r="N228" t="s">
        <v>351</v>
      </c>
      <c r="O228">
        <f t="shared" si="8"/>
        <v>12.8166666666667</v>
      </c>
      <c r="P228">
        <f t="shared" si="7"/>
        <v>20.7583333333333</v>
      </c>
    </row>
    <row r="229" spans="1:16">
      <c r="A229" t="s">
        <v>348</v>
      </c>
      <c r="B229" t="s">
        <v>349</v>
      </c>
      <c r="C229">
        <v>0.95</v>
      </c>
      <c r="D229">
        <v>1.043</v>
      </c>
      <c r="E229">
        <v>100</v>
      </c>
      <c r="F229" t="s">
        <v>17</v>
      </c>
      <c r="G229">
        <v>300</v>
      </c>
      <c r="H229" t="s">
        <v>28</v>
      </c>
      <c r="I229">
        <v>10</v>
      </c>
      <c r="J229" t="s">
        <v>355</v>
      </c>
      <c r="K229" t="s">
        <v>20</v>
      </c>
      <c r="L229">
        <v>1630</v>
      </c>
      <c r="M229">
        <v>2423</v>
      </c>
      <c r="N229" t="s">
        <v>351</v>
      </c>
      <c r="O229">
        <f t="shared" si="8"/>
        <v>13.5833333333333</v>
      </c>
      <c r="P229">
        <f t="shared" si="7"/>
        <v>20.1916666666667</v>
      </c>
    </row>
    <row r="230" spans="1:16">
      <c r="A230" t="s">
        <v>348</v>
      </c>
      <c r="B230" t="s">
        <v>349</v>
      </c>
      <c r="C230">
        <v>0.95</v>
      </c>
      <c r="D230">
        <v>1.043</v>
      </c>
      <c r="E230">
        <v>100</v>
      </c>
      <c r="F230" t="s">
        <v>17</v>
      </c>
      <c r="G230">
        <v>300</v>
      </c>
      <c r="H230" t="s">
        <v>30</v>
      </c>
      <c r="I230">
        <v>10</v>
      </c>
      <c r="J230" t="s">
        <v>356</v>
      </c>
      <c r="K230" t="s">
        <v>20</v>
      </c>
      <c r="L230">
        <v>1898</v>
      </c>
      <c r="M230">
        <v>2845</v>
      </c>
      <c r="N230" t="s">
        <v>351</v>
      </c>
      <c r="O230">
        <f t="shared" si="8"/>
        <v>15.8166666666667</v>
      </c>
      <c r="P230">
        <f t="shared" si="7"/>
        <v>23.7083333333333</v>
      </c>
    </row>
    <row r="231" spans="1:16">
      <c r="A231" t="s">
        <v>348</v>
      </c>
      <c r="B231" t="s">
        <v>349</v>
      </c>
      <c r="C231">
        <v>0.95</v>
      </c>
      <c r="D231">
        <v>1.043</v>
      </c>
      <c r="E231">
        <v>100</v>
      </c>
      <c r="F231" t="s">
        <v>17</v>
      </c>
      <c r="G231">
        <v>300</v>
      </c>
      <c r="H231" t="s">
        <v>32</v>
      </c>
      <c r="I231">
        <v>10</v>
      </c>
      <c r="J231" t="s">
        <v>357</v>
      </c>
      <c r="K231" t="s">
        <v>20</v>
      </c>
      <c r="L231">
        <v>2130</v>
      </c>
      <c r="M231">
        <v>3813</v>
      </c>
      <c r="N231" t="s">
        <v>351</v>
      </c>
      <c r="O231">
        <f t="shared" si="8"/>
        <v>17.75</v>
      </c>
      <c r="P231">
        <f t="shared" si="7"/>
        <v>31.775</v>
      </c>
    </row>
    <row r="232" spans="1:16">
      <c r="A232" t="s">
        <v>358</v>
      </c>
      <c r="B232" t="s">
        <v>359</v>
      </c>
      <c r="C232">
        <v>0.995</v>
      </c>
      <c r="D232">
        <v>1.029</v>
      </c>
      <c r="E232">
        <v>100</v>
      </c>
      <c r="F232" t="s">
        <v>63</v>
      </c>
      <c r="G232">
        <v>300</v>
      </c>
      <c r="H232" t="s">
        <v>18</v>
      </c>
      <c r="I232">
        <v>10</v>
      </c>
      <c r="J232" t="s">
        <v>360</v>
      </c>
      <c r="K232" t="s">
        <v>20</v>
      </c>
      <c r="L232">
        <v>1096</v>
      </c>
      <c r="M232">
        <v>2204</v>
      </c>
      <c r="N232" t="s">
        <v>361</v>
      </c>
      <c r="O232">
        <f t="shared" si="8"/>
        <v>9.13333333333333</v>
      </c>
      <c r="P232">
        <f t="shared" si="7"/>
        <v>18.3666666666667</v>
      </c>
    </row>
    <row r="233" spans="1:16">
      <c r="A233" t="s">
        <v>358</v>
      </c>
      <c r="B233" t="s">
        <v>359</v>
      </c>
      <c r="C233">
        <v>0.995</v>
      </c>
      <c r="D233">
        <v>1.029</v>
      </c>
      <c r="E233">
        <v>100</v>
      </c>
      <c r="F233" t="s">
        <v>63</v>
      </c>
      <c r="G233">
        <v>300</v>
      </c>
      <c r="H233" t="s">
        <v>22</v>
      </c>
      <c r="I233">
        <v>10</v>
      </c>
      <c r="J233" t="s">
        <v>362</v>
      </c>
      <c r="K233" t="s">
        <v>20</v>
      </c>
      <c r="L233">
        <v>1561</v>
      </c>
      <c r="M233">
        <v>2645</v>
      </c>
      <c r="N233" t="s">
        <v>361</v>
      </c>
      <c r="O233">
        <f t="shared" si="8"/>
        <v>13.0083333333333</v>
      </c>
      <c r="P233">
        <f t="shared" si="7"/>
        <v>22.0416666666667</v>
      </c>
    </row>
    <row r="234" spans="1:16">
      <c r="A234" t="s">
        <v>358</v>
      </c>
      <c r="B234" t="s">
        <v>359</v>
      </c>
      <c r="C234">
        <v>0.995</v>
      </c>
      <c r="D234">
        <v>1.029</v>
      </c>
      <c r="E234">
        <v>100</v>
      </c>
      <c r="F234" t="s">
        <v>63</v>
      </c>
      <c r="G234">
        <v>300</v>
      </c>
      <c r="H234" t="s">
        <v>24</v>
      </c>
      <c r="I234">
        <v>10</v>
      </c>
      <c r="J234" t="s">
        <v>363</v>
      </c>
      <c r="K234" t="s">
        <v>20</v>
      </c>
      <c r="L234">
        <v>1760</v>
      </c>
      <c r="M234">
        <v>3376</v>
      </c>
      <c r="N234" t="s">
        <v>361</v>
      </c>
      <c r="O234">
        <f t="shared" si="8"/>
        <v>14.6666666666667</v>
      </c>
      <c r="P234">
        <f t="shared" si="7"/>
        <v>28.1333333333333</v>
      </c>
    </row>
    <row r="235" spans="1:16">
      <c r="A235" t="s">
        <v>358</v>
      </c>
      <c r="B235" t="s">
        <v>359</v>
      </c>
      <c r="C235">
        <v>0.995</v>
      </c>
      <c r="D235">
        <v>1.029</v>
      </c>
      <c r="E235">
        <v>100</v>
      </c>
      <c r="F235" t="s">
        <v>63</v>
      </c>
      <c r="G235">
        <v>300</v>
      </c>
      <c r="H235" t="s">
        <v>26</v>
      </c>
      <c r="I235">
        <v>10</v>
      </c>
      <c r="J235" t="s">
        <v>364</v>
      </c>
      <c r="K235" t="s">
        <v>20</v>
      </c>
      <c r="L235">
        <v>3571</v>
      </c>
      <c r="M235">
        <v>6666</v>
      </c>
      <c r="N235" t="s">
        <v>361</v>
      </c>
      <c r="O235">
        <f t="shared" si="8"/>
        <v>29.7583333333333</v>
      </c>
      <c r="P235">
        <f t="shared" si="7"/>
        <v>55.55</v>
      </c>
    </row>
    <row r="236" spans="1:16">
      <c r="A236" t="s">
        <v>358</v>
      </c>
      <c r="B236" t="s">
        <v>359</v>
      </c>
      <c r="C236">
        <v>0.995</v>
      </c>
      <c r="D236">
        <v>1.029</v>
      </c>
      <c r="E236">
        <v>100</v>
      </c>
      <c r="F236" t="s">
        <v>63</v>
      </c>
      <c r="G236">
        <v>300</v>
      </c>
      <c r="H236" t="s">
        <v>28</v>
      </c>
      <c r="I236">
        <v>10</v>
      </c>
      <c r="J236" t="s">
        <v>365</v>
      </c>
      <c r="K236" t="s">
        <v>20</v>
      </c>
      <c r="L236">
        <v>5130</v>
      </c>
      <c r="M236">
        <v>9133</v>
      </c>
      <c r="N236" t="s">
        <v>361</v>
      </c>
      <c r="O236">
        <f t="shared" si="8"/>
        <v>42.75</v>
      </c>
      <c r="P236">
        <f t="shared" si="7"/>
        <v>76.1083333333333</v>
      </c>
    </row>
    <row r="237" spans="1:16">
      <c r="A237" t="s">
        <v>358</v>
      </c>
      <c r="B237" t="s">
        <v>359</v>
      </c>
      <c r="C237">
        <v>0.995</v>
      </c>
      <c r="D237">
        <v>1.029</v>
      </c>
      <c r="E237">
        <v>100</v>
      </c>
      <c r="F237" t="s">
        <v>63</v>
      </c>
      <c r="G237">
        <v>300</v>
      </c>
      <c r="H237" t="s">
        <v>30</v>
      </c>
      <c r="I237">
        <v>10</v>
      </c>
      <c r="J237" t="s">
        <v>366</v>
      </c>
      <c r="K237" t="s">
        <v>20</v>
      </c>
      <c r="L237">
        <v>8142</v>
      </c>
      <c r="M237">
        <v>14272</v>
      </c>
      <c r="N237" t="s">
        <v>361</v>
      </c>
      <c r="O237">
        <f t="shared" si="8"/>
        <v>67.85</v>
      </c>
      <c r="P237">
        <f t="shared" si="7"/>
        <v>118.933333333333</v>
      </c>
    </row>
    <row r="238" spans="1:16">
      <c r="A238" t="s">
        <v>367</v>
      </c>
      <c r="B238" t="s">
        <v>368</v>
      </c>
      <c r="C238">
        <v>0.9873</v>
      </c>
      <c r="D238">
        <v>1.019</v>
      </c>
      <c r="E238">
        <v>100</v>
      </c>
      <c r="F238" t="s">
        <v>17</v>
      </c>
      <c r="G238">
        <v>300</v>
      </c>
      <c r="H238" t="s">
        <v>18</v>
      </c>
      <c r="I238">
        <v>10</v>
      </c>
      <c r="J238" t="s">
        <v>369</v>
      </c>
      <c r="K238" t="s">
        <v>20</v>
      </c>
      <c r="L238">
        <v>1024</v>
      </c>
      <c r="M238">
        <v>1690</v>
      </c>
      <c r="N238" t="s">
        <v>370</v>
      </c>
      <c r="O238">
        <f t="shared" si="8"/>
        <v>8.53333333333333</v>
      </c>
      <c r="P238">
        <f t="shared" si="7"/>
        <v>14.0833333333333</v>
      </c>
    </row>
    <row r="239" spans="1:16">
      <c r="A239" t="s">
        <v>367</v>
      </c>
      <c r="B239" t="s">
        <v>368</v>
      </c>
      <c r="C239">
        <v>0.9873</v>
      </c>
      <c r="D239">
        <v>1.019</v>
      </c>
      <c r="E239">
        <v>100</v>
      </c>
      <c r="F239" t="s">
        <v>17</v>
      </c>
      <c r="G239">
        <v>300</v>
      </c>
      <c r="H239" t="s">
        <v>22</v>
      </c>
      <c r="I239">
        <v>10</v>
      </c>
      <c r="J239" t="s">
        <v>371</v>
      </c>
      <c r="K239" t="s">
        <v>20</v>
      </c>
      <c r="L239">
        <v>1225</v>
      </c>
      <c r="M239">
        <v>1778</v>
      </c>
      <c r="N239" t="s">
        <v>370</v>
      </c>
      <c r="O239">
        <f t="shared" si="8"/>
        <v>10.2083333333333</v>
      </c>
      <c r="P239">
        <f t="shared" si="7"/>
        <v>14.8166666666667</v>
      </c>
    </row>
    <row r="240" spans="1:16">
      <c r="A240" t="s">
        <v>367</v>
      </c>
      <c r="B240" t="s">
        <v>368</v>
      </c>
      <c r="C240">
        <v>0.9873</v>
      </c>
      <c r="D240">
        <v>1.019</v>
      </c>
      <c r="E240">
        <v>100</v>
      </c>
      <c r="F240" t="s">
        <v>17</v>
      </c>
      <c r="G240">
        <v>300</v>
      </c>
      <c r="H240" t="s">
        <v>24</v>
      </c>
      <c r="I240">
        <v>10</v>
      </c>
      <c r="J240" t="s">
        <v>372</v>
      </c>
      <c r="K240" t="s">
        <v>20</v>
      </c>
      <c r="L240">
        <v>1436</v>
      </c>
      <c r="M240">
        <v>2200</v>
      </c>
      <c r="N240" t="s">
        <v>370</v>
      </c>
      <c r="O240">
        <f t="shared" si="8"/>
        <v>11.9666666666667</v>
      </c>
      <c r="P240">
        <f t="shared" si="7"/>
        <v>18.3333333333333</v>
      </c>
    </row>
    <row r="241" spans="1:16">
      <c r="A241" t="s">
        <v>367</v>
      </c>
      <c r="B241" t="s">
        <v>368</v>
      </c>
      <c r="C241">
        <v>0.9873</v>
      </c>
      <c r="D241">
        <v>1.019</v>
      </c>
      <c r="E241">
        <v>100</v>
      </c>
      <c r="F241" t="s">
        <v>17</v>
      </c>
      <c r="G241">
        <v>300</v>
      </c>
      <c r="H241" t="s">
        <v>26</v>
      </c>
      <c r="I241">
        <v>10</v>
      </c>
      <c r="J241" t="s">
        <v>373</v>
      </c>
      <c r="K241" t="s">
        <v>20</v>
      </c>
      <c r="L241">
        <v>2041</v>
      </c>
      <c r="M241">
        <v>3369</v>
      </c>
      <c r="N241" t="s">
        <v>370</v>
      </c>
      <c r="O241">
        <f t="shared" si="8"/>
        <v>17.0083333333333</v>
      </c>
      <c r="P241">
        <f t="shared" si="7"/>
        <v>28.075</v>
      </c>
    </row>
    <row r="242" spans="1:16">
      <c r="A242" t="s">
        <v>367</v>
      </c>
      <c r="B242" t="s">
        <v>368</v>
      </c>
      <c r="C242">
        <v>0.9873</v>
      </c>
      <c r="D242">
        <v>1.019</v>
      </c>
      <c r="E242">
        <v>100</v>
      </c>
      <c r="F242" t="s">
        <v>17</v>
      </c>
      <c r="G242">
        <v>300</v>
      </c>
      <c r="H242" t="s">
        <v>28</v>
      </c>
      <c r="I242">
        <v>10</v>
      </c>
      <c r="J242" t="s">
        <v>374</v>
      </c>
      <c r="K242" t="s">
        <v>20</v>
      </c>
      <c r="L242">
        <v>2957</v>
      </c>
      <c r="M242">
        <v>4854</v>
      </c>
      <c r="N242" t="s">
        <v>370</v>
      </c>
      <c r="O242">
        <f t="shared" si="8"/>
        <v>24.6416666666667</v>
      </c>
      <c r="P242">
        <f t="shared" si="7"/>
        <v>40.45</v>
      </c>
    </row>
    <row r="243" spans="1:16">
      <c r="A243" t="s">
        <v>367</v>
      </c>
      <c r="B243" t="s">
        <v>368</v>
      </c>
      <c r="C243">
        <v>0.9873</v>
      </c>
      <c r="D243">
        <v>1.019</v>
      </c>
      <c r="E243">
        <v>100</v>
      </c>
      <c r="F243" t="s">
        <v>17</v>
      </c>
      <c r="G243">
        <v>300</v>
      </c>
      <c r="H243" t="s">
        <v>30</v>
      </c>
      <c r="I243">
        <v>10</v>
      </c>
      <c r="J243" t="s">
        <v>375</v>
      </c>
      <c r="K243" t="s">
        <v>20</v>
      </c>
      <c r="L243">
        <v>4190</v>
      </c>
      <c r="M243">
        <v>5837</v>
      </c>
      <c r="N243" t="s">
        <v>370</v>
      </c>
      <c r="O243">
        <f t="shared" si="8"/>
        <v>34.9166666666667</v>
      </c>
      <c r="P243">
        <f t="shared" si="7"/>
        <v>48.6416666666667</v>
      </c>
    </row>
    <row r="244" spans="1:16">
      <c r="A244" t="s">
        <v>367</v>
      </c>
      <c r="B244" t="s">
        <v>368</v>
      </c>
      <c r="C244">
        <v>0.9873</v>
      </c>
      <c r="D244">
        <v>1.019</v>
      </c>
      <c r="E244">
        <v>100</v>
      </c>
      <c r="F244" t="s">
        <v>17</v>
      </c>
      <c r="G244">
        <v>300</v>
      </c>
      <c r="H244" t="s">
        <v>32</v>
      </c>
      <c r="I244">
        <v>10</v>
      </c>
      <c r="J244" t="s">
        <v>376</v>
      </c>
      <c r="K244" t="s">
        <v>20</v>
      </c>
      <c r="L244">
        <v>7881</v>
      </c>
      <c r="M244">
        <v>9452</v>
      </c>
      <c r="N244" t="s">
        <v>370</v>
      </c>
      <c r="O244">
        <f t="shared" si="8"/>
        <v>65.675</v>
      </c>
      <c r="P244">
        <f t="shared" si="7"/>
        <v>78.7666666666667</v>
      </c>
    </row>
    <row r="245" spans="1:16">
      <c r="A245" t="s">
        <v>377</v>
      </c>
      <c r="B245" t="s">
        <v>378</v>
      </c>
      <c r="C245">
        <v>0.9</v>
      </c>
      <c r="D245">
        <v>1.104</v>
      </c>
      <c r="E245">
        <v>100</v>
      </c>
      <c r="F245" t="s">
        <v>63</v>
      </c>
      <c r="G245">
        <v>300</v>
      </c>
      <c r="H245" t="s">
        <v>18</v>
      </c>
      <c r="I245">
        <v>10</v>
      </c>
      <c r="J245" t="s">
        <v>379</v>
      </c>
      <c r="K245" t="s">
        <v>20</v>
      </c>
      <c r="L245">
        <v>1104</v>
      </c>
      <c r="M245">
        <v>1998</v>
      </c>
      <c r="N245" t="s">
        <v>380</v>
      </c>
      <c r="O245">
        <f t="shared" si="8"/>
        <v>9.2</v>
      </c>
      <c r="P245">
        <f t="shared" si="7"/>
        <v>16.65</v>
      </c>
    </row>
    <row r="246" spans="1:16">
      <c r="A246" t="s">
        <v>377</v>
      </c>
      <c r="B246" t="s">
        <v>378</v>
      </c>
      <c r="C246">
        <v>0.9</v>
      </c>
      <c r="D246">
        <v>1.104</v>
      </c>
      <c r="E246">
        <v>100</v>
      </c>
      <c r="F246" t="s">
        <v>63</v>
      </c>
      <c r="G246">
        <v>300</v>
      </c>
      <c r="H246" t="s">
        <v>22</v>
      </c>
      <c r="I246">
        <v>10</v>
      </c>
      <c r="J246" t="s">
        <v>381</v>
      </c>
      <c r="K246" t="s">
        <v>20</v>
      </c>
      <c r="L246">
        <v>1124</v>
      </c>
      <c r="M246">
        <v>1671</v>
      </c>
      <c r="N246" t="s">
        <v>380</v>
      </c>
      <c r="O246">
        <f t="shared" si="8"/>
        <v>9.36666666666667</v>
      </c>
      <c r="P246">
        <f t="shared" si="7"/>
        <v>13.925</v>
      </c>
    </row>
    <row r="247" spans="1:16">
      <c r="A247" t="s">
        <v>377</v>
      </c>
      <c r="B247" t="s">
        <v>378</v>
      </c>
      <c r="C247">
        <v>0.9</v>
      </c>
      <c r="D247">
        <v>1.104</v>
      </c>
      <c r="E247">
        <v>100</v>
      </c>
      <c r="F247" t="s">
        <v>63</v>
      </c>
      <c r="G247">
        <v>300</v>
      </c>
      <c r="H247" t="s">
        <v>24</v>
      </c>
      <c r="I247">
        <v>10</v>
      </c>
      <c r="J247" t="s">
        <v>382</v>
      </c>
      <c r="K247" t="s">
        <v>20</v>
      </c>
      <c r="L247">
        <v>1243</v>
      </c>
      <c r="M247">
        <v>2509</v>
      </c>
      <c r="N247" t="s">
        <v>380</v>
      </c>
      <c r="O247">
        <f t="shared" si="8"/>
        <v>10.3583333333333</v>
      </c>
      <c r="P247">
        <f t="shared" si="7"/>
        <v>20.9083333333333</v>
      </c>
    </row>
    <row r="248" spans="1:16">
      <c r="A248" t="s">
        <v>377</v>
      </c>
      <c r="B248" t="s">
        <v>378</v>
      </c>
      <c r="C248">
        <v>0.9</v>
      </c>
      <c r="D248">
        <v>1.104</v>
      </c>
      <c r="E248">
        <v>100</v>
      </c>
      <c r="F248" t="s">
        <v>63</v>
      </c>
      <c r="G248">
        <v>300</v>
      </c>
      <c r="H248" t="s">
        <v>26</v>
      </c>
      <c r="I248">
        <v>10</v>
      </c>
      <c r="J248" t="s">
        <v>383</v>
      </c>
      <c r="K248" t="s">
        <v>20</v>
      </c>
      <c r="L248">
        <v>1541</v>
      </c>
      <c r="M248">
        <v>3032</v>
      </c>
      <c r="N248" t="s">
        <v>380</v>
      </c>
      <c r="O248">
        <f t="shared" si="8"/>
        <v>12.8416666666667</v>
      </c>
      <c r="P248">
        <f t="shared" si="7"/>
        <v>25.2666666666667</v>
      </c>
    </row>
    <row r="249" spans="1:16">
      <c r="A249" t="s">
        <v>377</v>
      </c>
      <c r="B249" t="s">
        <v>378</v>
      </c>
      <c r="C249">
        <v>0.9</v>
      </c>
      <c r="D249">
        <v>1.104</v>
      </c>
      <c r="E249">
        <v>100</v>
      </c>
      <c r="F249" t="s">
        <v>63</v>
      </c>
      <c r="G249">
        <v>300</v>
      </c>
      <c r="H249" t="s">
        <v>28</v>
      </c>
      <c r="I249">
        <v>10</v>
      </c>
      <c r="J249" t="s">
        <v>384</v>
      </c>
      <c r="K249" t="s">
        <v>20</v>
      </c>
      <c r="L249">
        <v>2722</v>
      </c>
      <c r="M249">
        <v>3824</v>
      </c>
      <c r="N249" t="s">
        <v>380</v>
      </c>
      <c r="O249">
        <f t="shared" si="8"/>
        <v>22.6833333333333</v>
      </c>
      <c r="P249">
        <f t="shared" si="7"/>
        <v>31.8666666666667</v>
      </c>
    </row>
    <row r="250" spans="1:16">
      <c r="A250" t="s">
        <v>377</v>
      </c>
      <c r="B250" t="s">
        <v>378</v>
      </c>
      <c r="C250">
        <v>0.9</v>
      </c>
      <c r="D250">
        <v>1.104</v>
      </c>
      <c r="E250">
        <v>100</v>
      </c>
      <c r="F250" t="s">
        <v>63</v>
      </c>
      <c r="G250">
        <v>300</v>
      </c>
      <c r="H250" t="s">
        <v>30</v>
      </c>
      <c r="I250">
        <v>10</v>
      </c>
      <c r="J250" t="s">
        <v>385</v>
      </c>
      <c r="K250" t="s">
        <v>20</v>
      </c>
      <c r="L250">
        <v>4278</v>
      </c>
      <c r="M250">
        <v>5794</v>
      </c>
      <c r="N250" t="s">
        <v>380</v>
      </c>
      <c r="O250">
        <f t="shared" si="8"/>
        <v>35.65</v>
      </c>
      <c r="P250">
        <f t="shared" si="7"/>
        <v>48.2833333333333</v>
      </c>
    </row>
    <row r="251" spans="1:16">
      <c r="A251" t="s">
        <v>377</v>
      </c>
      <c r="B251" t="s">
        <v>378</v>
      </c>
      <c r="C251">
        <v>0.9</v>
      </c>
      <c r="D251">
        <v>1.104</v>
      </c>
      <c r="E251">
        <v>100</v>
      </c>
      <c r="F251" t="s">
        <v>63</v>
      </c>
      <c r="G251">
        <v>300</v>
      </c>
      <c r="H251" t="s">
        <v>32</v>
      </c>
      <c r="I251">
        <v>10</v>
      </c>
      <c r="J251" t="s">
        <v>386</v>
      </c>
      <c r="K251" t="s">
        <v>20</v>
      </c>
      <c r="L251">
        <v>8987</v>
      </c>
      <c r="M251">
        <v>12321</v>
      </c>
      <c r="N251" t="s">
        <v>380</v>
      </c>
      <c r="O251">
        <f t="shared" si="8"/>
        <v>74.8916666666667</v>
      </c>
      <c r="P251">
        <f t="shared" si="7"/>
        <v>102.675</v>
      </c>
    </row>
    <row r="252" spans="1:16">
      <c r="A252" t="s">
        <v>387</v>
      </c>
      <c r="B252" t="s">
        <v>388</v>
      </c>
      <c r="C252">
        <v>0.9984</v>
      </c>
      <c r="D252">
        <v>0.975</v>
      </c>
      <c r="E252">
        <v>100</v>
      </c>
      <c r="F252" t="s">
        <v>17</v>
      </c>
      <c r="G252">
        <v>300</v>
      </c>
      <c r="H252" t="s">
        <v>18</v>
      </c>
      <c r="I252">
        <v>10</v>
      </c>
      <c r="J252" t="s">
        <v>389</v>
      </c>
      <c r="K252" t="s">
        <v>20</v>
      </c>
      <c r="L252">
        <v>986</v>
      </c>
      <c r="M252">
        <v>1246</v>
      </c>
      <c r="N252" t="s">
        <v>390</v>
      </c>
      <c r="O252">
        <f t="shared" si="8"/>
        <v>8.21666666666667</v>
      </c>
      <c r="P252">
        <f t="shared" si="7"/>
        <v>10.3833333333333</v>
      </c>
    </row>
    <row r="253" spans="1:16">
      <c r="A253" t="s">
        <v>387</v>
      </c>
      <c r="B253" t="s">
        <v>388</v>
      </c>
      <c r="C253">
        <v>0.9984</v>
      </c>
      <c r="D253">
        <v>0.975</v>
      </c>
      <c r="E253">
        <v>100</v>
      </c>
      <c r="F253" t="s">
        <v>17</v>
      </c>
      <c r="G253">
        <v>300</v>
      </c>
      <c r="H253" t="s">
        <v>22</v>
      </c>
      <c r="I253">
        <v>10</v>
      </c>
      <c r="J253" t="s">
        <v>391</v>
      </c>
      <c r="K253" t="s">
        <v>20</v>
      </c>
      <c r="L253">
        <v>1182</v>
      </c>
      <c r="M253">
        <v>1536</v>
      </c>
      <c r="N253" t="s">
        <v>390</v>
      </c>
      <c r="O253">
        <f t="shared" si="8"/>
        <v>9.85</v>
      </c>
      <c r="P253">
        <f t="shared" si="7"/>
        <v>12.8</v>
      </c>
    </row>
    <row r="254" spans="1:16">
      <c r="A254" t="s">
        <v>387</v>
      </c>
      <c r="B254" t="s">
        <v>388</v>
      </c>
      <c r="C254">
        <v>0.9984</v>
      </c>
      <c r="D254">
        <v>0.975</v>
      </c>
      <c r="E254">
        <v>100</v>
      </c>
      <c r="F254" t="s">
        <v>17</v>
      </c>
      <c r="G254">
        <v>300</v>
      </c>
      <c r="H254" t="s">
        <v>24</v>
      </c>
      <c r="I254">
        <v>10</v>
      </c>
      <c r="J254" t="s">
        <v>392</v>
      </c>
      <c r="K254" t="s">
        <v>20</v>
      </c>
      <c r="L254">
        <v>1195</v>
      </c>
      <c r="M254">
        <v>1559</v>
      </c>
      <c r="N254" t="s">
        <v>390</v>
      </c>
      <c r="O254">
        <f t="shared" si="8"/>
        <v>9.95833333333333</v>
      </c>
      <c r="P254">
        <f t="shared" si="7"/>
        <v>12.9916666666667</v>
      </c>
    </row>
    <row r="255" spans="1:16">
      <c r="A255" t="s">
        <v>387</v>
      </c>
      <c r="B255" t="s">
        <v>388</v>
      </c>
      <c r="C255">
        <v>0.9984</v>
      </c>
      <c r="D255">
        <v>0.975</v>
      </c>
      <c r="E255">
        <v>100</v>
      </c>
      <c r="F255" t="s">
        <v>17</v>
      </c>
      <c r="G255">
        <v>300</v>
      </c>
      <c r="H255" t="s">
        <v>26</v>
      </c>
      <c r="I255">
        <v>10</v>
      </c>
      <c r="J255" t="s">
        <v>393</v>
      </c>
      <c r="K255" t="s">
        <v>20</v>
      </c>
      <c r="L255">
        <v>1246</v>
      </c>
      <c r="M255">
        <v>1594</v>
      </c>
      <c r="N255" t="s">
        <v>390</v>
      </c>
      <c r="O255">
        <f t="shared" si="8"/>
        <v>10.3833333333333</v>
      </c>
      <c r="P255">
        <f t="shared" si="7"/>
        <v>13.2833333333333</v>
      </c>
    </row>
    <row r="256" spans="1:16">
      <c r="A256" t="s">
        <v>387</v>
      </c>
      <c r="B256" t="s">
        <v>388</v>
      </c>
      <c r="C256">
        <v>0.9984</v>
      </c>
      <c r="D256">
        <v>0.975</v>
      </c>
      <c r="E256">
        <v>100</v>
      </c>
      <c r="F256" t="s">
        <v>17</v>
      </c>
      <c r="G256">
        <v>300</v>
      </c>
      <c r="H256" t="s">
        <v>28</v>
      </c>
      <c r="I256">
        <v>10</v>
      </c>
      <c r="J256" t="s">
        <v>394</v>
      </c>
      <c r="K256" t="s">
        <v>20</v>
      </c>
      <c r="L256">
        <v>1335</v>
      </c>
      <c r="M256">
        <v>1824</v>
      </c>
      <c r="N256" t="s">
        <v>390</v>
      </c>
      <c r="O256">
        <f t="shared" si="8"/>
        <v>11.125</v>
      </c>
      <c r="P256">
        <f t="shared" si="7"/>
        <v>15.2</v>
      </c>
    </row>
    <row r="257" spans="1:16">
      <c r="A257" t="s">
        <v>387</v>
      </c>
      <c r="B257" t="s">
        <v>388</v>
      </c>
      <c r="C257">
        <v>0.9984</v>
      </c>
      <c r="D257">
        <v>0.975</v>
      </c>
      <c r="E257">
        <v>100</v>
      </c>
      <c r="F257" t="s">
        <v>17</v>
      </c>
      <c r="G257">
        <v>300</v>
      </c>
      <c r="H257" t="s">
        <v>32</v>
      </c>
      <c r="I257">
        <v>10</v>
      </c>
      <c r="J257" t="s">
        <v>395</v>
      </c>
      <c r="K257" t="s">
        <v>20</v>
      </c>
      <c r="L257">
        <v>1550</v>
      </c>
      <c r="M257">
        <v>2960</v>
      </c>
      <c r="N257" t="s">
        <v>390</v>
      </c>
      <c r="O257">
        <f>L257*10*50/(1000*60)</f>
        <v>12.9166666666667</v>
      </c>
      <c r="P257">
        <f>M257*50*I257/(1000*60)</f>
        <v>24.6666666666667</v>
      </c>
    </row>
    <row r="258" spans="1:16">
      <c r="A258" t="s">
        <v>396</v>
      </c>
      <c r="B258" t="s">
        <v>397</v>
      </c>
      <c r="C258">
        <v>0.97</v>
      </c>
      <c r="D258">
        <v>1.08</v>
      </c>
      <c r="E258">
        <v>100</v>
      </c>
      <c r="F258" t="s">
        <v>17</v>
      </c>
      <c r="G258">
        <v>300</v>
      </c>
      <c r="H258" t="s">
        <v>18</v>
      </c>
      <c r="I258">
        <v>10</v>
      </c>
      <c r="J258" t="s">
        <v>398</v>
      </c>
      <c r="K258" t="s">
        <v>20</v>
      </c>
      <c r="L258">
        <v>957</v>
      </c>
      <c r="M258">
        <v>1612</v>
      </c>
      <c r="N258" t="s">
        <v>399</v>
      </c>
      <c r="O258">
        <f>L258*10*50/(1000*60)</f>
        <v>7.975</v>
      </c>
      <c r="P258">
        <f t="shared" ref="P258:P321" si="9">M258*50*I258/(1000*60)</f>
        <v>13.4333333333333</v>
      </c>
    </row>
    <row r="259" spans="1:16">
      <c r="A259" t="s">
        <v>396</v>
      </c>
      <c r="B259" t="s">
        <v>397</v>
      </c>
      <c r="C259">
        <v>0.97</v>
      </c>
      <c r="D259">
        <v>1.08</v>
      </c>
      <c r="E259">
        <v>100</v>
      </c>
      <c r="F259" t="s">
        <v>17</v>
      </c>
      <c r="G259">
        <v>300</v>
      </c>
      <c r="H259" t="s">
        <v>22</v>
      </c>
      <c r="I259">
        <v>10</v>
      </c>
      <c r="J259" t="s">
        <v>400</v>
      </c>
      <c r="K259" t="s">
        <v>20</v>
      </c>
      <c r="L259">
        <v>1162</v>
      </c>
      <c r="M259">
        <v>1615</v>
      </c>
      <c r="N259" t="s">
        <v>399</v>
      </c>
      <c r="O259">
        <f>L259*10*50/(1000*60)</f>
        <v>9.68333333333333</v>
      </c>
      <c r="P259">
        <f t="shared" si="9"/>
        <v>13.4583333333333</v>
      </c>
    </row>
    <row r="260" spans="1:16">
      <c r="A260" t="s">
        <v>396</v>
      </c>
      <c r="B260" t="s">
        <v>397</v>
      </c>
      <c r="C260">
        <v>0.97</v>
      </c>
      <c r="D260">
        <v>1.08</v>
      </c>
      <c r="E260">
        <v>100</v>
      </c>
      <c r="F260" t="s">
        <v>17</v>
      </c>
      <c r="G260">
        <v>300</v>
      </c>
      <c r="H260" t="s">
        <v>24</v>
      </c>
      <c r="I260">
        <v>10</v>
      </c>
      <c r="J260" t="s">
        <v>401</v>
      </c>
      <c r="K260" t="s">
        <v>20</v>
      </c>
      <c r="L260">
        <v>1247</v>
      </c>
      <c r="M260">
        <v>1738</v>
      </c>
      <c r="N260" t="s">
        <v>399</v>
      </c>
      <c r="O260">
        <f>L260*10*50/(1000*60)</f>
        <v>10.3916666666667</v>
      </c>
      <c r="P260">
        <f t="shared" si="9"/>
        <v>14.4833333333333</v>
      </c>
    </row>
    <row r="261" spans="1:16">
      <c r="A261" t="s">
        <v>396</v>
      </c>
      <c r="B261" t="s">
        <v>397</v>
      </c>
      <c r="C261">
        <v>0.97</v>
      </c>
      <c r="D261">
        <v>1.08</v>
      </c>
      <c r="E261">
        <v>100</v>
      </c>
      <c r="F261" t="s">
        <v>17</v>
      </c>
      <c r="G261">
        <v>300</v>
      </c>
      <c r="H261" t="s">
        <v>26</v>
      </c>
      <c r="I261">
        <v>10</v>
      </c>
      <c r="J261" t="s">
        <v>402</v>
      </c>
      <c r="K261" t="s">
        <v>20</v>
      </c>
      <c r="L261">
        <v>1348</v>
      </c>
      <c r="M261">
        <v>2036</v>
      </c>
      <c r="N261" t="s">
        <v>399</v>
      </c>
      <c r="O261">
        <f>L261*10*50/(1000*60)</f>
        <v>11.2333333333333</v>
      </c>
      <c r="P261">
        <f t="shared" si="9"/>
        <v>16.9666666666667</v>
      </c>
    </row>
    <row r="262" spans="1:16">
      <c r="A262" t="s">
        <v>396</v>
      </c>
      <c r="B262" t="s">
        <v>397</v>
      </c>
      <c r="C262">
        <v>0.97</v>
      </c>
      <c r="D262">
        <v>1.08</v>
      </c>
      <c r="E262">
        <v>100</v>
      </c>
      <c r="F262" t="s">
        <v>17</v>
      </c>
      <c r="G262">
        <v>300</v>
      </c>
      <c r="H262" t="s">
        <v>28</v>
      </c>
      <c r="I262">
        <v>10</v>
      </c>
      <c r="J262" t="s">
        <v>403</v>
      </c>
      <c r="K262" t="s">
        <v>20</v>
      </c>
      <c r="L262">
        <v>1708</v>
      </c>
      <c r="M262">
        <v>2454</v>
      </c>
      <c r="N262" t="s">
        <v>399</v>
      </c>
      <c r="O262">
        <f>L262*10*50/(1000*60)</f>
        <v>14.2333333333333</v>
      </c>
      <c r="P262">
        <f t="shared" si="9"/>
        <v>20.45</v>
      </c>
    </row>
    <row r="263" spans="1:16">
      <c r="A263" t="s">
        <v>396</v>
      </c>
      <c r="B263" t="s">
        <v>397</v>
      </c>
      <c r="C263">
        <v>0.97</v>
      </c>
      <c r="D263">
        <v>1.08</v>
      </c>
      <c r="E263">
        <v>100</v>
      </c>
      <c r="F263" t="s">
        <v>17</v>
      </c>
      <c r="G263">
        <v>300</v>
      </c>
      <c r="H263" t="s">
        <v>30</v>
      </c>
      <c r="I263">
        <v>10</v>
      </c>
      <c r="J263" t="s">
        <v>404</v>
      </c>
      <c r="K263" t="s">
        <v>20</v>
      </c>
      <c r="L263">
        <v>2116</v>
      </c>
      <c r="M263">
        <v>3029</v>
      </c>
      <c r="N263" t="s">
        <v>399</v>
      </c>
      <c r="O263">
        <f>L263*10*50/(1000*60)</f>
        <v>17.6333333333333</v>
      </c>
      <c r="P263">
        <f t="shared" si="9"/>
        <v>25.2416666666667</v>
      </c>
    </row>
    <row r="264" spans="1:16">
      <c r="A264" t="s">
        <v>396</v>
      </c>
      <c r="B264" t="s">
        <v>397</v>
      </c>
      <c r="C264">
        <v>0.97</v>
      </c>
      <c r="D264">
        <v>1.08</v>
      </c>
      <c r="E264">
        <v>100</v>
      </c>
      <c r="F264" t="s">
        <v>17</v>
      </c>
      <c r="G264">
        <v>300</v>
      </c>
      <c r="H264" t="s">
        <v>32</v>
      </c>
      <c r="I264">
        <v>10</v>
      </c>
      <c r="J264" t="s">
        <v>405</v>
      </c>
      <c r="K264" t="s">
        <v>20</v>
      </c>
      <c r="L264">
        <v>3247</v>
      </c>
      <c r="M264">
        <v>4820</v>
      </c>
      <c r="N264" t="s">
        <v>399</v>
      </c>
      <c r="O264">
        <f>L264*10*50/(1000*60)</f>
        <v>27.0583333333333</v>
      </c>
      <c r="P264">
        <f t="shared" si="9"/>
        <v>40.1666666666667</v>
      </c>
    </row>
    <row r="265" spans="1:16">
      <c r="A265" t="s">
        <v>406</v>
      </c>
      <c r="B265" t="s">
        <v>407</v>
      </c>
      <c r="C265">
        <v>0.9976</v>
      </c>
      <c r="D265">
        <v>1.399</v>
      </c>
      <c r="E265">
        <v>100</v>
      </c>
      <c r="F265" t="s">
        <v>17</v>
      </c>
      <c r="G265">
        <v>300</v>
      </c>
      <c r="H265" t="s">
        <v>18</v>
      </c>
      <c r="I265">
        <v>10</v>
      </c>
      <c r="J265" t="s">
        <v>408</v>
      </c>
      <c r="K265" t="s">
        <v>20</v>
      </c>
      <c r="L265">
        <v>982</v>
      </c>
      <c r="M265">
        <v>1548</v>
      </c>
      <c r="N265" t="s">
        <v>409</v>
      </c>
      <c r="O265">
        <f>L265*10*50/(1000*60)</f>
        <v>8.18333333333333</v>
      </c>
      <c r="P265">
        <f t="shared" si="9"/>
        <v>12.9</v>
      </c>
    </row>
    <row r="266" spans="1:16">
      <c r="A266" t="s">
        <v>406</v>
      </c>
      <c r="B266" t="s">
        <v>407</v>
      </c>
      <c r="C266">
        <v>0.9976</v>
      </c>
      <c r="D266">
        <v>1.399</v>
      </c>
      <c r="E266">
        <v>100</v>
      </c>
      <c r="F266" t="s">
        <v>17</v>
      </c>
      <c r="G266">
        <v>300</v>
      </c>
      <c r="H266" t="s">
        <v>22</v>
      </c>
      <c r="I266">
        <v>10</v>
      </c>
      <c r="J266" t="s">
        <v>410</v>
      </c>
      <c r="K266" t="s">
        <v>20</v>
      </c>
      <c r="L266">
        <v>1321</v>
      </c>
      <c r="M266">
        <v>1819</v>
      </c>
      <c r="N266" t="s">
        <v>409</v>
      </c>
      <c r="O266">
        <f>L266*10*50/(1000*60)</f>
        <v>11.0083333333333</v>
      </c>
      <c r="P266">
        <f t="shared" si="9"/>
        <v>15.1583333333333</v>
      </c>
    </row>
    <row r="267" spans="1:16">
      <c r="A267" t="s">
        <v>406</v>
      </c>
      <c r="B267" t="s">
        <v>407</v>
      </c>
      <c r="C267">
        <v>0.9976</v>
      </c>
      <c r="D267">
        <v>1.399</v>
      </c>
      <c r="E267">
        <v>100</v>
      </c>
      <c r="F267" t="s">
        <v>17</v>
      </c>
      <c r="G267">
        <v>300</v>
      </c>
      <c r="H267" t="s">
        <v>24</v>
      </c>
      <c r="I267">
        <v>10</v>
      </c>
      <c r="J267" t="s">
        <v>411</v>
      </c>
      <c r="K267" t="s">
        <v>20</v>
      </c>
      <c r="L267">
        <v>1221</v>
      </c>
      <c r="M267">
        <v>1682</v>
      </c>
      <c r="N267" t="s">
        <v>409</v>
      </c>
      <c r="O267">
        <f>L267*10*50/(1000*60)</f>
        <v>10.175</v>
      </c>
      <c r="P267">
        <f t="shared" si="9"/>
        <v>14.0166666666667</v>
      </c>
    </row>
    <row r="268" spans="1:16">
      <c r="A268" t="s">
        <v>406</v>
      </c>
      <c r="B268" t="s">
        <v>407</v>
      </c>
      <c r="C268">
        <v>0.9976</v>
      </c>
      <c r="D268">
        <v>1.399</v>
      </c>
      <c r="E268">
        <v>100</v>
      </c>
      <c r="F268" t="s">
        <v>17</v>
      </c>
      <c r="G268">
        <v>300</v>
      </c>
      <c r="H268" t="s">
        <v>26</v>
      </c>
      <c r="I268">
        <v>10</v>
      </c>
      <c r="J268" t="s">
        <v>412</v>
      </c>
      <c r="K268" t="s">
        <v>20</v>
      </c>
      <c r="L268">
        <v>1377</v>
      </c>
      <c r="M268">
        <v>1951</v>
      </c>
      <c r="N268" t="s">
        <v>409</v>
      </c>
      <c r="O268">
        <f>L268*10*50/(1000*60)</f>
        <v>11.475</v>
      </c>
      <c r="P268">
        <f t="shared" si="9"/>
        <v>16.2583333333333</v>
      </c>
    </row>
    <row r="269" spans="1:16">
      <c r="A269" t="s">
        <v>406</v>
      </c>
      <c r="B269" t="s">
        <v>407</v>
      </c>
      <c r="C269">
        <v>0.9976</v>
      </c>
      <c r="D269">
        <v>1.399</v>
      </c>
      <c r="E269">
        <v>100</v>
      </c>
      <c r="F269" t="s">
        <v>17</v>
      </c>
      <c r="G269">
        <v>300</v>
      </c>
      <c r="H269" t="s">
        <v>28</v>
      </c>
      <c r="I269">
        <v>10</v>
      </c>
      <c r="J269" t="s">
        <v>413</v>
      </c>
      <c r="K269" t="s">
        <v>20</v>
      </c>
      <c r="L269">
        <v>1699</v>
      </c>
      <c r="M269">
        <v>2395</v>
      </c>
      <c r="N269" t="s">
        <v>409</v>
      </c>
      <c r="O269">
        <f>L269*10*50/(1000*60)</f>
        <v>14.1583333333333</v>
      </c>
      <c r="P269">
        <f t="shared" si="9"/>
        <v>19.9583333333333</v>
      </c>
    </row>
    <row r="270" spans="1:16">
      <c r="A270" t="s">
        <v>406</v>
      </c>
      <c r="B270" t="s">
        <v>407</v>
      </c>
      <c r="C270">
        <v>0.9976</v>
      </c>
      <c r="D270">
        <v>1.399</v>
      </c>
      <c r="E270">
        <v>100</v>
      </c>
      <c r="F270" t="s">
        <v>17</v>
      </c>
      <c r="G270">
        <v>300</v>
      </c>
      <c r="H270" t="s">
        <v>30</v>
      </c>
      <c r="I270">
        <v>10</v>
      </c>
      <c r="J270" t="s">
        <v>414</v>
      </c>
      <c r="K270" t="s">
        <v>20</v>
      </c>
      <c r="L270">
        <v>1952</v>
      </c>
      <c r="M270">
        <v>2842</v>
      </c>
      <c r="N270" t="s">
        <v>409</v>
      </c>
      <c r="O270">
        <f>L270*10*50/(1000*60)</f>
        <v>16.2666666666667</v>
      </c>
      <c r="P270">
        <f t="shared" si="9"/>
        <v>23.6833333333333</v>
      </c>
    </row>
    <row r="271" spans="1:16">
      <c r="A271" t="s">
        <v>406</v>
      </c>
      <c r="B271" t="s">
        <v>407</v>
      </c>
      <c r="C271">
        <v>0.9976</v>
      </c>
      <c r="D271">
        <v>1.399</v>
      </c>
      <c r="E271">
        <v>100</v>
      </c>
      <c r="F271" t="s">
        <v>17</v>
      </c>
      <c r="G271">
        <v>300</v>
      </c>
      <c r="H271" t="s">
        <v>32</v>
      </c>
      <c r="I271">
        <v>10</v>
      </c>
      <c r="J271" t="s">
        <v>415</v>
      </c>
      <c r="K271" t="s">
        <v>20</v>
      </c>
      <c r="L271">
        <v>2651</v>
      </c>
      <c r="M271">
        <v>4009</v>
      </c>
      <c r="N271" t="s">
        <v>409</v>
      </c>
      <c r="O271">
        <f>L271*10*50/(1000*60)</f>
        <v>22.0916666666667</v>
      </c>
      <c r="P271">
        <f t="shared" si="9"/>
        <v>33.4083333333333</v>
      </c>
    </row>
    <row r="272" spans="1:16">
      <c r="A272" t="s">
        <v>416</v>
      </c>
      <c r="B272" t="s">
        <v>417</v>
      </c>
      <c r="C272">
        <v>0.9947</v>
      </c>
      <c r="D272">
        <v>1.187</v>
      </c>
      <c r="E272">
        <v>100</v>
      </c>
      <c r="F272" t="s">
        <v>63</v>
      </c>
      <c r="G272">
        <v>300</v>
      </c>
      <c r="H272" t="s">
        <v>18</v>
      </c>
      <c r="I272">
        <v>10</v>
      </c>
      <c r="J272" t="s">
        <v>418</v>
      </c>
      <c r="K272" t="s">
        <v>20</v>
      </c>
      <c r="L272">
        <v>1219</v>
      </c>
      <c r="M272">
        <v>1522</v>
      </c>
      <c r="N272" t="s">
        <v>419</v>
      </c>
      <c r="O272">
        <f>L272*10*50/(1000*60)</f>
        <v>10.1583333333333</v>
      </c>
      <c r="P272">
        <f t="shared" si="9"/>
        <v>12.6833333333333</v>
      </c>
    </row>
    <row r="273" spans="1:16">
      <c r="A273" t="s">
        <v>416</v>
      </c>
      <c r="B273" t="s">
        <v>417</v>
      </c>
      <c r="C273">
        <v>0.9947</v>
      </c>
      <c r="D273">
        <v>1.187</v>
      </c>
      <c r="E273">
        <v>100</v>
      </c>
      <c r="F273" t="s">
        <v>63</v>
      </c>
      <c r="G273">
        <v>300</v>
      </c>
      <c r="H273" t="s">
        <v>22</v>
      </c>
      <c r="I273">
        <v>10</v>
      </c>
      <c r="J273" t="s">
        <v>420</v>
      </c>
      <c r="K273" t="s">
        <v>20</v>
      </c>
      <c r="L273">
        <v>1236</v>
      </c>
      <c r="M273">
        <v>1571</v>
      </c>
      <c r="N273" t="s">
        <v>419</v>
      </c>
      <c r="O273">
        <f>L273*10*50/(1000*60)</f>
        <v>10.3</v>
      </c>
      <c r="P273">
        <f t="shared" si="9"/>
        <v>13.0916666666667</v>
      </c>
    </row>
    <row r="274" spans="1:16">
      <c r="A274" t="s">
        <v>416</v>
      </c>
      <c r="B274" t="s">
        <v>417</v>
      </c>
      <c r="C274">
        <v>0.9947</v>
      </c>
      <c r="D274">
        <v>1.187</v>
      </c>
      <c r="E274">
        <v>100</v>
      </c>
      <c r="F274" t="s">
        <v>63</v>
      </c>
      <c r="G274">
        <v>300</v>
      </c>
      <c r="H274" t="s">
        <v>24</v>
      </c>
      <c r="I274">
        <v>10</v>
      </c>
      <c r="J274" t="s">
        <v>421</v>
      </c>
      <c r="K274" t="s">
        <v>20</v>
      </c>
      <c r="L274">
        <v>1505</v>
      </c>
      <c r="M274">
        <v>2027</v>
      </c>
      <c r="N274" t="s">
        <v>419</v>
      </c>
      <c r="O274">
        <f>L274*10*50/(1000*60)</f>
        <v>12.5416666666667</v>
      </c>
      <c r="P274">
        <f t="shared" si="9"/>
        <v>16.8916666666667</v>
      </c>
    </row>
    <row r="275" spans="1:16">
      <c r="A275" t="s">
        <v>416</v>
      </c>
      <c r="B275" t="s">
        <v>417</v>
      </c>
      <c r="C275">
        <v>0.9947</v>
      </c>
      <c r="D275">
        <v>1.187</v>
      </c>
      <c r="E275">
        <v>100</v>
      </c>
      <c r="F275" t="s">
        <v>63</v>
      </c>
      <c r="G275">
        <v>300</v>
      </c>
      <c r="H275" t="s">
        <v>28</v>
      </c>
      <c r="I275">
        <v>10</v>
      </c>
      <c r="J275" t="s">
        <v>422</v>
      </c>
      <c r="K275" t="s">
        <v>20</v>
      </c>
      <c r="L275">
        <v>2993</v>
      </c>
      <c r="M275">
        <v>3830</v>
      </c>
      <c r="N275" t="s">
        <v>419</v>
      </c>
      <c r="O275">
        <f t="shared" ref="O275:O314" si="10">L275*10*50/(1000*60)</f>
        <v>24.9416666666667</v>
      </c>
      <c r="P275">
        <f t="shared" si="9"/>
        <v>31.9166666666667</v>
      </c>
    </row>
    <row r="276" spans="1:16">
      <c r="A276" t="s">
        <v>416</v>
      </c>
      <c r="B276" t="s">
        <v>417</v>
      </c>
      <c r="C276">
        <v>0.9947</v>
      </c>
      <c r="D276">
        <v>1.187</v>
      </c>
      <c r="E276">
        <v>100</v>
      </c>
      <c r="F276" t="s">
        <v>63</v>
      </c>
      <c r="G276">
        <v>300</v>
      </c>
      <c r="H276" t="s">
        <v>30</v>
      </c>
      <c r="I276">
        <v>10</v>
      </c>
      <c r="J276" t="s">
        <v>423</v>
      </c>
      <c r="K276" t="s">
        <v>20</v>
      </c>
      <c r="L276">
        <v>4143</v>
      </c>
      <c r="M276">
        <v>5231</v>
      </c>
      <c r="N276" t="s">
        <v>419</v>
      </c>
      <c r="O276">
        <f t="shared" si="10"/>
        <v>34.525</v>
      </c>
      <c r="P276">
        <f t="shared" si="9"/>
        <v>43.5916666666667</v>
      </c>
    </row>
    <row r="277" spans="1:16">
      <c r="A277" t="s">
        <v>416</v>
      </c>
      <c r="B277" t="s">
        <v>417</v>
      </c>
      <c r="C277">
        <v>0.9947</v>
      </c>
      <c r="D277">
        <v>1.187</v>
      </c>
      <c r="E277">
        <v>100</v>
      </c>
      <c r="F277" t="s">
        <v>63</v>
      </c>
      <c r="G277">
        <v>300</v>
      </c>
      <c r="H277" t="s">
        <v>32</v>
      </c>
      <c r="I277">
        <v>10</v>
      </c>
      <c r="J277" t="s">
        <v>424</v>
      </c>
      <c r="K277" t="s">
        <v>20</v>
      </c>
      <c r="L277">
        <v>7215</v>
      </c>
      <c r="M277">
        <v>8925</v>
      </c>
      <c r="N277" t="s">
        <v>419</v>
      </c>
      <c r="O277">
        <f t="shared" si="10"/>
        <v>60.125</v>
      </c>
      <c r="P277">
        <f t="shared" si="9"/>
        <v>74.375</v>
      </c>
    </row>
    <row r="278" spans="1:16">
      <c r="A278" t="s">
        <v>425</v>
      </c>
      <c r="B278" t="s">
        <v>426</v>
      </c>
      <c r="C278">
        <v>0.95</v>
      </c>
      <c r="D278">
        <v>1.057</v>
      </c>
      <c r="E278">
        <v>100</v>
      </c>
      <c r="F278" t="s">
        <v>63</v>
      </c>
      <c r="G278">
        <v>300</v>
      </c>
      <c r="H278" t="s">
        <v>18</v>
      </c>
      <c r="I278">
        <v>10</v>
      </c>
      <c r="J278" t="s">
        <v>427</v>
      </c>
      <c r="K278" t="s">
        <v>20</v>
      </c>
      <c r="L278">
        <v>811</v>
      </c>
      <c r="M278">
        <v>1437</v>
      </c>
      <c r="N278" t="s">
        <v>428</v>
      </c>
      <c r="O278">
        <f t="shared" si="10"/>
        <v>6.75833333333333</v>
      </c>
      <c r="P278">
        <f t="shared" si="9"/>
        <v>11.975</v>
      </c>
    </row>
    <row r="279" spans="1:16">
      <c r="A279" t="s">
        <v>425</v>
      </c>
      <c r="B279" t="s">
        <v>426</v>
      </c>
      <c r="C279">
        <v>0.95</v>
      </c>
      <c r="D279">
        <v>1.057</v>
      </c>
      <c r="E279">
        <v>100</v>
      </c>
      <c r="F279" t="s">
        <v>63</v>
      </c>
      <c r="G279">
        <v>300</v>
      </c>
      <c r="H279" t="s">
        <v>22</v>
      </c>
      <c r="I279">
        <v>10</v>
      </c>
      <c r="J279" t="s">
        <v>429</v>
      </c>
      <c r="K279" t="s">
        <v>20</v>
      </c>
      <c r="L279">
        <v>1017</v>
      </c>
      <c r="M279">
        <v>1653</v>
      </c>
      <c r="N279" t="s">
        <v>428</v>
      </c>
      <c r="O279">
        <f t="shared" si="10"/>
        <v>8.475</v>
      </c>
      <c r="P279">
        <f t="shared" si="9"/>
        <v>13.775</v>
      </c>
    </row>
    <row r="280" spans="1:16">
      <c r="A280" t="s">
        <v>425</v>
      </c>
      <c r="B280" t="s">
        <v>426</v>
      </c>
      <c r="C280">
        <v>0.95</v>
      </c>
      <c r="D280">
        <v>1.057</v>
      </c>
      <c r="E280">
        <v>100</v>
      </c>
      <c r="F280" t="s">
        <v>63</v>
      </c>
      <c r="G280">
        <v>300</v>
      </c>
      <c r="H280" t="s">
        <v>24</v>
      </c>
      <c r="I280">
        <v>10</v>
      </c>
      <c r="J280" t="s">
        <v>430</v>
      </c>
      <c r="K280" t="s">
        <v>20</v>
      </c>
      <c r="L280">
        <v>1088</v>
      </c>
      <c r="M280">
        <v>2278</v>
      </c>
      <c r="N280" t="s">
        <v>428</v>
      </c>
      <c r="O280">
        <f t="shared" si="10"/>
        <v>9.06666666666667</v>
      </c>
      <c r="P280">
        <f t="shared" si="9"/>
        <v>18.9833333333333</v>
      </c>
    </row>
    <row r="281" spans="1:16">
      <c r="A281" t="s">
        <v>425</v>
      </c>
      <c r="B281" t="s">
        <v>426</v>
      </c>
      <c r="C281">
        <v>0.95</v>
      </c>
      <c r="D281">
        <v>1.057</v>
      </c>
      <c r="E281">
        <v>100</v>
      </c>
      <c r="F281" t="s">
        <v>63</v>
      </c>
      <c r="G281">
        <v>300</v>
      </c>
      <c r="H281" t="s">
        <v>26</v>
      </c>
      <c r="I281">
        <v>10</v>
      </c>
      <c r="J281" t="s">
        <v>98</v>
      </c>
      <c r="K281" t="s">
        <v>20</v>
      </c>
      <c r="L281" t="s">
        <v>99</v>
      </c>
      <c r="M281" t="s">
        <v>99</v>
      </c>
      <c r="N281" t="s">
        <v>428</v>
      </c>
      <c r="O281" t="e">
        <f t="shared" si="10"/>
        <v>#VALUE!</v>
      </c>
      <c r="P281" t="e">
        <f t="shared" si="9"/>
        <v>#VALUE!</v>
      </c>
    </row>
    <row r="282" spans="1:16">
      <c r="A282" t="s">
        <v>425</v>
      </c>
      <c r="B282" t="s">
        <v>426</v>
      </c>
      <c r="C282">
        <v>0.95</v>
      </c>
      <c r="D282">
        <v>1.057</v>
      </c>
      <c r="E282">
        <v>100</v>
      </c>
      <c r="F282" t="s">
        <v>63</v>
      </c>
      <c r="G282">
        <v>300</v>
      </c>
      <c r="H282" t="s">
        <v>28</v>
      </c>
      <c r="I282">
        <v>10</v>
      </c>
      <c r="J282" t="s">
        <v>98</v>
      </c>
      <c r="K282" t="s">
        <v>20</v>
      </c>
      <c r="L282" t="s">
        <v>99</v>
      </c>
      <c r="M282" t="s">
        <v>99</v>
      </c>
      <c r="N282" t="s">
        <v>428</v>
      </c>
      <c r="O282" t="e">
        <f t="shared" si="10"/>
        <v>#VALUE!</v>
      </c>
      <c r="P282" t="e">
        <f t="shared" si="9"/>
        <v>#VALUE!</v>
      </c>
    </row>
    <row r="283" spans="1:16">
      <c r="A283" t="s">
        <v>425</v>
      </c>
      <c r="B283" t="s">
        <v>426</v>
      </c>
      <c r="C283">
        <v>0.95</v>
      </c>
      <c r="D283">
        <v>1.057</v>
      </c>
      <c r="E283">
        <v>100</v>
      </c>
      <c r="F283" t="s">
        <v>63</v>
      </c>
      <c r="G283">
        <v>300</v>
      </c>
      <c r="H283" t="s">
        <v>30</v>
      </c>
      <c r="I283">
        <v>10</v>
      </c>
      <c r="J283" t="s">
        <v>98</v>
      </c>
      <c r="K283" t="s">
        <v>20</v>
      </c>
      <c r="L283" t="s">
        <v>99</v>
      </c>
      <c r="M283" t="s">
        <v>99</v>
      </c>
      <c r="N283" t="s">
        <v>428</v>
      </c>
      <c r="O283" t="e">
        <f t="shared" si="10"/>
        <v>#VALUE!</v>
      </c>
      <c r="P283" t="e">
        <f t="shared" si="9"/>
        <v>#VALUE!</v>
      </c>
    </row>
    <row r="284" spans="1:16">
      <c r="A284" t="s">
        <v>425</v>
      </c>
      <c r="B284" t="s">
        <v>426</v>
      </c>
      <c r="C284">
        <v>0.95</v>
      </c>
      <c r="D284">
        <v>1.057</v>
      </c>
      <c r="E284">
        <v>100</v>
      </c>
      <c r="F284" t="s">
        <v>63</v>
      </c>
      <c r="G284">
        <v>300</v>
      </c>
      <c r="H284" t="s">
        <v>32</v>
      </c>
      <c r="I284">
        <v>10</v>
      </c>
      <c r="J284" t="s">
        <v>98</v>
      </c>
      <c r="K284" t="s">
        <v>20</v>
      </c>
      <c r="L284" t="s">
        <v>99</v>
      </c>
      <c r="M284" t="s">
        <v>99</v>
      </c>
      <c r="N284" t="s">
        <v>428</v>
      </c>
      <c r="O284" t="e">
        <f t="shared" si="10"/>
        <v>#VALUE!</v>
      </c>
      <c r="P284" t="e">
        <f t="shared" si="9"/>
        <v>#VALUE!</v>
      </c>
    </row>
    <row r="285" spans="1:16">
      <c r="A285" t="s">
        <v>431</v>
      </c>
      <c r="B285" t="s">
        <v>432</v>
      </c>
      <c r="C285">
        <v>0.9</v>
      </c>
      <c r="D285">
        <v>1.29</v>
      </c>
      <c r="E285">
        <v>100</v>
      </c>
      <c r="F285" t="s">
        <v>17</v>
      </c>
      <c r="G285">
        <v>300</v>
      </c>
      <c r="H285" t="s">
        <v>18</v>
      </c>
      <c r="I285">
        <v>10</v>
      </c>
      <c r="J285" t="s">
        <v>433</v>
      </c>
      <c r="K285" t="s">
        <v>20</v>
      </c>
      <c r="L285">
        <v>895</v>
      </c>
      <c r="M285">
        <v>2238</v>
      </c>
      <c r="N285" t="s">
        <v>434</v>
      </c>
      <c r="O285">
        <f t="shared" si="10"/>
        <v>7.45833333333333</v>
      </c>
      <c r="P285">
        <f t="shared" si="9"/>
        <v>18.65</v>
      </c>
    </row>
    <row r="286" spans="1:16">
      <c r="A286" t="s">
        <v>431</v>
      </c>
      <c r="B286" t="s">
        <v>432</v>
      </c>
      <c r="C286">
        <v>0.9</v>
      </c>
      <c r="D286">
        <v>1.29</v>
      </c>
      <c r="E286">
        <v>100</v>
      </c>
      <c r="F286" t="s">
        <v>17</v>
      </c>
      <c r="G286">
        <v>300</v>
      </c>
      <c r="H286" t="s">
        <v>22</v>
      </c>
      <c r="I286">
        <v>10</v>
      </c>
      <c r="J286" t="s">
        <v>435</v>
      </c>
      <c r="K286" t="s">
        <v>20</v>
      </c>
      <c r="L286">
        <v>1085</v>
      </c>
      <c r="M286">
        <v>1657</v>
      </c>
      <c r="N286" t="s">
        <v>434</v>
      </c>
      <c r="O286">
        <f t="shared" si="10"/>
        <v>9.04166666666667</v>
      </c>
      <c r="P286">
        <f t="shared" si="9"/>
        <v>13.8083333333333</v>
      </c>
    </row>
    <row r="287" spans="1:16">
      <c r="A287" t="s">
        <v>431</v>
      </c>
      <c r="B287" t="s">
        <v>432</v>
      </c>
      <c r="C287">
        <v>0.9</v>
      </c>
      <c r="D287">
        <v>1.29</v>
      </c>
      <c r="E287">
        <v>100</v>
      </c>
      <c r="F287" t="s">
        <v>17</v>
      </c>
      <c r="G287">
        <v>300</v>
      </c>
      <c r="H287" t="s">
        <v>24</v>
      </c>
      <c r="I287">
        <v>10</v>
      </c>
      <c r="J287" t="s">
        <v>436</v>
      </c>
      <c r="K287" t="s">
        <v>20</v>
      </c>
      <c r="L287">
        <v>1081</v>
      </c>
      <c r="M287">
        <v>1658</v>
      </c>
      <c r="N287" t="s">
        <v>434</v>
      </c>
      <c r="O287">
        <f t="shared" si="10"/>
        <v>9.00833333333333</v>
      </c>
      <c r="P287">
        <f t="shared" si="9"/>
        <v>13.8166666666667</v>
      </c>
    </row>
    <row r="288" spans="1:16">
      <c r="A288" t="s">
        <v>431</v>
      </c>
      <c r="B288" t="s">
        <v>432</v>
      </c>
      <c r="C288">
        <v>0.9</v>
      </c>
      <c r="D288">
        <v>1.29</v>
      </c>
      <c r="E288">
        <v>100</v>
      </c>
      <c r="F288" t="s">
        <v>17</v>
      </c>
      <c r="G288">
        <v>300</v>
      </c>
      <c r="H288" t="s">
        <v>26</v>
      </c>
      <c r="I288">
        <v>10</v>
      </c>
      <c r="J288" t="s">
        <v>437</v>
      </c>
      <c r="K288" t="s">
        <v>20</v>
      </c>
      <c r="L288">
        <v>1119</v>
      </c>
      <c r="M288">
        <v>1737</v>
      </c>
      <c r="N288" t="s">
        <v>434</v>
      </c>
      <c r="O288">
        <f t="shared" si="10"/>
        <v>9.325</v>
      </c>
      <c r="P288">
        <f t="shared" si="9"/>
        <v>14.475</v>
      </c>
    </row>
    <row r="289" spans="1:16">
      <c r="A289" t="s">
        <v>431</v>
      </c>
      <c r="B289" t="s">
        <v>432</v>
      </c>
      <c r="C289">
        <v>0.9</v>
      </c>
      <c r="D289">
        <v>1.29</v>
      </c>
      <c r="E289">
        <v>100</v>
      </c>
      <c r="F289" t="s">
        <v>17</v>
      </c>
      <c r="G289">
        <v>300</v>
      </c>
      <c r="H289" t="s">
        <v>28</v>
      </c>
      <c r="I289">
        <v>10</v>
      </c>
      <c r="J289" t="s">
        <v>438</v>
      </c>
      <c r="K289" t="s">
        <v>20</v>
      </c>
      <c r="L289">
        <v>1145</v>
      </c>
      <c r="M289">
        <v>1804</v>
      </c>
      <c r="N289" t="s">
        <v>434</v>
      </c>
      <c r="O289">
        <f t="shared" si="10"/>
        <v>9.54166666666667</v>
      </c>
      <c r="P289">
        <f t="shared" si="9"/>
        <v>15.0333333333333</v>
      </c>
    </row>
    <row r="290" spans="1:16">
      <c r="A290" t="s">
        <v>431</v>
      </c>
      <c r="B290" t="s">
        <v>432</v>
      </c>
      <c r="C290">
        <v>0.9</v>
      </c>
      <c r="D290">
        <v>1.29</v>
      </c>
      <c r="E290">
        <v>100</v>
      </c>
      <c r="F290" t="s">
        <v>17</v>
      </c>
      <c r="G290">
        <v>300</v>
      </c>
      <c r="H290" t="s">
        <v>30</v>
      </c>
      <c r="I290">
        <v>10</v>
      </c>
      <c r="J290" t="s">
        <v>439</v>
      </c>
      <c r="K290" t="s">
        <v>20</v>
      </c>
      <c r="L290">
        <v>1167</v>
      </c>
      <c r="M290">
        <v>1903</v>
      </c>
      <c r="N290" t="s">
        <v>434</v>
      </c>
      <c r="O290">
        <f t="shared" si="10"/>
        <v>9.725</v>
      </c>
      <c r="P290">
        <f t="shared" si="9"/>
        <v>15.8583333333333</v>
      </c>
    </row>
    <row r="291" spans="1:16">
      <c r="A291" t="s">
        <v>431</v>
      </c>
      <c r="B291" t="s">
        <v>432</v>
      </c>
      <c r="C291">
        <v>0.9</v>
      </c>
      <c r="D291">
        <v>1.29</v>
      </c>
      <c r="E291">
        <v>100</v>
      </c>
      <c r="F291" t="s">
        <v>17</v>
      </c>
      <c r="G291">
        <v>300</v>
      </c>
      <c r="H291" t="s">
        <v>32</v>
      </c>
      <c r="I291">
        <v>10</v>
      </c>
      <c r="J291" t="s">
        <v>440</v>
      </c>
      <c r="K291" t="s">
        <v>20</v>
      </c>
      <c r="L291">
        <v>1166</v>
      </c>
      <c r="M291">
        <v>1933</v>
      </c>
      <c r="N291" t="s">
        <v>434</v>
      </c>
      <c r="O291">
        <f t="shared" si="10"/>
        <v>9.71666666666667</v>
      </c>
      <c r="P291">
        <f t="shared" si="9"/>
        <v>16.1083333333333</v>
      </c>
    </row>
    <row r="292" spans="1:16">
      <c r="A292" t="s">
        <v>441</v>
      </c>
      <c r="B292" t="s">
        <v>442</v>
      </c>
      <c r="C292">
        <v>0.98</v>
      </c>
      <c r="D292">
        <v>0.884</v>
      </c>
      <c r="E292">
        <v>100</v>
      </c>
      <c r="F292" t="s">
        <v>63</v>
      </c>
      <c r="G292">
        <v>300</v>
      </c>
      <c r="H292" t="s">
        <v>18</v>
      </c>
      <c r="I292">
        <v>10</v>
      </c>
      <c r="J292" t="s">
        <v>443</v>
      </c>
      <c r="K292" t="s">
        <v>20</v>
      </c>
      <c r="L292">
        <v>991</v>
      </c>
      <c r="M292">
        <v>1261</v>
      </c>
      <c r="N292" t="s">
        <v>444</v>
      </c>
      <c r="O292">
        <f t="shared" si="10"/>
        <v>8.25833333333333</v>
      </c>
      <c r="P292">
        <f t="shared" si="9"/>
        <v>10.5083333333333</v>
      </c>
    </row>
    <row r="293" spans="1:16">
      <c r="A293" t="s">
        <v>441</v>
      </c>
      <c r="B293" t="s">
        <v>442</v>
      </c>
      <c r="C293">
        <v>0.98</v>
      </c>
      <c r="D293">
        <v>0.884</v>
      </c>
      <c r="E293">
        <v>100</v>
      </c>
      <c r="F293" t="s">
        <v>63</v>
      </c>
      <c r="G293">
        <v>300</v>
      </c>
      <c r="H293" t="s">
        <v>22</v>
      </c>
      <c r="I293">
        <v>10</v>
      </c>
      <c r="J293" t="s">
        <v>445</v>
      </c>
      <c r="K293" t="s">
        <v>20</v>
      </c>
      <c r="L293">
        <v>1087</v>
      </c>
      <c r="M293">
        <v>1378</v>
      </c>
      <c r="N293" t="s">
        <v>444</v>
      </c>
      <c r="O293">
        <f t="shared" si="10"/>
        <v>9.05833333333333</v>
      </c>
      <c r="P293">
        <f t="shared" si="9"/>
        <v>11.4833333333333</v>
      </c>
    </row>
    <row r="294" spans="1:16">
      <c r="A294" t="s">
        <v>441</v>
      </c>
      <c r="B294" t="s">
        <v>442</v>
      </c>
      <c r="C294">
        <v>0.98</v>
      </c>
      <c r="D294">
        <v>0.884</v>
      </c>
      <c r="E294">
        <v>100</v>
      </c>
      <c r="F294" t="s">
        <v>63</v>
      </c>
      <c r="G294">
        <v>300</v>
      </c>
      <c r="H294" t="s">
        <v>24</v>
      </c>
      <c r="I294">
        <v>10</v>
      </c>
      <c r="J294" t="s">
        <v>446</v>
      </c>
      <c r="K294" t="s">
        <v>20</v>
      </c>
      <c r="L294">
        <v>1103</v>
      </c>
      <c r="M294">
        <v>1375</v>
      </c>
      <c r="N294" t="s">
        <v>444</v>
      </c>
      <c r="O294">
        <f t="shared" si="10"/>
        <v>9.19166666666667</v>
      </c>
      <c r="P294">
        <f t="shared" si="9"/>
        <v>11.4583333333333</v>
      </c>
    </row>
    <row r="295" spans="1:16">
      <c r="A295" t="s">
        <v>441</v>
      </c>
      <c r="B295" t="s">
        <v>442</v>
      </c>
      <c r="C295">
        <v>0.98</v>
      </c>
      <c r="D295">
        <v>0.884</v>
      </c>
      <c r="E295">
        <v>100</v>
      </c>
      <c r="F295" t="s">
        <v>63</v>
      </c>
      <c r="G295">
        <v>300</v>
      </c>
      <c r="H295" t="s">
        <v>26</v>
      </c>
      <c r="I295">
        <v>10</v>
      </c>
      <c r="J295" t="s">
        <v>447</v>
      </c>
      <c r="K295" t="s">
        <v>20</v>
      </c>
      <c r="L295">
        <v>1141</v>
      </c>
      <c r="M295">
        <v>1432</v>
      </c>
      <c r="N295" t="s">
        <v>444</v>
      </c>
      <c r="O295">
        <f t="shared" si="10"/>
        <v>9.50833333333333</v>
      </c>
      <c r="P295">
        <f t="shared" si="9"/>
        <v>11.9333333333333</v>
      </c>
    </row>
    <row r="296" spans="1:16">
      <c r="A296" t="s">
        <v>441</v>
      </c>
      <c r="B296" t="s">
        <v>442</v>
      </c>
      <c r="C296">
        <v>0.98</v>
      </c>
      <c r="D296">
        <v>0.884</v>
      </c>
      <c r="E296">
        <v>100</v>
      </c>
      <c r="F296" t="s">
        <v>63</v>
      </c>
      <c r="G296">
        <v>300</v>
      </c>
      <c r="H296" t="s">
        <v>28</v>
      </c>
      <c r="I296">
        <v>10</v>
      </c>
      <c r="J296" t="s">
        <v>448</v>
      </c>
      <c r="K296" t="s">
        <v>20</v>
      </c>
      <c r="L296">
        <v>1185</v>
      </c>
      <c r="M296">
        <v>1594</v>
      </c>
      <c r="N296" t="s">
        <v>444</v>
      </c>
      <c r="O296">
        <f t="shared" si="10"/>
        <v>9.875</v>
      </c>
      <c r="P296">
        <f t="shared" si="9"/>
        <v>13.2833333333333</v>
      </c>
    </row>
    <row r="297" spans="1:16">
      <c r="A297" t="s">
        <v>441</v>
      </c>
      <c r="B297" t="s">
        <v>442</v>
      </c>
      <c r="C297">
        <v>0.98</v>
      </c>
      <c r="D297">
        <v>0.884</v>
      </c>
      <c r="E297">
        <v>100</v>
      </c>
      <c r="F297" t="s">
        <v>63</v>
      </c>
      <c r="G297">
        <v>300</v>
      </c>
      <c r="H297" t="s">
        <v>30</v>
      </c>
      <c r="I297">
        <v>10</v>
      </c>
      <c r="J297" t="s">
        <v>449</v>
      </c>
      <c r="K297" t="s">
        <v>20</v>
      </c>
      <c r="L297">
        <v>1217</v>
      </c>
      <c r="M297">
        <v>1845</v>
      </c>
      <c r="N297" t="s">
        <v>444</v>
      </c>
      <c r="O297">
        <f t="shared" si="10"/>
        <v>10.1416666666667</v>
      </c>
      <c r="P297">
        <f t="shared" si="9"/>
        <v>15.375</v>
      </c>
    </row>
    <row r="298" spans="1:16">
      <c r="A298" t="s">
        <v>441</v>
      </c>
      <c r="B298" t="s">
        <v>442</v>
      </c>
      <c r="C298">
        <v>0.98</v>
      </c>
      <c r="D298">
        <v>0.884</v>
      </c>
      <c r="E298">
        <v>100</v>
      </c>
      <c r="F298" t="s">
        <v>63</v>
      </c>
      <c r="G298">
        <v>300</v>
      </c>
      <c r="H298" t="s">
        <v>32</v>
      </c>
      <c r="I298">
        <v>10</v>
      </c>
      <c r="J298" t="s">
        <v>450</v>
      </c>
      <c r="K298" t="s">
        <v>20</v>
      </c>
      <c r="L298">
        <v>1244</v>
      </c>
      <c r="M298">
        <v>1450</v>
      </c>
      <c r="N298" t="s">
        <v>444</v>
      </c>
      <c r="O298">
        <f t="shared" si="10"/>
        <v>10.3666666666667</v>
      </c>
      <c r="P298">
        <f t="shared" si="9"/>
        <v>12.0833333333333</v>
      </c>
    </row>
    <row r="299" spans="1:16">
      <c r="A299" t="s">
        <v>451</v>
      </c>
      <c r="B299" t="s">
        <v>452</v>
      </c>
      <c r="C299">
        <v>0.9687</v>
      </c>
      <c r="D299">
        <v>0.986</v>
      </c>
      <c r="E299">
        <v>100</v>
      </c>
      <c r="F299" t="s">
        <v>17</v>
      </c>
      <c r="G299">
        <v>300</v>
      </c>
      <c r="H299" t="s">
        <v>18</v>
      </c>
      <c r="I299">
        <v>10</v>
      </c>
      <c r="J299" t="s">
        <v>453</v>
      </c>
      <c r="K299" t="s">
        <v>20</v>
      </c>
      <c r="L299">
        <v>939</v>
      </c>
      <c r="M299">
        <v>1198</v>
      </c>
      <c r="N299" t="s">
        <v>454</v>
      </c>
      <c r="O299">
        <f t="shared" si="10"/>
        <v>7.825</v>
      </c>
      <c r="P299">
        <f t="shared" si="9"/>
        <v>9.98333333333333</v>
      </c>
    </row>
    <row r="300" spans="1:16">
      <c r="A300" t="s">
        <v>451</v>
      </c>
      <c r="B300" t="s">
        <v>452</v>
      </c>
      <c r="C300">
        <v>0.9687</v>
      </c>
      <c r="D300">
        <v>0.986</v>
      </c>
      <c r="E300">
        <v>100</v>
      </c>
      <c r="F300" t="s">
        <v>17</v>
      </c>
      <c r="G300">
        <v>300</v>
      </c>
      <c r="H300" t="s">
        <v>22</v>
      </c>
      <c r="I300">
        <v>10</v>
      </c>
      <c r="J300" t="s">
        <v>455</v>
      </c>
      <c r="K300" t="s">
        <v>20</v>
      </c>
      <c r="L300">
        <v>1117</v>
      </c>
      <c r="M300">
        <v>1465</v>
      </c>
      <c r="N300" t="s">
        <v>454</v>
      </c>
      <c r="O300">
        <f t="shared" si="10"/>
        <v>9.30833333333333</v>
      </c>
      <c r="P300">
        <f t="shared" si="9"/>
        <v>12.2083333333333</v>
      </c>
    </row>
    <row r="301" spans="1:16">
      <c r="A301" t="s">
        <v>451</v>
      </c>
      <c r="B301" t="s">
        <v>452</v>
      </c>
      <c r="C301">
        <v>0.9687</v>
      </c>
      <c r="D301">
        <v>0.986</v>
      </c>
      <c r="E301">
        <v>100</v>
      </c>
      <c r="F301" t="s">
        <v>17</v>
      </c>
      <c r="G301">
        <v>300</v>
      </c>
      <c r="H301" t="s">
        <v>24</v>
      </c>
      <c r="I301">
        <v>10</v>
      </c>
      <c r="J301" t="s">
        <v>456</v>
      </c>
      <c r="K301" t="s">
        <v>20</v>
      </c>
      <c r="L301">
        <v>1146</v>
      </c>
      <c r="M301">
        <v>1492</v>
      </c>
      <c r="N301" t="s">
        <v>454</v>
      </c>
      <c r="O301">
        <f t="shared" si="10"/>
        <v>9.55</v>
      </c>
      <c r="P301">
        <f t="shared" si="9"/>
        <v>12.4333333333333</v>
      </c>
    </row>
    <row r="302" spans="1:16">
      <c r="A302" t="s">
        <v>451</v>
      </c>
      <c r="B302" t="s">
        <v>452</v>
      </c>
      <c r="C302">
        <v>0.9687</v>
      </c>
      <c r="D302">
        <v>0.986</v>
      </c>
      <c r="E302">
        <v>100</v>
      </c>
      <c r="F302" t="s">
        <v>17</v>
      </c>
      <c r="G302">
        <v>300</v>
      </c>
      <c r="H302" t="s">
        <v>26</v>
      </c>
      <c r="I302">
        <v>10</v>
      </c>
      <c r="J302" t="s">
        <v>457</v>
      </c>
      <c r="K302" t="s">
        <v>20</v>
      </c>
      <c r="L302">
        <v>1158</v>
      </c>
      <c r="M302">
        <v>1500</v>
      </c>
      <c r="N302" t="s">
        <v>454</v>
      </c>
      <c r="O302">
        <f t="shared" si="10"/>
        <v>9.65</v>
      </c>
      <c r="P302">
        <f t="shared" si="9"/>
        <v>12.5</v>
      </c>
    </row>
    <row r="303" spans="1:16">
      <c r="A303" t="s">
        <v>458</v>
      </c>
      <c r="B303" t="s">
        <v>459</v>
      </c>
      <c r="C303">
        <v>0.9983</v>
      </c>
      <c r="D303">
        <v>0.885</v>
      </c>
      <c r="E303">
        <v>100</v>
      </c>
      <c r="F303" t="s">
        <v>17</v>
      </c>
      <c r="G303">
        <v>300</v>
      </c>
      <c r="H303" t="s">
        <v>18</v>
      </c>
      <c r="I303">
        <v>10</v>
      </c>
      <c r="J303" t="s">
        <v>460</v>
      </c>
      <c r="K303" t="s">
        <v>20</v>
      </c>
      <c r="L303">
        <v>938</v>
      </c>
      <c r="M303">
        <v>1176</v>
      </c>
      <c r="N303" t="s">
        <v>461</v>
      </c>
      <c r="O303">
        <f t="shared" si="10"/>
        <v>7.81666666666667</v>
      </c>
      <c r="P303">
        <f t="shared" si="9"/>
        <v>9.8</v>
      </c>
    </row>
    <row r="304" spans="1:16">
      <c r="A304" t="s">
        <v>458</v>
      </c>
      <c r="B304" t="s">
        <v>459</v>
      </c>
      <c r="C304">
        <v>0.9983</v>
      </c>
      <c r="D304">
        <v>0.885</v>
      </c>
      <c r="E304">
        <v>100</v>
      </c>
      <c r="F304" t="s">
        <v>17</v>
      </c>
      <c r="G304">
        <v>300</v>
      </c>
      <c r="H304" t="s">
        <v>22</v>
      </c>
      <c r="I304">
        <v>10</v>
      </c>
      <c r="J304" t="s">
        <v>462</v>
      </c>
      <c r="K304" t="s">
        <v>20</v>
      </c>
      <c r="L304">
        <v>1123</v>
      </c>
      <c r="M304">
        <v>1461</v>
      </c>
      <c r="N304" t="s">
        <v>461</v>
      </c>
      <c r="O304">
        <f t="shared" si="10"/>
        <v>9.35833333333333</v>
      </c>
      <c r="P304">
        <f t="shared" si="9"/>
        <v>12.175</v>
      </c>
    </row>
    <row r="305" spans="1:16">
      <c r="A305" t="s">
        <v>458</v>
      </c>
      <c r="B305" t="s">
        <v>459</v>
      </c>
      <c r="C305">
        <v>0.9983</v>
      </c>
      <c r="D305">
        <v>0.885</v>
      </c>
      <c r="E305">
        <v>100</v>
      </c>
      <c r="F305" t="s">
        <v>17</v>
      </c>
      <c r="G305">
        <v>300</v>
      </c>
      <c r="H305" t="s">
        <v>24</v>
      </c>
      <c r="I305">
        <v>10</v>
      </c>
      <c r="J305" t="s">
        <v>463</v>
      </c>
      <c r="K305" t="s">
        <v>20</v>
      </c>
      <c r="L305">
        <v>1142</v>
      </c>
      <c r="M305">
        <v>1456</v>
      </c>
      <c r="N305" t="s">
        <v>461</v>
      </c>
      <c r="O305">
        <f t="shared" si="10"/>
        <v>9.51666666666667</v>
      </c>
      <c r="P305">
        <f t="shared" si="9"/>
        <v>12.1333333333333</v>
      </c>
    </row>
    <row r="306" spans="1:16">
      <c r="A306" t="s">
        <v>458</v>
      </c>
      <c r="B306" t="s">
        <v>459</v>
      </c>
      <c r="C306">
        <v>0.9983</v>
      </c>
      <c r="D306">
        <v>0.885</v>
      </c>
      <c r="E306">
        <v>100</v>
      </c>
      <c r="F306" t="s">
        <v>17</v>
      </c>
      <c r="G306">
        <v>300</v>
      </c>
      <c r="H306" t="s">
        <v>26</v>
      </c>
      <c r="I306">
        <v>10</v>
      </c>
      <c r="J306" t="s">
        <v>464</v>
      </c>
      <c r="K306" t="s">
        <v>20</v>
      </c>
      <c r="L306">
        <v>1183</v>
      </c>
      <c r="M306">
        <v>1507</v>
      </c>
      <c r="N306" t="s">
        <v>461</v>
      </c>
      <c r="O306">
        <f t="shared" si="10"/>
        <v>9.85833333333333</v>
      </c>
      <c r="P306">
        <f t="shared" si="9"/>
        <v>12.5583333333333</v>
      </c>
    </row>
    <row r="307" spans="1:16">
      <c r="A307" t="s">
        <v>458</v>
      </c>
      <c r="B307" t="s">
        <v>459</v>
      </c>
      <c r="C307">
        <v>0.9983</v>
      </c>
      <c r="D307">
        <v>0.885</v>
      </c>
      <c r="E307">
        <v>100</v>
      </c>
      <c r="F307" t="s">
        <v>17</v>
      </c>
      <c r="G307">
        <v>300</v>
      </c>
      <c r="H307" t="s">
        <v>28</v>
      </c>
      <c r="I307">
        <v>10</v>
      </c>
      <c r="J307" t="s">
        <v>465</v>
      </c>
      <c r="K307" t="s">
        <v>20</v>
      </c>
      <c r="L307">
        <v>1251</v>
      </c>
      <c r="M307">
        <v>1609</v>
      </c>
      <c r="N307" t="s">
        <v>461</v>
      </c>
      <c r="O307">
        <f t="shared" si="10"/>
        <v>10.425</v>
      </c>
      <c r="P307">
        <f t="shared" si="9"/>
        <v>13.4083333333333</v>
      </c>
    </row>
    <row r="308" spans="1:16">
      <c r="A308" t="s">
        <v>458</v>
      </c>
      <c r="B308" t="s">
        <v>459</v>
      </c>
      <c r="C308">
        <v>0.9983</v>
      </c>
      <c r="D308">
        <v>0.885</v>
      </c>
      <c r="E308">
        <v>100</v>
      </c>
      <c r="F308" t="s">
        <v>17</v>
      </c>
      <c r="G308">
        <v>300</v>
      </c>
      <c r="H308" t="s">
        <v>30</v>
      </c>
      <c r="I308">
        <v>10</v>
      </c>
      <c r="J308" t="s">
        <v>466</v>
      </c>
      <c r="K308" t="s">
        <v>20</v>
      </c>
      <c r="L308">
        <v>1297</v>
      </c>
      <c r="M308">
        <v>1723</v>
      </c>
      <c r="N308" t="s">
        <v>461</v>
      </c>
      <c r="O308">
        <f t="shared" si="10"/>
        <v>10.8083333333333</v>
      </c>
      <c r="P308">
        <f t="shared" si="9"/>
        <v>14.3583333333333</v>
      </c>
    </row>
    <row r="309" spans="1:16">
      <c r="A309" t="s">
        <v>458</v>
      </c>
      <c r="B309" t="s">
        <v>459</v>
      </c>
      <c r="C309">
        <v>0.9983</v>
      </c>
      <c r="D309">
        <v>0.885</v>
      </c>
      <c r="E309">
        <v>100</v>
      </c>
      <c r="F309" t="s">
        <v>17</v>
      </c>
      <c r="G309">
        <v>300</v>
      </c>
      <c r="H309" t="s">
        <v>32</v>
      </c>
      <c r="I309">
        <v>10</v>
      </c>
      <c r="J309" t="s">
        <v>467</v>
      </c>
      <c r="K309" t="s">
        <v>20</v>
      </c>
      <c r="L309">
        <v>1339</v>
      </c>
      <c r="M309">
        <v>2003</v>
      </c>
      <c r="N309" t="s">
        <v>461</v>
      </c>
      <c r="O309">
        <f t="shared" si="10"/>
        <v>11.1583333333333</v>
      </c>
      <c r="P309">
        <f t="shared" si="9"/>
        <v>16.6916666666667</v>
      </c>
    </row>
    <row r="310" spans="1:16">
      <c r="A310" t="s">
        <v>468</v>
      </c>
      <c r="B310" t="s">
        <v>469</v>
      </c>
      <c r="C310">
        <v>0.98</v>
      </c>
      <c r="D310">
        <v>1.699</v>
      </c>
      <c r="E310">
        <v>100</v>
      </c>
      <c r="F310" t="s">
        <v>63</v>
      </c>
      <c r="G310">
        <v>300</v>
      </c>
      <c r="H310" t="s">
        <v>18</v>
      </c>
      <c r="I310">
        <v>10</v>
      </c>
      <c r="J310" t="s">
        <v>470</v>
      </c>
      <c r="K310" t="s">
        <v>20</v>
      </c>
      <c r="L310">
        <v>830</v>
      </c>
      <c r="M310">
        <v>1261</v>
      </c>
      <c r="N310" t="s">
        <v>471</v>
      </c>
      <c r="O310">
        <f t="shared" si="10"/>
        <v>6.91666666666667</v>
      </c>
      <c r="P310">
        <f t="shared" si="9"/>
        <v>10.5083333333333</v>
      </c>
    </row>
    <row r="311" spans="1:16">
      <c r="A311" t="s">
        <v>468</v>
      </c>
      <c r="B311" t="s">
        <v>469</v>
      </c>
      <c r="C311">
        <v>0.98</v>
      </c>
      <c r="D311">
        <v>1.699</v>
      </c>
      <c r="E311">
        <v>100</v>
      </c>
      <c r="F311" t="s">
        <v>63</v>
      </c>
      <c r="G311">
        <v>300</v>
      </c>
      <c r="H311" t="s">
        <v>22</v>
      </c>
      <c r="I311">
        <v>10</v>
      </c>
      <c r="J311" t="s">
        <v>472</v>
      </c>
      <c r="K311" t="s">
        <v>20</v>
      </c>
      <c r="L311">
        <v>1019</v>
      </c>
      <c r="M311">
        <v>1393</v>
      </c>
      <c r="N311" t="s">
        <v>471</v>
      </c>
      <c r="O311">
        <f t="shared" si="10"/>
        <v>8.49166666666667</v>
      </c>
      <c r="P311">
        <f t="shared" si="9"/>
        <v>11.6083333333333</v>
      </c>
    </row>
    <row r="312" spans="1:16">
      <c r="A312" t="s">
        <v>468</v>
      </c>
      <c r="B312" t="s">
        <v>469</v>
      </c>
      <c r="C312">
        <v>0.98</v>
      </c>
      <c r="D312">
        <v>1.699</v>
      </c>
      <c r="E312">
        <v>100</v>
      </c>
      <c r="F312" t="s">
        <v>63</v>
      </c>
      <c r="G312">
        <v>300</v>
      </c>
      <c r="H312" t="s">
        <v>24</v>
      </c>
      <c r="I312">
        <v>10</v>
      </c>
      <c r="J312" t="s">
        <v>473</v>
      </c>
      <c r="K312" t="s">
        <v>20</v>
      </c>
      <c r="L312">
        <v>1039</v>
      </c>
      <c r="M312">
        <v>1425</v>
      </c>
      <c r="N312" t="s">
        <v>471</v>
      </c>
      <c r="O312">
        <f t="shared" ref="O312:O375" si="11">L312*10*50/(1000*60)</f>
        <v>8.65833333333333</v>
      </c>
      <c r="P312">
        <f t="shared" si="9"/>
        <v>11.875</v>
      </c>
    </row>
    <row r="313" spans="1:16">
      <c r="A313" t="s">
        <v>468</v>
      </c>
      <c r="B313" t="s">
        <v>469</v>
      </c>
      <c r="C313">
        <v>0.98</v>
      </c>
      <c r="D313">
        <v>1.699</v>
      </c>
      <c r="E313">
        <v>100</v>
      </c>
      <c r="F313" t="s">
        <v>63</v>
      </c>
      <c r="G313">
        <v>300</v>
      </c>
      <c r="H313" t="s">
        <v>26</v>
      </c>
      <c r="I313">
        <v>10</v>
      </c>
      <c r="J313" t="s">
        <v>474</v>
      </c>
      <c r="K313" t="s">
        <v>20</v>
      </c>
      <c r="L313">
        <v>1062</v>
      </c>
      <c r="M313">
        <v>1358</v>
      </c>
      <c r="N313" t="s">
        <v>471</v>
      </c>
      <c r="O313">
        <f t="shared" si="11"/>
        <v>8.85</v>
      </c>
      <c r="P313">
        <f t="shared" si="9"/>
        <v>11.3166666666667</v>
      </c>
    </row>
    <row r="314" spans="1:16">
      <c r="A314" t="s">
        <v>468</v>
      </c>
      <c r="B314" t="s">
        <v>469</v>
      </c>
      <c r="C314">
        <v>0.98</v>
      </c>
      <c r="D314">
        <v>1.699</v>
      </c>
      <c r="E314">
        <v>100</v>
      </c>
      <c r="F314" t="s">
        <v>63</v>
      </c>
      <c r="G314">
        <v>300</v>
      </c>
      <c r="H314" t="s">
        <v>28</v>
      </c>
      <c r="I314">
        <v>10</v>
      </c>
      <c r="J314" t="s">
        <v>475</v>
      </c>
      <c r="K314" t="s">
        <v>20</v>
      </c>
      <c r="L314">
        <v>1104</v>
      </c>
      <c r="M314">
        <v>1415</v>
      </c>
      <c r="N314" t="s">
        <v>471</v>
      </c>
      <c r="O314">
        <f t="shared" si="11"/>
        <v>9.2</v>
      </c>
      <c r="P314">
        <f t="shared" si="9"/>
        <v>11.7916666666667</v>
      </c>
    </row>
    <row r="315" spans="1:16">
      <c r="A315" t="s">
        <v>468</v>
      </c>
      <c r="B315" t="s">
        <v>469</v>
      </c>
      <c r="C315">
        <v>0.98</v>
      </c>
      <c r="D315">
        <v>1.699</v>
      </c>
      <c r="E315">
        <v>100</v>
      </c>
      <c r="F315" t="s">
        <v>63</v>
      </c>
      <c r="G315">
        <v>300</v>
      </c>
      <c r="H315" t="s">
        <v>30</v>
      </c>
      <c r="I315">
        <v>10</v>
      </c>
      <c r="J315" t="s">
        <v>476</v>
      </c>
      <c r="K315" t="s">
        <v>20</v>
      </c>
      <c r="L315">
        <v>1128</v>
      </c>
      <c r="M315">
        <v>1428</v>
      </c>
      <c r="N315" t="s">
        <v>471</v>
      </c>
      <c r="O315">
        <f t="shared" si="11"/>
        <v>9.4</v>
      </c>
      <c r="P315">
        <f t="shared" si="9"/>
        <v>11.9</v>
      </c>
    </row>
    <row r="316" spans="1:16">
      <c r="A316" t="s">
        <v>468</v>
      </c>
      <c r="B316" t="s">
        <v>469</v>
      </c>
      <c r="C316">
        <v>0.98</v>
      </c>
      <c r="D316">
        <v>1.699</v>
      </c>
      <c r="E316">
        <v>100</v>
      </c>
      <c r="F316" t="s">
        <v>63</v>
      </c>
      <c r="G316">
        <v>300</v>
      </c>
      <c r="H316" t="s">
        <v>32</v>
      </c>
      <c r="I316">
        <v>10</v>
      </c>
      <c r="J316" t="s">
        <v>477</v>
      </c>
      <c r="K316" t="s">
        <v>20</v>
      </c>
      <c r="L316">
        <v>1126</v>
      </c>
      <c r="M316">
        <v>1411</v>
      </c>
      <c r="N316" t="s">
        <v>471</v>
      </c>
      <c r="O316">
        <f t="shared" si="11"/>
        <v>9.38333333333333</v>
      </c>
      <c r="P316">
        <f t="shared" si="9"/>
        <v>11.7583333333333</v>
      </c>
    </row>
    <row r="317" spans="1:16">
      <c r="A317" t="s">
        <v>478</v>
      </c>
      <c r="B317" t="s">
        <v>479</v>
      </c>
      <c r="C317">
        <v>0.98</v>
      </c>
      <c r="D317">
        <v>1</v>
      </c>
      <c r="E317">
        <v>100</v>
      </c>
      <c r="F317" t="s">
        <v>63</v>
      </c>
      <c r="G317">
        <v>400</v>
      </c>
      <c r="H317" t="s">
        <v>18</v>
      </c>
      <c r="I317">
        <v>10</v>
      </c>
      <c r="J317" t="s">
        <v>480</v>
      </c>
      <c r="K317" t="s">
        <v>20</v>
      </c>
      <c r="L317">
        <v>935</v>
      </c>
      <c r="M317">
        <v>2003</v>
      </c>
      <c r="N317" t="s">
        <v>481</v>
      </c>
      <c r="O317">
        <f t="shared" si="11"/>
        <v>7.79166666666667</v>
      </c>
      <c r="P317">
        <f t="shared" si="9"/>
        <v>16.6916666666667</v>
      </c>
    </row>
    <row r="318" spans="1:16">
      <c r="A318" t="s">
        <v>478</v>
      </c>
      <c r="B318" t="s">
        <v>479</v>
      </c>
      <c r="C318">
        <v>0.98</v>
      </c>
      <c r="D318">
        <v>1</v>
      </c>
      <c r="E318">
        <v>100</v>
      </c>
      <c r="F318" t="s">
        <v>63</v>
      </c>
      <c r="G318">
        <v>400</v>
      </c>
      <c r="H318" t="s">
        <v>22</v>
      </c>
      <c r="I318">
        <v>10</v>
      </c>
      <c r="J318" t="s">
        <v>482</v>
      </c>
      <c r="K318" t="s">
        <v>20</v>
      </c>
      <c r="L318">
        <v>1021</v>
      </c>
      <c r="M318">
        <v>1838</v>
      </c>
      <c r="N318" t="s">
        <v>481</v>
      </c>
      <c r="O318">
        <f t="shared" si="11"/>
        <v>8.50833333333333</v>
      </c>
      <c r="P318">
        <f t="shared" si="9"/>
        <v>15.3166666666667</v>
      </c>
    </row>
    <row r="319" spans="1:16">
      <c r="A319" t="s">
        <v>478</v>
      </c>
      <c r="B319" t="s">
        <v>479</v>
      </c>
      <c r="C319">
        <v>0.98</v>
      </c>
      <c r="D319">
        <v>1</v>
      </c>
      <c r="E319">
        <v>100</v>
      </c>
      <c r="F319" t="s">
        <v>63</v>
      </c>
      <c r="G319">
        <v>400</v>
      </c>
      <c r="H319" t="s">
        <v>24</v>
      </c>
      <c r="I319">
        <v>10</v>
      </c>
      <c r="J319" t="s">
        <v>483</v>
      </c>
      <c r="K319" t="s">
        <v>20</v>
      </c>
      <c r="L319">
        <v>1055</v>
      </c>
      <c r="M319">
        <v>2062</v>
      </c>
      <c r="N319" t="s">
        <v>481</v>
      </c>
      <c r="O319">
        <f t="shared" si="11"/>
        <v>8.79166666666667</v>
      </c>
      <c r="P319">
        <f t="shared" si="9"/>
        <v>17.1833333333333</v>
      </c>
    </row>
    <row r="320" spans="1:16">
      <c r="A320" t="s">
        <v>478</v>
      </c>
      <c r="B320" t="s">
        <v>479</v>
      </c>
      <c r="C320">
        <v>0.98</v>
      </c>
      <c r="D320">
        <v>1</v>
      </c>
      <c r="E320">
        <v>100</v>
      </c>
      <c r="F320" t="s">
        <v>63</v>
      </c>
      <c r="G320">
        <v>400</v>
      </c>
      <c r="H320" t="s">
        <v>26</v>
      </c>
      <c r="I320">
        <v>10</v>
      </c>
      <c r="J320" t="s">
        <v>484</v>
      </c>
      <c r="K320" t="s">
        <v>20</v>
      </c>
      <c r="L320">
        <v>1085</v>
      </c>
      <c r="M320">
        <v>2295</v>
      </c>
      <c r="N320" t="s">
        <v>481</v>
      </c>
      <c r="O320">
        <f t="shared" si="11"/>
        <v>9.04166666666667</v>
      </c>
      <c r="P320">
        <f t="shared" si="9"/>
        <v>19.125</v>
      </c>
    </row>
    <row r="321" spans="1:16">
      <c r="A321" t="s">
        <v>478</v>
      </c>
      <c r="B321" t="s">
        <v>479</v>
      </c>
      <c r="C321">
        <v>0.98</v>
      </c>
      <c r="D321">
        <v>1</v>
      </c>
      <c r="E321">
        <v>100</v>
      </c>
      <c r="F321" t="s">
        <v>63</v>
      </c>
      <c r="G321">
        <v>400</v>
      </c>
      <c r="H321" t="s">
        <v>28</v>
      </c>
      <c r="I321">
        <v>10</v>
      </c>
      <c r="J321" t="s">
        <v>485</v>
      </c>
      <c r="K321" t="s">
        <v>20</v>
      </c>
      <c r="L321">
        <v>1156</v>
      </c>
      <c r="M321">
        <v>2717</v>
      </c>
      <c r="N321" t="s">
        <v>481</v>
      </c>
      <c r="O321">
        <f t="shared" si="11"/>
        <v>9.63333333333333</v>
      </c>
      <c r="P321">
        <f t="shared" si="9"/>
        <v>22.6416666666667</v>
      </c>
    </row>
    <row r="322" spans="1:16">
      <c r="A322" t="s">
        <v>478</v>
      </c>
      <c r="B322" t="s">
        <v>479</v>
      </c>
      <c r="C322">
        <v>0.98</v>
      </c>
      <c r="D322">
        <v>1</v>
      </c>
      <c r="E322">
        <v>100</v>
      </c>
      <c r="F322" t="s">
        <v>63</v>
      </c>
      <c r="G322">
        <v>400</v>
      </c>
      <c r="H322" t="s">
        <v>30</v>
      </c>
      <c r="I322">
        <v>10</v>
      </c>
      <c r="J322" t="s">
        <v>486</v>
      </c>
      <c r="K322" t="s">
        <v>20</v>
      </c>
      <c r="L322">
        <v>1188</v>
      </c>
      <c r="M322">
        <v>3062</v>
      </c>
      <c r="N322" t="s">
        <v>481</v>
      </c>
      <c r="O322">
        <f t="shared" si="11"/>
        <v>9.9</v>
      </c>
      <c r="P322">
        <f t="shared" ref="P322:P385" si="12">M322*50*I322/(1000*60)</f>
        <v>25.5166666666667</v>
      </c>
    </row>
    <row r="323" spans="1:16">
      <c r="A323" t="s">
        <v>478</v>
      </c>
      <c r="B323" t="s">
        <v>479</v>
      </c>
      <c r="C323">
        <v>0.98</v>
      </c>
      <c r="D323">
        <v>1</v>
      </c>
      <c r="E323">
        <v>100</v>
      </c>
      <c r="F323" t="s">
        <v>63</v>
      </c>
      <c r="G323">
        <v>400</v>
      </c>
      <c r="H323" t="s">
        <v>32</v>
      </c>
      <c r="I323">
        <v>10</v>
      </c>
      <c r="J323" t="s">
        <v>487</v>
      </c>
      <c r="K323" t="s">
        <v>20</v>
      </c>
      <c r="L323">
        <v>1206</v>
      </c>
      <c r="M323">
        <v>3742</v>
      </c>
      <c r="N323" t="s">
        <v>481</v>
      </c>
      <c r="O323">
        <f t="shared" si="11"/>
        <v>10.05</v>
      </c>
      <c r="P323">
        <f t="shared" si="12"/>
        <v>31.1833333333333</v>
      </c>
    </row>
    <row r="324" spans="1:16">
      <c r="A324" t="s">
        <v>488</v>
      </c>
      <c r="B324" t="s">
        <v>489</v>
      </c>
      <c r="C324">
        <v>0.98</v>
      </c>
      <c r="D324">
        <v>1.177</v>
      </c>
      <c r="E324">
        <v>100</v>
      </c>
      <c r="F324" t="s">
        <v>63</v>
      </c>
      <c r="G324">
        <v>300</v>
      </c>
      <c r="H324" t="s">
        <v>18</v>
      </c>
      <c r="I324">
        <v>10</v>
      </c>
      <c r="J324" t="s">
        <v>490</v>
      </c>
      <c r="K324" t="s">
        <v>20</v>
      </c>
      <c r="L324">
        <v>924</v>
      </c>
      <c r="M324">
        <v>2294</v>
      </c>
      <c r="N324" t="s">
        <v>491</v>
      </c>
      <c r="O324">
        <f t="shared" si="11"/>
        <v>7.7</v>
      </c>
      <c r="P324">
        <f t="shared" si="12"/>
        <v>19.1166666666667</v>
      </c>
    </row>
    <row r="325" spans="1:16">
      <c r="A325" t="s">
        <v>488</v>
      </c>
      <c r="B325" t="s">
        <v>489</v>
      </c>
      <c r="C325">
        <v>0.98</v>
      </c>
      <c r="D325">
        <v>1.177</v>
      </c>
      <c r="E325">
        <v>100</v>
      </c>
      <c r="F325" t="s">
        <v>63</v>
      </c>
      <c r="G325">
        <v>300</v>
      </c>
      <c r="H325" t="s">
        <v>22</v>
      </c>
      <c r="I325">
        <v>10</v>
      </c>
      <c r="J325" t="s">
        <v>492</v>
      </c>
      <c r="K325" t="s">
        <v>20</v>
      </c>
      <c r="L325">
        <v>1128</v>
      </c>
      <c r="M325">
        <v>2603</v>
      </c>
      <c r="N325" t="s">
        <v>491</v>
      </c>
      <c r="O325">
        <f t="shared" si="11"/>
        <v>9.4</v>
      </c>
      <c r="P325">
        <f t="shared" si="12"/>
        <v>21.6916666666667</v>
      </c>
    </row>
    <row r="326" spans="1:16">
      <c r="A326" t="s">
        <v>488</v>
      </c>
      <c r="B326" t="s">
        <v>489</v>
      </c>
      <c r="C326">
        <v>0.98</v>
      </c>
      <c r="D326">
        <v>1.177</v>
      </c>
      <c r="E326">
        <v>100</v>
      </c>
      <c r="F326" t="s">
        <v>63</v>
      </c>
      <c r="G326">
        <v>300</v>
      </c>
      <c r="H326" t="s">
        <v>24</v>
      </c>
      <c r="I326">
        <v>10</v>
      </c>
      <c r="J326" t="s">
        <v>493</v>
      </c>
      <c r="K326" t="s">
        <v>20</v>
      </c>
      <c r="L326">
        <v>1131</v>
      </c>
      <c r="M326">
        <v>3465</v>
      </c>
      <c r="N326" t="s">
        <v>491</v>
      </c>
      <c r="O326">
        <f t="shared" si="11"/>
        <v>9.425</v>
      </c>
      <c r="P326">
        <f t="shared" si="12"/>
        <v>28.875</v>
      </c>
    </row>
    <row r="327" spans="1:16">
      <c r="A327" t="s">
        <v>488</v>
      </c>
      <c r="B327" t="s">
        <v>489</v>
      </c>
      <c r="C327">
        <v>0.98</v>
      </c>
      <c r="D327">
        <v>1.177</v>
      </c>
      <c r="E327">
        <v>100</v>
      </c>
      <c r="F327" t="s">
        <v>63</v>
      </c>
      <c r="G327">
        <v>300</v>
      </c>
      <c r="H327" t="s">
        <v>26</v>
      </c>
      <c r="I327">
        <v>10</v>
      </c>
      <c r="J327" t="s">
        <v>494</v>
      </c>
      <c r="K327" t="s">
        <v>20</v>
      </c>
      <c r="L327">
        <v>3281</v>
      </c>
      <c r="M327">
        <v>5851</v>
      </c>
      <c r="N327" t="s">
        <v>491</v>
      </c>
      <c r="O327">
        <f t="shared" si="11"/>
        <v>27.3416666666667</v>
      </c>
      <c r="P327">
        <f t="shared" si="12"/>
        <v>48.7583333333333</v>
      </c>
    </row>
    <row r="328" spans="1:16">
      <c r="A328" t="s">
        <v>495</v>
      </c>
      <c r="B328" t="s">
        <v>496</v>
      </c>
      <c r="C328">
        <v>0.992</v>
      </c>
      <c r="D328">
        <v>1.59</v>
      </c>
      <c r="E328">
        <v>100</v>
      </c>
      <c r="F328" t="s">
        <v>63</v>
      </c>
      <c r="G328">
        <v>300</v>
      </c>
      <c r="H328" t="s">
        <v>18</v>
      </c>
      <c r="I328">
        <v>10</v>
      </c>
      <c r="J328" t="s">
        <v>497</v>
      </c>
      <c r="K328" t="s">
        <v>20</v>
      </c>
      <c r="L328">
        <v>843</v>
      </c>
      <c r="M328">
        <v>4465</v>
      </c>
      <c r="N328" t="s">
        <v>498</v>
      </c>
      <c r="O328">
        <f t="shared" si="11"/>
        <v>7.025</v>
      </c>
      <c r="P328">
        <f t="shared" si="12"/>
        <v>37.2083333333333</v>
      </c>
    </row>
    <row r="329" spans="1:16">
      <c r="A329" t="s">
        <v>495</v>
      </c>
      <c r="B329" t="s">
        <v>496</v>
      </c>
      <c r="C329">
        <v>0.992</v>
      </c>
      <c r="D329">
        <v>1.59</v>
      </c>
      <c r="E329">
        <v>100</v>
      </c>
      <c r="F329" t="s">
        <v>63</v>
      </c>
      <c r="G329">
        <v>300</v>
      </c>
      <c r="H329" t="s">
        <v>22</v>
      </c>
      <c r="I329">
        <v>10</v>
      </c>
      <c r="J329" t="s">
        <v>499</v>
      </c>
      <c r="K329" t="s">
        <v>20</v>
      </c>
      <c r="L329">
        <v>1098</v>
      </c>
      <c r="M329">
        <v>1518</v>
      </c>
      <c r="N329" t="s">
        <v>498</v>
      </c>
      <c r="O329">
        <f t="shared" si="11"/>
        <v>9.15</v>
      </c>
      <c r="P329">
        <f t="shared" si="12"/>
        <v>12.65</v>
      </c>
    </row>
    <row r="330" spans="1:16">
      <c r="A330" t="s">
        <v>495</v>
      </c>
      <c r="B330" t="s">
        <v>496</v>
      </c>
      <c r="C330">
        <v>0.992</v>
      </c>
      <c r="D330">
        <v>1.59</v>
      </c>
      <c r="E330">
        <v>100</v>
      </c>
      <c r="F330" t="s">
        <v>63</v>
      </c>
      <c r="G330">
        <v>300</v>
      </c>
      <c r="H330" t="s">
        <v>24</v>
      </c>
      <c r="I330">
        <v>10</v>
      </c>
      <c r="J330" t="s">
        <v>500</v>
      </c>
      <c r="K330" t="s">
        <v>20</v>
      </c>
      <c r="L330">
        <v>1113</v>
      </c>
      <c r="M330">
        <v>1667</v>
      </c>
      <c r="N330" t="s">
        <v>498</v>
      </c>
      <c r="O330">
        <f t="shared" si="11"/>
        <v>9.275</v>
      </c>
      <c r="P330">
        <f t="shared" si="12"/>
        <v>13.8916666666667</v>
      </c>
    </row>
    <row r="331" spans="1:16">
      <c r="A331" t="s">
        <v>495</v>
      </c>
      <c r="B331" t="s">
        <v>496</v>
      </c>
      <c r="C331">
        <v>0.992</v>
      </c>
      <c r="D331">
        <v>1.59</v>
      </c>
      <c r="E331">
        <v>100</v>
      </c>
      <c r="F331" t="s">
        <v>63</v>
      </c>
      <c r="G331">
        <v>300</v>
      </c>
      <c r="H331" t="s">
        <v>26</v>
      </c>
      <c r="I331">
        <v>10</v>
      </c>
      <c r="J331" t="s">
        <v>501</v>
      </c>
      <c r="K331" t="s">
        <v>20</v>
      </c>
      <c r="L331">
        <v>1153</v>
      </c>
      <c r="M331">
        <v>1910</v>
      </c>
      <c r="N331" t="s">
        <v>498</v>
      </c>
      <c r="O331">
        <f t="shared" si="11"/>
        <v>9.60833333333333</v>
      </c>
      <c r="P331">
        <f t="shared" si="12"/>
        <v>15.9166666666667</v>
      </c>
    </row>
    <row r="332" spans="1:16">
      <c r="A332" t="s">
        <v>495</v>
      </c>
      <c r="B332" t="s">
        <v>496</v>
      </c>
      <c r="C332">
        <v>0.992</v>
      </c>
      <c r="D332">
        <v>1.59</v>
      </c>
      <c r="E332">
        <v>100</v>
      </c>
      <c r="F332" t="s">
        <v>63</v>
      </c>
      <c r="G332">
        <v>300</v>
      </c>
      <c r="H332" t="s">
        <v>28</v>
      </c>
      <c r="I332">
        <v>10</v>
      </c>
      <c r="J332" t="s">
        <v>502</v>
      </c>
      <c r="K332" t="s">
        <v>20</v>
      </c>
      <c r="L332">
        <v>1186</v>
      </c>
      <c r="M332">
        <v>2056</v>
      </c>
      <c r="N332" t="s">
        <v>498</v>
      </c>
      <c r="O332">
        <f t="shared" si="11"/>
        <v>9.88333333333333</v>
      </c>
      <c r="P332">
        <f t="shared" si="12"/>
        <v>17.1333333333333</v>
      </c>
    </row>
    <row r="333" spans="1:16">
      <c r="A333" t="s">
        <v>495</v>
      </c>
      <c r="B333" t="s">
        <v>496</v>
      </c>
      <c r="C333">
        <v>0.992</v>
      </c>
      <c r="D333">
        <v>1.59</v>
      </c>
      <c r="E333">
        <v>100</v>
      </c>
      <c r="F333" t="s">
        <v>63</v>
      </c>
      <c r="G333">
        <v>300</v>
      </c>
      <c r="H333" t="s">
        <v>30</v>
      </c>
      <c r="I333">
        <v>10</v>
      </c>
      <c r="J333" t="s">
        <v>503</v>
      </c>
      <c r="K333" t="s">
        <v>20</v>
      </c>
      <c r="L333">
        <v>1207</v>
      </c>
      <c r="M333">
        <v>2271</v>
      </c>
      <c r="N333" t="s">
        <v>498</v>
      </c>
      <c r="O333">
        <f t="shared" si="11"/>
        <v>10.0583333333333</v>
      </c>
      <c r="P333">
        <f t="shared" si="12"/>
        <v>18.925</v>
      </c>
    </row>
    <row r="334" spans="1:16">
      <c r="A334" t="s">
        <v>495</v>
      </c>
      <c r="B334" t="s">
        <v>496</v>
      </c>
      <c r="C334">
        <v>0.992</v>
      </c>
      <c r="D334">
        <v>1.59</v>
      </c>
      <c r="E334">
        <v>100</v>
      </c>
      <c r="F334" t="s">
        <v>63</v>
      </c>
      <c r="G334">
        <v>300</v>
      </c>
      <c r="H334" t="s">
        <v>32</v>
      </c>
      <c r="I334">
        <v>10</v>
      </c>
      <c r="J334" t="s">
        <v>504</v>
      </c>
      <c r="K334" t="s">
        <v>20</v>
      </c>
      <c r="L334">
        <v>1216</v>
      </c>
      <c r="M334">
        <v>2561</v>
      </c>
      <c r="N334" t="s">
        <v>498</v>
      </c>
      <c r="O334">
        <f t="shared" si="11"/>
        <v>10.1333333333333</v>
      </c>
      <c r="P334">
        <f t="shared" si="12"/>
        <v>21.3416666666667</v>
      </c>
    </row>
    <row r="335" spans="1:16">
      <c r="A335" t="s">
        <v>505</v>
      </c>
      <c r="B335" t="s">
        <v>506</v>
      </c>
      <c r="C335">
        <v>0.95</v>
      </c>
      <c r="D335">
        <v>1</v>
      </c>
      <c r="E335">
        <v>100</v>
      </c>
      <c r="F335" t="s">
        <v>63</v>
      </c>
      <c r="G335">
        <v>300</v>
      </c>
      <c r="H335" t="s">
        <v>18</v>
      </c>
      <c r="I335">
        <v>10</v>
      </c>
      <c r="J335" t="s">
        <v>507</v>
      </c>
      <c r="K335" t="s">
        <v>20</v>
      </c>
      <c r="L335">
        <v>-1</v>
      </c>
      <c r="M335">
        <v>-1</v>
      </c>
      <c r="N335" t="s">
        <v>508</v>
      </c>
      <c r="O335">
        <f t="shared" si="11"/>
        <v>-0.00833333333333333</v>
      </c>
      <c r="P335">
        <f t="shared" si="12"/>
        <v>-0.00833333333333333</v>
      </c>
    </row>
    <row r="336" spans="1:16">
      <c r="A336" t="s">
        <v>505</v>
      </c>
      <c r="B336" t="s">
        <v>506</v>
      </c>
      <c r="C336">
        <v>0.95</v>
      </c>
      <c r="D336">
        <v>1</v>
      </c>
      <c r="E336">
        <v>100</v>
      </c>
      <c r="F336" t="s">
        <v>63</v>
      </c>
      <c r="G336">
        <v>300</v>
      </c>
      <c r="H336" t="s">
        <v>22</v>
      </c>
      <c r="I336">
        <v>10</v>
      </c>
      <c r="J336" t="s">
        <v>509</v>
      </c>
      <c r="K336" t="s">
        <v>20</v>
      </c>
      <c r="L336">
        <v>994</v>
      </c>
      <c r="M336">
        <v>1596</v>
      </c>
      <c r="N336" t="s">
        <v>508</v>
      </c>
      <c r="O336">
        <f t="shared" si="11"/>
        <v>8.28333333333333</v>
      </c>
      <c r="P336">
        <f t="shared" si="12"/>
        <v>13.3</v>
      </c>
    </row>
    <row r="337" spans="1:16">
      <c r="A337" t="s">
        <v>505</v>
      </c>
      <c r="B337" t="s">
        <v>506</v>
      </c>
      <c r="C337">
        <v>0.95</v>
      </c>
      <c r="D337">
        <v>1</v>
      </c>
      <c r="E337">
        <v>100</v>
      </c>
      <c r="F337" t="s">
        <v>63</v>
      </c>
      <c r="G337">
        <v>300</v>
      </c>
      <c r="H337" t="s">
        <v>24</v>
      </c>
      <c r="I337">
        <v>10</v>
      </c>
      <c r="J337" t="s">
        <v>510</v>
      </c>
      <c r="K337" t="s">
        <v>20</v>
      </c>
      <c r="L337">
        <v>1020</v>
      </c>
      <c r="M337">
        <v>1784</v>
      </c>
      <c r="N337" t="s">
        <v>508</v>
      </c>
      <c r="O337">
        <f t="shared" si="11"/>
        <v>8.5</v>
      </c>
      <c r="P337">
        <f t="shared" si="12"/>
        <v>14.8666666666667</v>
      </c>
    </row>
    <row r="338" spans="1:16">
      <c r="A338" t="s">
        <v>505</v>
      </c>
      <c r="B338" t="s">
        <v>506</v>
      </c>
      <c r="C338">
        <v>0.95</v>
      </c>
      <c r="D338">
        <v>1</v>
      </c>
      <c r="E338">
        <v>100</v>
      </c>
      <c r="F338" t="s">
        <v>63</v>
      </c>
      <c r="G338">
        <v>300</v>
      </c>
      <c r="H338" t="s">
        <v>26</v>
      </c>
      <c r="I338">
        <v>10</v>
      </c>
      <c r="J338" t="s">
        <v>511</v>
      </c>
      <c r="K338" t="s">
        <v>20</v>
      </c>
      <c r="L338">
        <v>1065</v>
      </c>
      <c r="M338">
        <v>2001</v>
      </c>
      <c r="N338" t="s">
        <v>508</v>
      </c>
      <c r="O338">
        <f t="shared" si="11"/>
        <v>8.875</v>
      </c>
      <c r="P338">
        <f t="shared" si="12"/>
        <v>16.675</v>
      </c>
    </row>
    <row r="339" spans="1:16">
      <c r="A339" t="s">
        <v>505</v>
      </c>
      <c r="B339" t="s">
        <v>506</v>
      </c>
      <c r="C339">
        <v>0.95</v>
      </c>
      <c r="D339">
        <v>1</v>
      </c>
      <c r="E339">
        <v>100</v>
      </c>
      <c r="F339" t="s">
        <v>63</v>
      </c>
      <c r="G339">
        <v>300</v>
      </c>
      <c r="H339" t="s">
        <v>28</v>
      </c>
      <c r="I339">
        <v>10</v>
      </c>
      <c r="J339" t="s">
        <v>512</v>
      </c>
      <c r="K339" t="s">
        <v>20</v>
      </c>
      <c r="L339">
        <v>1123</v>
      </c>
      <c r="M339">
        <v>2367</v>
      </c>
      <c r="N339" t="s">
        <v>508</v>
      </c>
      <c r="O339">
        <f t="shared" si="11"/>
        <v>9.35833333333333</v>
      </c>
      <c r="P339">
        <f t="shared" si="12"/>
        <v>19.725</v>
      </c>
    </row>
    <row r="340" spans="1:16">
      <c r="A340" t="s">
        <v>505</v>
      </c>
      <c r="B340" t="s">
        <v>506</v>
      </c>
      <c r="C340">
        <v>0.95</v>
      </c>
      <c r="D340">
        <v>1</v>
      </c>
      <c r="E340">
        <v>100</v>
      </c>
      <c r="F340" t="s">
        <v>63</v>
      </c>
      <c r="G340">
        <v>300</v>
      </c>
      <c r="H340" t="s">
        <v>30</v>
      </c>
      <c r="I340">
        <v>10</v>
      </c>
      <c r="J340" t="s">
        <v>513</v>
      </c>
      <c r="K340" t="s">
        <v>20</v>
      </c>
      <c r="L340">
        <v>1161</v>
      </c>
      <c r="M340">
        <v>2775</v>
      </c>
      <c r="N340" t="s">
        <v>508</v>
      </c>
      <c r="O340">
        <f t="shared" si="11"/>
        <v>9.675</v>
      </c>
      <c r="P340">
        <f t="shared" si="12"/>
        <v>23.125</v>
      </c>
    </row>
    <row r="341" spans="1:16">
      <c r="A341" t="s">
        <v>505</v>
      </c>
      <c r="B341" t="s">
        <v>506</v>
      </c>
      <c r="C341">
        <v>0.95</v>
      </c>
      <c r="D341">
        <v>1</v>
      </c>
      <c r="E341">
        <v>100</v>
      </c>
      <c r="F341" t="s">
        <v>63</v>
      </c>
      <c r="G341">
        <v>300</v>
      </c>
      <c r="H341" t="s">
        <v>32</v>
      </c>
      <c r="I341">
        <v>10</v>
      </c>
      <c r="J341" t="s">
        <v>514</v>
      </c>
      <c r="K341" t="s">
        <v>20</v>
      </c>
      <c r="L341">
        <v>1200</v>
      </c>
      <c r="M341">
        <v>3837</v>
      </c>
      <c r="N341" t="s">
        <v>508</v>
      </c>
      <c r="O341">
        <f t="shared" si="11"/>
        <v>10</v>
      </c>
      <c r="P341">
        <f t="shared" si="12"/>
        <v>31.975</v>
      </c>
    </row>
    <row r="342" spans="1:16">
      <c r="A342" t="s">
        <v>515</v>
      </c>
      <c r="B342" t="s">
        <v>516</v>
      </c>
      <c r="C342">
        <v>0.999</v>
      </c>
      <c r="D342">
        <v>1</v>
      </c>
      <c r="E342">
        <v>100</v>
      </c>
      <c r="F342" t="s">
        <v>63</v>
      </c>
      <c r="G342">
        <v>300</v>
      </c>
      <c r="H342" t="s">
        <v>18</v>
      </c>
      <c r="I342">
        <v>10</v>
      </c>
      <c r="J342" t="s">
        <v>517</v>
      </c>
      <c r="K342" t="s">
        <v>20</v>
      </c>
      <c r="L342">
        <v>911</v>
      </c>
      <c r="M342">
        <v>1328</v>
      </c>
      <c r="N342" t="s">
        <v>518</v>
      </c>
      <c r="O342">
        <f t="shared" si="11"/>
        <v>7.59166666666667</v>
      </c>
      <c r="P342">
        <f t="shared" si="12"/>
        <v>11.0666666666667</v>
      </c>
    </row>
    <row r="343" spans="1:16">
      <c r="A343" t="s">
        <v>515</v>
      </c>
      <c r="B343" t="s">
        <v>516</v>
      </c>
      <c r="C343">
        <v>0.999</v>
      </c>
      <c r="D343">
        <v>1</v>
      </c>
      <c r="E343">
        <v>100</v>
      </c>
      <c r="F343" t="s">
        <v>63</v>
      </c>
      <c r="G343">
        <v>300</v>
      </c>
      <c r="H343" t="s">
        <v>22</v>
      </c>
      <c r="I343">
        <v>10</v>
      </c>
      <c r="J343" t="s">
        <v>519</v>
      </c>
      <c r="K343" t="s">
        <v>20</v>
      </c>
      <c r="L343">
        <v>1125</v>
      </c>
      <c r="M343">
        <v>1605</v>
      </c>
      <c r="N343" t="s">
        <v>518</v>
      </c>
      <c r="O343">
        <f t="shared" si="11"/>
        <v>9.375</v>
      </c>
      <c r="P343">
        <f t="shared" si="12"/>
        <v>13.375</v>
      </c>
    </row>
    <row r="344" spans="1:16">
      <c r="A344" t="s">
        <v>515</v>
      </c>
      <c r="B344" t="s">
        <v>516</v>
      </c>
      <c r="C344">
        <v>0.999</v>
      </c>
      <c r="D344">
        <v>1</v>
      </c>
      <c r="E344">
        <v>100</v>
      </c>
      <c r="F344" t="s">
        <v>63</v>
      </c>
      <c r="G344">
        <v>300</v>
      </c>
      <c r="H344" t="s">
        <v>24</v>
      </c>
      <c r="I344">
        <v>10</v>
      </c>
      <c r="J344" t="s">
        <v>520</v>
      </c>
      <c r="K344" t="s">
        <v>20</v>
      </c>
      <c r="L344">
        <v>1162</v>
      </c>
      <c r="M344">
        <v>1802</v>
      </c>
      <c r="N344" t="s">
        <v>518</v>
      </c>
      <c r="O344">
        <f t="shared" si="11"/>
        <v>9.68333333333333</v>
      </c>
      <c r="P344">
        <f t="shared" si="12"/>
        <v>15.0166666666667</v>
      </c>
    </row>
    <row r="345" spans="1:16">
      <c r="A345" t="s">
        <v>515</v>
      </c>
      <c r="B345" t="s">
        <v>516</v>
      </c>
      <c r="C345">
        <v>0.999</v>
      </c>
      <c r="D345">
        <v>1</v>
      </c>
      <c r="E345">
        <v>100</v>
      </c>
      <c r="F345" t="s">
        <v>63</v>
      </c>
      <c r="G345">
        <v>300</v>
      </c>
      <c r="H345" t="s">
        <v>26</v>
      </c>
      <c r="I345">
        <v>10</v>
      </c>
      <c r="J345" t="s">
        <v>521</v>
      </c>
      <c r="K345" t="s">
        <v>20</v>
      </c>
      <c r="L345">
        <v>1319</v>
      </c>
      <c r="M345">
        <v>2303</v>
      </c>
      <c r="N345" t="s">
        <v>518</v>
      </c>
      <c r="O345">
        <f t="shared" si="11"/>
        <v>10.9916666666667</v>
      </c>
      <c r="P345">
        <f t="shared" si="12"/>
        <v>19.1916666666667</v>
      </c>
    </row>
    <row r="346" spans="1:16">
      <c r="A346" t="s">
        <v>515</v>
      </c>
      <c r="B346" t="s">
        <v>516</v>
      </c>
      <c r="C346">
        <v>0.999</v>
      </c>
      <c r="D346">
        <v>1</v>
      </c>
      <c r="E346">
        <v>100</v>
      </c>
      <c r="F346" t="s">
        <v>63</v>
      </c>
      <c r="G346">
        <v>300</v>
      </c>
      <c r="H346" t="s">
        <v>28</v>
      </c>
      <c r="I346">
        <v>10</v>
      </c>
      <c r="J346" t="s">
        <v>522</v>
      </c>
      <c r="K346" t="s">
        <v>20</v>
      </c>
      <c r="L346">
        <v>1618</v>
      </c>
      <c r="M346">
        <v>2649</v>
      </c>
      <c r="N346" t="s">
        <v>518</v>
      </c>
      <c r="O346">
        <f t="shared" si="11"/>
        <v>13.4833333333333</v>
      </c>
      <c r="P346">
        <f t="shared" si="12"/>
        <v>22.075</v>
      </c>
    </row>
    <row r="347" spans="1:16">
      <c r="A347" t="s">
        <v>515</v>
      </c>
      <c r="B347" t="s">
        <v>516</v>
      </c>
      <c r="C347">
        <v>0.999</v>
      </c>
      <c r="D347">
        <v>1</v>
      </c>
      <c r="E347">
        <v>100</v>
      </c>
      <c r="F347" t="s">
        <v>63</v>
      </c>
      <c r="G347">
        <v>300</v>
      </c>
      <c r="H347" t="s">
        <v>30</v>
      </c>
      <c r="I347">
        <v>10</v>
      </c>
      <c r="J347" t="s">
        <v>523</v>
      </c>
      <c r="K347" t="s">
        <v>20</v>
      </c>
      <c r="L347">
        <v>1903</v>
      </c>
      <c r="M347">
        <v>3118</v>
      </c>
      <c r="N347" t="s">
        <v>518</v>
      </c>
      <c r="O347">
        <f t="shared" si="11"/>
        <v>15.8583333333333</v>
      </c>
      <c r="P347">
        <f t="shared" si="12"/>
        <v>25.9833333333333</v>
      </c>
    </row>
    <row r="348" spans="1:16">
      <c r="A348" t="s">
        <v>515</v>
      </c>
      <c r="B348" t="s">
        <v>516</v>
      </c>
      <c r="C348">
        <v>0.999</v>
      </c>
      <c r="D348">
        <v>1</v>
      </c>
      <c r="E348">
        <v>100</v>
      </c>
      <c r="F348" t="s">
        <v>63</v>
      </c>
      <c r="G348">
        <v>300</v>
      </c>
      <c r="H348" t="s">
        <v>32</v>
      </c>
      <c r="I348">
        <v>10</v>
      </c>
      <c r="J348" t="s">
        <v>524</v>
      </c>
      <c r="K348" t="s">
        <v>20</v>
      </c>
      <c r="L348">
        <v>2703</v>
      </c>
      <c r="M348">
        <v>4194</v>
      </c>
      <c r="N348" t="s">
        <v>518</v>
      </c>
      <c r="O348">
        <f t="shared" si="11"/>
        <v>22.525</v>
      </c>
      <c r="P348">
        <f t="shared" si="12"/>
        <v>34.95</v>
      </c>
    </row>
    <row r="349" spans="1:16">
      <c r="A349" t="s">
        <v>525</v>
      </c>
      <c r="B349" t="s">
        <v>526</v>
      </c>
      <c r="C349">
        <v>0.99</v>
      </c>
      <c r="D349">
        <v>1</v>
      </c>
      <c r="E349">
        <v>100</v>
      </c>
      <c r="F349" t="s">
        <v>63</v>
      </c>
      <c r="G349">
        <v>800</v>
      </c>
      <c r="H349" t="s">
        <v>18</v>
      </c>
      <c r="I349">
        <v>10</v>
      </c>
      <c r="J349" t="s">
        <v>527</v>
      </c>
      <c r="K349" t="s">
        <v>20</v>
      </c>
      <c r="L349">
        <v>891</v>
      </c>
      <c r="M349">
        <v>4146</v>
      </c>
      <c r="N349" t="s">
        <v>528</v>
      </c>
      <c r="O349">
        <f t="shared" si="11"/>
        <v>7.425</v>
      </c>
      <c r="P349">
        <f t="shared" si="12"/>
        <v>34.55</v>
      </c>
    </row>
    <row r="350" spans="1:16">
      <c r="A350" t="s">
        <v>525</v>
      </c>
      <c r="B350" t="s">
        <v>526</v>
      </c>
      <c r="C350">
        <v>0.99</v>
      </c>
      <c r="D350">
        <v>1</v>
      </c>
      <c r="E350">
        <v>100</v>
      </c>
      <c r="F350" t="s">
        <v>63</v>
      </c>
      <c r="G350">
        <v>800</v>
      </c>
      <c r="H350" t="s">
        <v>22</v>
      </c>
      <c r="I350">
        <v>10</v>
      </c>
      <c r="J350" t="s">
        <v>529</v>
      </c>
      <c r="K350" t="s">
        <v>20</v>
      </c>
      <c r="L350">
        <v>1161</v>
      </c>
      <c r="M350">
        <v>3667</v>
      </c>
      <c r="N350" t="s">
        <v>528</v>
      </c>
      <c r="O350">
        <f t="shared" si="11"/>
        <v>9.675</v>
      </c>
      <c r="P350">
        <f t="shared" si="12"/>
        <v>30.5583333333333</v>
      </c>
    </row>
    <row r="351" spans="1:16">
      <c r="A351" t="s">
        <v>525</v>
      </c>
      <c r="B351" t="s">
        <v>526</v>
      </c>
      <c r="C351">
        <v>0.99</v>
      </c>
      <c r="D351">
        <v>1</v>
      </c>
      <c r="E351">
        <v>100</v>
      </c>
      <c r="F351" t="s">
        <v>63</v>
      </c>
      <c r="G351">
        <v>800</v>
      </c>
      <c r="H351" t="s">
        <v>24</v>
      </c>
      <c r="I351">
        <v>10</v>
      </c>
      <c r="J351" t="s">
        <v>530</v>
      </c>
      <c r="K351" t="s">
        <v>20</v>
      </c>
      <c r="L351">
        <v>1186</v>
      </c>
      <c r="M351">
        <v>3610</v>
      </c>
      <c r="N351" t="s">
        <v>528</v>
      </c>
      <c r="O351">
        <f t="shared" si="11"/>
        <v>9.88333333333333</v>
      </c>
      <c r="P351">
        <f t="shared" si="12"/>
        <v>30.0833333333333</v>
      </c>
    </row>
    <row r="352" spans="1:16">
      <c r="A352" t="s">
        <v>525</v>
      </c>
      <c r="B352" t="s">
        <v>526</v>
      </c>
      <c r="C352">
        <v>0.99</v>
      </c>
      <c r="D352">
        <v>1</v>
      </c>
      <c r="E352">
        <v>100</v>
      </c>
      <c r="F352" t="s">
        <v>63</v>
      </c>
      <c r="G352">
        <v>800</v>
      </c>
      <c r="H352" t="s">
        <v>26</v>
      </c>
      <c r="I352">
        <v>10</v>
      </c>
      <c r="J352" t="s">
        <v>531</v>
      </c>
      <c r="K352" t="s">
        <v>20</v>
      </c>
      <c r="L352">
        <v>1383</v>
      </c>
      <c r="M352">
        <v>4310</v>
      </c>
      <c r="N352" t="s">
        <v>528</v>
      </c>
      <c r="O352">
        <f t="shared" si="11"/>
        <v>11.525</v>
      </c>
      <c r="P352">
        <f t="shared" si="12"/>
        <v>35.9166666666667</v>
      </c>
    </row>
    <row r="353" spans="1:16">
      <c r="A353" t="s">
        <v>525</v>
      </c>
      <c r="B353" t="s">
        <v>526</v>
      </c>
      <c r="C353">
        <v>0.99</v>
      </c>
      <c r="D353">
        <v>1</v>
      </c>
      <c r="E353">
        <v>100</v>
      </c>
      <c r="F353" t="s">
        <v>63</v>
      </c>
      <c r="G353">
        <v>800</v>
      </c>
      <c r="H353" t="s">
        <v>28</v>
      </c>
      <c r="I353">
        <v>10</v>
      </c>
      <c r="J353" t="s">
        <v>532</v>
      </c>
      <c r="K353" t="s">
        <v>20</v>
      </c>
      <c r="L353">
        <v>1748</v>
      </c>
      <c r="M353">
        <v>4916</v>
      </c>
      <c r="N353" t="s">
        <v>528</v>
      </c>
      <c r="O353">
        <f t="shared" si="11"/>
        <v>14.5666666666667</v>
      </c>
      <c r="P353">
        <f t="shared" si="12"/>
        <v>40.9666666666667</v>
      </c>
    </row>
    <row r="354" spans="1:16">
      <c r="A354" t="s">
        <v>525</v>
      </c>
      <c r="B354" t="s">
        <v>526</v>
      </c>
      <c r="C354">
        <v>0.99</v>
      </c>
      <c r="D354">
        <v>1</v>
      </c>
      <c r="E354">
        <v>100</v>
      </c>
      <c r="F354" t="s">
        <v>63</v>
      </c>
      <c r="G354">
        <v>800</v>
      </c>
      <c r="H354" t="s">
        <v>30</v>
      </c>
      <c r="I354">
        <v>10</v>
      </c>
      <c r="J354" t="s">
        <v>533</v>
      </c>
      <c r="K354" t="s">
        <v>20</v>
      </c>
      <c r="L354">
        <v>2078</v>
      </c>
      <c r="M354">
        <v>5627</v>
      </c>
      <c r="N354" t="s">
        <v>528</v>
      </c>
      <c r="O354">
        <f t="shared" si="11"/>
        <v>17.3166666666667</v>
      </c>
      <c r="P354">
        <f t="shared" si="12"/>
        <v>46.8916666666667</v>
      </c>
    </row>
    <row r="355" spans="1:16">
      <c r="A355" t="s">
        <v>525</v>
      </c>
      <c r="B355" t="s">
        <v>526</v>
      </c>
      <c r="C355">
        <v>0.99</v>
      </c>
      <c r="D355">
        <v>1</v>
      </c>
      <c r="E355">
        <v>100</v>
      </c>
      <c r="F355" t="s">
        <v>63</v>
      </c>
      <c r="G355">
        <v>800</v>
      </c>
      <c r="H355" t="s">
        <v>32</v>
      </c>
      <c r="I355">
        <v>10</v>
      </c>
      <c r="J355" t="s">
        <v>534</v>
      </c>
      <c r="K355" t="s">
        <v>20</v>
      </c>
      <c r="L355">
        <v>2866</v>
      </c>
      <c r="M355">
        <v>6909</v>
      </c>
      <c r="N355" t="s">
        <v>528</v>
      </c>
      <c r="O355">
        <f t="shared" si="11"/>
        <v>23.8833333333333</v>
      </c>
      <c r="P355">
        <f t="shared" si="12"/>
        <v>57.575</v>
      </c>
    </row>
    <row r="356" spans="1:16">
      <c r="A356" t="s">
        <v>535</v>
      </c>
      <c r="B356" t="s">
        <v>536</v>
      </c>
      <c r="C356">
        <v>0.98</v>
      </c>
      <c r="D356">
        <v>1.54</v>
      </c>
      <c r="E356">
        <v>100</v>
      </c>
      <c r="F356" t="s">
        <v>63</v>
      </c>
      <c r="G356">
        <v>300</v>
      </c>
      <c r="H356" t="s">
        <v>18</v>
      </c>
      <c r="I356">
        <v>10</v>
      </c>
      <c r="J356" t="s">
        <v>537</v>
      </c>
      <c r="K356" t="s">
        <v>20</v>
      </c>
      <c r="L356">
        <v>910</v>
      </c>
      <c r="M356">
        <v>4656</v>
      </c>
      <c r="N356" t="s">
        <v>538</v>
      </c>
      <c r="O356">
        <f t="shared" si="11"/>
        <v>7.58333333333333</v>
      </c>
      <c r="P356">
        <f t="shared" si="12"/>
        <v>38.8</v>
      </c>
    </row>
    <row r="357" spans="1:16">
      <c r="A357" t="s">
        <v>535</v>
      </c>
      <c r="B357" t="s">
        <v>536</v>
      </c>
      <c r="C357">
        <v>0.98</v>
      </c>
      <c r="D357">
        <v>1.54</v>
      </c>
      <c r="E357">
        <v>100</v>
      </c>
      <c r="F357" t="s">
        <v>63</v>
      </c>
      <c r="G357">
        <v>300</v>
      </c>
      <c r="H357" t="s">
        <v>22</v>
      </c>
      <c r="I357">
        <v>10</v>
      </c>
      <c r="J357" t="s">
        <v>539</v>
      </c>
      <c r="K357" t="s">
        <v>20</v>
      </c>
      <c r="L357">
        <v>1082</v>
      </c>
      <c r="M357">
        <v>1460</v>
      </c>
      <c r="N357" t="s">
        <v>538</v>
      </c>
      <c r="O357">
        <f t="shared" si="11"/>
        <v>9.01666666666667</v>
      </c>
      <c r="P357">
        <f t="shared" si="12"/>
        <v>12.1666666666667</v>
      </c>
    </row>
    <row r="358" spans="1:16">
      <c r="A358" t="s">
        <v>535</v>
      </c>
      <c r="B358" t="s">
        <v>536</v>
      </c>
      <c r="C358">
        <v>0.98</v>
      </c>
      <c r="D358">
        <v>1.54</v>
      </c>
      <c r="E358">
        <v>100</v>
      </c>
      <c r="F358" t="s">
        <v>63</v>
      </c>
      <c r="G358">
        <v>300</v>
      </c>
      <c r="H358" t="s">
        <v>24</v>
      </c>
      <c r="I358">
        <v>10</v>
      </c>
      <c r="J358" t="s">
        <v>540</v>
      </c>
      <c r="K358" t="s">
        <v>20</v>
      </c>
      <c r="L358">
        <v>1094</v>
      </c>
      <c r="M358">
        <v>1622</v>
      </c>
      <c r="N358" t="s">
        <v>538</v>
      </c>
      <c r="O358">
        <f t="shared" si="11"/>
        <v>9.11666666666667</v>
      </c>
      <c r="P358">
        <f t="shared" si="12"/>
        <v>13.5166666666667</v>
      </c>
    </row>
    <row r="359" spans="1:16">
      <c r="A359" t="s">
        <v>535</v>
      </c>
      <c r="B359" t="s">
        <v>536</v>
      </c>
      <c r="C359">
        <v>0.98</v>
      </c>
      <c r="D359">
        <v>1.54</v>
      </c>
      <c r="E359">
        <v>100</v>
      </c>
      <c r="F359" t="s">
        <v>63</v>
      </c>
      <c r="G359">
        <v>300</v>
      </c>
      <c r="H359" t="s">
        <v>26</v>
      </c>
      <c r="I359">
        <v>10</v>
      </c>
      <c r="J359" t="s">
        <v>541</v>
      </c>
      <c r="K359" t="s">
        <v>20</v>
      </c>
      <c r="L359">
        <v>1122</v>
      </c>
      <c r="M359">
        <v>1523</v>
      </c>
      <c r="N359" t="s">
        <v>538</v>
      </c>
      <c r="O359">
        <f t="shared" si="11"/>
        <v>9.35</v>
      </c>
      <c r="P359">
        <f t="shared" si="12"/>
        <v>12.6916666666667</v>
      </c>
    </row>
    <row r="360" spans="1:16">
      <c r="A360" t="s">
        <v>535</v>
      </c>
      <c r="B360" t="s">
        <v>536</v>
      </c>
      <c r="C360">
        <v>0.98</v>
      </c>
      <c r="D360">
        <v>1.54</v>
      </c>
      <c r="E360">
        <v>100</v>
      </c>
      <c r="F360" t="s">
        <v>63</v>
      </c>
      <c r="G360">
        <v>300</v>
      </c>
      <c r="H360" t="s">
        <v>28</v>
      </c>
      <c r="I360">
        <v>10</v>
      </c>
      <c r="J360" t="s">
        <v>542</v>
      </c>
      <c r="K360" t="s">
        <v>20</v>
      </c>
      <c r="L360">
        <v>1149</v>
      </c>
      <c r="M360">
        <v>1562</v>
      </c>
      <c r="N360" t="s">
        <v>538</v>
      </c>
      <c r="O360">
        <f t="shared" si="11"/>
        <v>9.575</v>
      </c>
      <c r="P360">
        <f t="shared" si="12"/>
        <v>13.0166666666667</v>
      </c>
    </row>
    <row r="361" spans="1:16">
      <c r="A361" t="s">
        <v>535</v>
      </c>
      <c r="B361" t="s">
        <v>536</v>
      </c>
      <c r="C361">
        <v>0.98</v>
      </c>
      <c r="D361">
        <v>1.54</v>
      </c>
      <c r="E361">
        <v>100</v>
      </c>
      <c r="F361" t="s">
        <v>63</v>
      </c>
      <c r="G361">
        <v>300</v>
      </c>
      <c r="H361" t="s">
        <v>30</v>
      </c>
      <c r="I361">
        <v>10</v>
      </c>
      <c r="J361" t="s">
        <v>543</v>
      </c>
      <c r="K361" t="s">
        <v>20</v>
      </c>
      <c r="L361">
        <v>1173</v>
      </c>
      <c r="M361">
        <v>1557</v>
      </c>
      <c r="N361" t="s">
        <v>538</v>
      </c>
      <c r="O361">
        <f t="shared" si="11"/>
        <v>9.775</v>
      </c>
      <c r="P361">
        <f t="shared" si="12"/>
        <v>12.975</v>
      </c>
    </row>
    <row r="362" spans="1:16">
      <c r="A362" t="s">
        <v>535</v>
      </c>
      <c r="B362" t="s">
        <v>536</v>
      </c>
      <c r="C362">
        <v>0.98</v>
      </c>
      <c r="D362">
        <v>1.54</v>
      </c>
      <c r="E362">
        <v>100</v>
      </c>
      <c r="F362" t="s">
        <v>63</v>
      </c>
      <c r="G362">
        <v>300</v>
      </c>
      <c r="H362" t="s">
        <v>32</v>
      </c>
      <c r="I362">
        <v>10</v>
      </c>
      <c r="J362" t="s">
        <v>544</v>
      </c>
      <c r="K362" t="s">
        <v>20</v>
      </c>
      <c r="L362">
        <v>1170</v>
      </c>
      <c r="M362">
        <v>1595</v>
      </c>
      <c r="N362" t="s">
        <v>538</v>
      </c>
      <c r="O362">
        <f t="shared" si="11"/>
        <v>9.75</v>
      </c>
      <c r="P362">
        <f t="shared" si="12"/>
        <v>13.2916666666667</v>
      </c>
    </row>
    <row r="363" spans="1:16">
      <c r="A363" t="s">
        <v>545</v>
      </c>
      <c r="B363" t="s">
        <v>546</v>
      </c>
      <c r="C363">
        <v>0.99</v>
      </c>
      <c r="D363">
        <v>1</v>
      </c>
      <c r="E363">
        <v>100</v>
      </c>
      <c r="F363" t="s">
        <v>63</v>
      </c>
      <c r="G363">
        <v>300</v>
      </c>
      <c r="H363" t="s">
        <v>18</v>
      </c>
      <c r="I363">
        <v>10</v>
      </c>
      <c r="J363" t="s">
        <v>547</v>
      </c>
      <c r="K363" t="s">
        <v>20</v>
      </c>
      <c r="L363">
        <v>905</v>
      </c>
      <c r="M363">
        <v>1395</v>
      </c>
      <c r="N363" t="s">
        <v>548</v>
      </c>
      <c r="O363">
        <f t="shared" si="11"/>
        <v>7.54166666666667</v>
      </c>
      <c r="P363">
        <f t="shared" si="12"/>
        <v>11.625</v>
      </c>
    </row>
    <row r="364" spans="1:16">
      <c r="A364" t="s">
        <v>545</v>
      </c>
      <c r="B364" t="s">
        <v>546</v>
      </c>
      <c r="C364">
        <v>0.99</v>
      </c>
      <c r="D364">
        <v>1</v>
      </c>
      <c r="E364">
        <v>100</v>
      </c>
      <c r="F364" t="s">
        <v>63</v>
      </c>
      <c r="G364">
        <v>300</v>
      </c>
      <c r="H364" t="s">
        <v>22</v>
      </c>
      <c r="I364">
        <v>10</v>
      </c>
      <c r="J364" t="s">
        <v>549</v>
      </c>
      <c r="K364" t="s">
        <v>20</v>
      </c>
      <c r="L364">
        <v>1105</v>
      </c>
      <c r="M364">
        <v>1776</v>
      </c>
      <c r="N364" t="s">
        <v>548</v>
      </c>
      <c r="O364">
        <f t="shared" si="11"/>
        <v>9.20833333333333</v>
      </c>
      <c r="P364">
        <f t="shared" si="12"/>
        <v>14.8</v>
      </c>
    </row>
    <row r="365" spans="1:16">
      <c r="A365" t="s">
        <v>545</v>
      </c>
      <c r="B365" t="s">
        <v>546</v>
      </c>
      <c r="C365">
        <v>0.99</v>
      </c>
      <c r="D365">
        <v>1</v>
      </c>
      <c r="E365">
        <v>100</v>
      </c>
      <c r="F365" t="s">
        <v>63</v>
      </c>
      <c r="G365">
        <v>300</v>
      </c>
      <c r="H365" t="s">
        <v>24</v>
      </c>
      <c r="I365">
        <v>10</v>
      </c>
      <c r="J365" t="s">
        <v>550</v>
      </c>
      <c r="K365" t="s">
        <v>20</v>
      </c>
      <c r="L365">
        <v>1113</v>
      </c>
      <c r="M365">
        <v>2111</v>
      </c>
      <c r="N365" t="s">
        <v>548</v>
      </c>
      <c r="O365">
        <f t="shared" si="11"/>
        <v>9.275</v>
      </c>
      <c r="P365">
        <f t="shared" si="12"/>
        <v>17.5916666666667</v>
      </c>
    </row>
    <row r="366" spans="1:16">
      <c r="A366" t="s">
        <v>545</v>
      </c>
      <c r="B366" t="s">
        <v>546</v>
      </c>
      <c r="C366">
        <v>0.99</v>
      </c>
      <c r="D366">
        <v>1</v>
      </c>
      <c r="E366">
        <v>100</v>
      </c>
      <c r="F366" t="s">
        <v>63</v>
      </c>
      <c r="G366">
        <v>300</v>
      </c>
      <c r="H366" t="s">
        <v>26</v>
      </c>
      <c r="I366">
        <v>10</v>
      </c>
      <c r="J366" t="s">
        <v>551</v>
      </c>
      <c r="K366" t="s">
        <v>20</v>
      </c>
      <c r="L366">
        <v>1928</v>
      </c>
      <c r="M366">
        <v>3125</v>
      </c>
      <c r="N366" t="s">
        <v>548</v>
      </c>
      <c r="O366">
        <f t="shared" si="11"/>
        <v>16.0666666666667</v>
      </c>
      <c r="P366">
        <f t="shared" si="12"/>
        <v>26.0416666666667</v>
      </c>
    </row>
    <row r="367" spans="1:16">
      <c r="A367" t="s">
        <v>545</v>
      </c>
      <c r="B367" t="s">
        <v>546</v>
      </c>
      <c r="C367">
        <v>0.99</v>
      </c>
      <c r="D367">
        <v>1</v>
      </c>
      <c r="E367">
        <v>100</v>
      </c>
      <c r="F367" t="s">
        <v>63</v>
      </c>
      <c r="G367">
        <v>300</v>
      </c>
      <c r="H367" t="s">
        <v>28</v>
      </c>
      <c r="I367">
        <v>10</v>
      </c>
      <c r="J367" t="s">
        <v>552</v>
      </c>
      <c r="K367" t="s">
        <v>20</v>
      </c>
      <c r="L367">
        <v>2594</v>
      </c>
      <c r="M367">
        <v>3890</v>
      </c>
      <c r="N367" t="s">
        <v>548</v>
      </c>
      <c r="O367">
        <f t="shared" si="11"/>
        <v>21.6166666666667</v>
      </c>
      <c r="P367">
        <f t="shared" si="12"/>
        <v>32.4166666666667</v>
      </c>
    </row>
    <row r="368" spans="1:16">
      <c r="A368" t="s">
        <v>545</v>
      </c>
      <c r="B368" t="s">
        <v>546</v>
      </c>
      <c r="C368">
        <v>0.99</v>
      </c>
      <c r="D368">
        <v>1</v>
      </c>
      <c r="E368">
        <v>100</v>
      </c>
      <c r="F368" t="s">
        <v>63</v>
      </c>
      <c r="G368">
        <v>300</v>
      </c>
      <c r="H368" t="s">
        <v>30</v>
      </c>
      <c r="I368">
        <v>10</v>
      </c>
      <c r="J368" t="s">
        <v>553</v>
      </c>
      <c r="K368" t="s">
        <v>20</v>
      </c>
      <c r="L368">
        <v>3689</v>
      </c>
      <c r="M368">
        <v>4894</v>
      </c>
      <c r="N368" t="s">
        <v>548</v>
      </c>
      <c r="O368">
        <f t="shared" si="11"/>
        <v>30.7416666666667</v>
      </c>
      <c r="P368">
        <f t="shared" si="12"/>
        <v>40.7833333333333</v>
      </c>
    </row>
    <row r="369" spans="1:16">
      <c r="A369" t="s">
        <v>554</v>
      </c>
      <c r="B369" t="s">
        <v>555</v>
      </c>
      <c r="C369">
        <v>0.95</v>
      </c>
      <c r="D369">
        <v>0.962</v>
      </c>
      <c r="E369">
        <v>100</v>
      </c>
      <c r="F369" t="s">
        <v>17</v>
      </c>
      <c r="G369">
        <v>300</v>
      </c>
      <c r="H369" t="s">
        <v>18</v>
      </c>
      <c r="I369">
        <v>10</v>
      </c>
      <c r="J369" t="s">
        <v>556</v>
      </c>
      <c r="K369" t="s">
        <v>20</v>
      </c>
      <c r="L369">
        <v>852</v>
      </c>
      <c r="M369">
        <v>3631</v>
      </c>
      <c r="N369" t="s">
        <v>557</v>
      </c>
      <c r="O369">
        <f t="shared" si="11"/>
        <v>7.1</v>
      </c>
      <c r="P369">
        <f t="shared" si="12"/>
        <v>30.2583333333333</v>
      </c>
    </row>
    <row r="370" spans="1:16">
      <c r="A370" t="s">
        <v>554</v>
      </c>
      <c r="B370" t="s">
        <v>555</v>
      </c>
      <c r="C370">
        <v>0.95</v>
      </c>
      <c r="D370">
        <v>0.962</v>
      </c>
      <c r="E370">
        <v>100</v>
      </c>
      <c r="F370" t="s">
        <v>17</v>
      </c>
      <c r="G370">
        <v>300</v>
      </c>
      <c r="H370" t="s">
        <v>22</v>
      </c>
      <c r="I370">
        <v>10</v>
      </c>
      <c r="J370" t="s">
        <v>558</v>
      </c>
      <c r="K370" t="s">
        <v>20</v>
      </c>
      <c r="L370">
        <v>1051</v>
      </c>
      <c r="M370">
        <v>2566</v>
      </c>
      <c r="N370" t="s">
        <v>557</v>
      </c>
      <c r="O370">
        <f t="shared" si="11"/>
        <v>8.75833333333333</v>
      </c>
      <c r="P370">
        <f t="shared" si="12"/>
        <v>21.3833333333333</v>
      </c>
    </row>
    <row r="371" spans="1:16">
      <c r="A371" t="s">
        <v>554</v>
      </c>
      <c r="B371" t="s">
        <v>555</v>
      </c>
      <c r="C371">
        <v>0.95</v>
      </c>
      <c r="D371">
        <v>0.962</v>
      </c>
      <c r="E371">
        <v>100</v>
      </c>
      <c r="F371" t="s">
        <v>17</v>
      </c>
      <c r="G371">
        <v>300</v>
      </c>
      <c r="H371" t="s">
        <v>24</v>
      </c>
      <c r="I371">
        <v>10</v>
      </c>
      <c r="J371" t="s">
        <v>559</v>
      </c>
      <c r="K371" t="s">
        <v>20</v>
      </c>
      <c r="L371">
        <v>1154</v>
      </c>
      <c r="M371">
        <v>2606</v>
      </c>
      <c r="N371" t="s">
        <v>557</v>
      </c>
      <c r="O371">
        <f t="shared" si="11"/>
        <v>9.61666666666667</v>
      </c>
      <c r="P371">
        <f t="shared" si="12"/>
        <v>21.7166666666667</v>
      </c>
    </row>
    <row r="372" spans="1:16">
      <c r="A372" t="s">
        <v>554</v>
      </c>
      <c r="B372" t="s">
        <v>555</v>
      </c>
      <c r="C372">
        <v>0.95</v>
      </c>
      <c r="D372">
        <v>0.962</v>
      </c>
      <c r="E372">
        <v>100</v>
      </c>
      <c r="F372" t="s">
        <v>17</v>
      </c>
      <c r="G372">
        <v>300</v>
      </c>
      <c r="H372" t="s">
        <v>26</v>
      </c>
      <c r="I372">
        <v>10</v>
      </c>
      <c r="J372" t="s">
        <v>560</v>
      </c>
      <c r="K372" t="s">
        <v>20</v>
      </c>
      <c r="L372">
        <v>1283</v>
      </c>
      <c r="M372">
        <v>3037</v>
      </c>
      <c r="N372" t="s">
        <v>557</v>
      </c>
      <c r="O372">
        <f t="shared" si="11"/>
        <v>10.6916666666667</v>
      </c>
      <c r="P372">
        <f t="shared" si="12"/>
        <v>25.3083333333333</v>
      </c>
    </row>
    <row r="373" spans="1:16">
      <c r="A373" t="s">
        <v>554</v>
      </c>
      <c r="B373" t="s">
        <v>555</v>
      </c>
      <c r="C373">
        <v>0.95</v>
      </c>
      <c r="D373">
        <v>0.962</v>
      </c>
      <c r="E373">
        <v>100</v>
      </c>
      <c r="F373" t="s">
        <v>17</v>
      </c>
      <c r="G373">
        <v>300</v>
      </c>
      <c r="H373" t="s">
        <v>28</v>
      </c>
      <c r="I373">
        <v>10</v>
      </c>
      <c r="J373" t="s">
        <v>561</v>
      </c>
      <c r="K373" t="s">
        <v>20</v>
      </c>
      <c r="L373">
        <v>1507</v>
      </c>
      <c r="M373">
        <v>3403</v>
      </c>
      <c r="N373" t="s">
        <v>557</v>
      </c>
      <c r="O373">
        <f t="shared" si="11"/>
        <v>12.5583333333333</v>
      </c>
      <c r="P373">
        <f t="shared" si="12"/>
        <v>28.3583333333333</v>
      </c>
    </row>
    <row r="374" spans="1:16">
      <c r="A374" t="s">
        <v>554</v>
      </c>
      <c r="B374" t="s">
        <v>555</v>
      </c>
      <c r="C374">
        <v>0.95</v>
      </c>
      <c r="D374">
        <v>0.962</v>
      </c>
      <c r="E374">
        <v>100</v>
      </c>
      <c r="F374" t="s">
        <v>17</v>
      </c>
      <c r="G374">
        <v>300</v>
      </c>
      <c r="H374" t="s">
        <v>30</v>
      </c>
      <c r="I374">
        <v>10</v>
      </c>
      <c r="J374" t="s">
        <v>562</v>
      </c>
      <c r="K374" t="s">
        <v>20</v>
      </c>
      <c r="L374">
        <v>1795</v>
      </c>
      <c r="M374">
        <v>3960</v>
      </c>
      <c r="N374" t="s">
        <v>557</v>
      </c>
      <c r="O374">
        <f t="shared" si="11"/>
        <v>14.9583333333333</v>
      </c>
      <c r="P374">
        <f t="shared" si="12"/>
        <v>33</v>
      </c>
    </row>
    <row r="375" spans="1:16">
      <c r="A375" t="s">
        <v>554</v>
      </c>
      <c r="B375" t="s">
        <v>555</v>
      </c>
      <c r="C375">
        <v>0.95</v>
      </c>
      <c r="D375">
        <v>0.962</v>
      </c>
      <c r="E375">
        <v>100</v>
      </c>
      <c r="F375" t="s">
        <v>17</v>
      </c>
      <c r="G375">
        <v>300</v>
      </c>
      <c r="H375" t="s">
        <v>32</v>
      </c>
      <c r="I375">
        <v>10</v>
      </c>
      <c r="J375" t="s">
        <v>563</v>
      </c>
      <c r="K375" t="s">
        <v>20</v>
      </c>
      <c r="L375">
        <v>2642</v>
      </c>
      <c r="M375">
        <v>5389</v>
      </c>
      <c r="N375" t="s">
        <v>557</v>
      </c>
      <c r="O375">
        <f t="shared" si="11"/>
        <v>22.0166666666667</v>
      </c>
      <c r="P375">
        <f t="shared" si="12"/>
        <v>44.9083333333333</v>
      </c>
    </row>
    <row r="376" spans="1:16">
      <c r="A376" t="s">
        <v>564</v>
      </c>
      <c r="B376" t="s">
        <v>565</v>
      </c>
      <c r="C376">
        <v>0.95</v>
      </c>
      <c r="D376">
        <v>1.09</v>
      </c>
      <c r="E376">
        <v>100</v>
      </c>
      <c r="F376" t="s">
        <v>63</v>
      </c>
      <c r="G376">
        <v>300</v>
      </c>
      <c r="H376" t="s">
        <v>18</v>
      </c>
      <c r="I376">
        <v>10</v>
      </c>
      <c r="J376" t="s">
        <v>566</v>
      </c>
      <c r="K376" t="s">
        <v>20</v>
      </c>
      <c r="L376">
        <v>1326</v>
      </c>
      <c r="M376">
        <v>2664</v>
      </c>
      <c r="N376" t="s">
        <v>567</v>
      </c>
      <c r="O376">
        <f t="shared" ref="O376:O439" si="13">L376*10*50/(1000*60)</f>
        <v>11.05</v>
      </c>
      <c r="P376">
        <f t="shared" si="12"/>
        <v>22.2</v>
      </c>
    </row>
    <row r="377" spans="1:16">
      <c r="A377" t="s">
        <v>564</v>
      </c>
      <c r="B377" t="s">
        <v>565</v>
      </c>
      <c r="C377">
        <v>0.95</v>
      </c>
      <c r="D377">
        <v>1.09</v>
      </c>
      <c r="E377">
        <v>100</v>
      </c>
      <c r="F377" t="s">
        <v>63</v>
      </c>
      <c r="G377">
        <v>300</v>
      </c>
      <c r="H377" t="s">
        <v>22</v>
      </c>
      <c r="I377">
        <v>10</v>
      </c>
      <c r="J377" t="s">
        <v>568</v>
      </c>
      <c r="K377" t="s">
        <v>20</v>
      </c>
      <c r="L377">
        <v>2545</v>
      </c>
      <c r="M377">
        <v>5441</v>
      </c>
      <c r="N377" t="s">
        <v>567</v>
      </c>
      <c r="O377">
        <f t="shared" si="13"/>
        <v>21.2083333333333</v>
      </c>
      <c r="P377">
        <f t="shared" si="12"/>
        <v>45.3416666666667</v>
      </c>
    </row>
    <row r="378" spans="1:16">
      <c r="A378" t="s">
        <v>564</v>
      </c>
      <c r="B378" t="s">
        <v>565</v>
      </c>
      <c r="C378">
        <v>0.95</v>
      </c>
      <c r="D378">
        <v>1.09</v>
      </c>
      <c r="E378">
        <v>100</v>
      </c>
      <c r="F378" t="s">
        <v>63</v>
      </c>
      <c r="G378">
        <v>300</v>
      </c>
      <c r="H378" t="s">
        <v>24</v>
      </c>
      <c r="I378">
        <v>10</v>
      </c>
      <c r="J378" t="s">
        <v>569</v>
      </c>
      <c r="K378" t="s">
        <v>20</v>
      </c>
      <c r="L378">
        <v>4122</v>
      </c>
      <c r="M378">
        <v>9176</v>
      </c>
      <c r="N378" t="s">
        <v>567</v>
      </c>
      <c r="O378">
        <f t="shared" si="13"/>
        <v>34.35</v>
      </c>
      <c r="P378">
        <f t="shared" si="12"/>
        <v>76.4666666666667</v>
      </c>
    </row>
    <row r="379" spans="1:16">
      <c r="A379" t="s">
        <v>564</v>
      </c>
      <c r="B379" t="s">
        <v>565</v>
      </c>
      <c r="C379">
        <v>0.95</v>
      </c>
      <c r="D379">
        <v>1.09</v>
      </c>
      <c r="E379">
        <v>100</v>
      </c>
      <c r="F379" t="s">
        <v>63</v>
      </c>
      <c r="G379">
        <v>300</v>
      </c>
      <c r="H379" t="s">
        <v>26</v>
      </c>
      <c r="I379">
        <v>10</v>
      </c>
      <c r="J379" t="s">
        <v>570</v>
      </c>
      <c r="K379" t="s">
        <v>20</v>
      </c>
      <c r="L379">
        <v>-1</v>
      </c>
      <c r="M379">
        <v>-1</v>
      </c>
      <c r="N379" t="s">
        <v>567</v>
      </c>
      <c r="O379">
        <f t="shared" si="13"/>
        <v>-0.00833333333333333</v>
      </c>
      <c r="P379">
        <f t="shared" si="12"/>
        <v>-0.00833333333333333</v>
      </c>
    </row>
    <row r="380" spans="1:16">
      <c r="A380" t="s">
        <v>571</v>
      </c>
      <c r="B380" t="s">
        <v>572</v>
      </c>
      <c r="C380">
        <v>0.98</v>
      </c>
      <c r="D380">
        <v>1</v>
      </c>
      <c r="E380">
        <v>100</v>
      </c>
      <c r="F380" t="s">
        <v>63</v>
      </c>
      <c r="G380">
        <v>500</v>
      </c>
      <c r="H380" t="s">
        <v>18</v>
      </c>
      <c r="I380">
        <v>10</v>
      </c>
      <c r="J380" t="s">
        <v>573</v>
      </c>
      <c r="K380" t="s">
        <v>20</v>
      </c>
      <c r="L380">
        <v>894</v>
      </c>
      <c r="M380">
        <v>2214</v>
      </c>
      <c r="N380" t="s">
        <v>574</v>
      </c>
      <c r="O380">
        <f t="shared" si="13"/>
        <v>7.45</v>
      </c>
      <c r="P380">
        <f t="shared" si="12"/>
        <v>18.45</v>
      </c>
    </row>
    <row r="381" spans="1:16">
      <c r="A381" t="s">
        <v>571</v>
      </c>
      <c r="B381" t="s">
        <v>572</v>
      </c>
      <c r="C381">
        <v>0.98</v>
      </c>
      <c r="D381">
        <v>1</v>
      </c>
      <c r="E381">
        <v>100</v>
      </c>
      <c r="F381" t="s">
        <v>63</v>
      </c>
      <c r="G381">
        <v>500</v>
      </c>
      <c r="H381" t="s">
        <v>22</v>
      </c>
      <c r="I381">
        <v>10</v>
      </c>
      <c r="J381" t="s">
        <v>575</v>
      </c>
      <c r="K381" t="s">
        <v>20</v>
      </c>
      <c r="L381">
        <v>1169</v>
      </c>
      <c r="M381">
        <v>2351</v>
      </c>
      <c r="N381" t="s">
        <v>574</v>
      </c>
      <c r="O381">
        <f t="shared" si="13"/>
        <v>9.74166666666667</v>
      </c>
      <c r="P381">
        <f t="shared" si="12"/>
        <v>19.5916666666667</v>
      </c>
    </row>
    <row r="382" spans="1:16">
      <c r="A382" t="s">
        <v>571</v>
      </c>
      <c r="B382" t="s">
        <v>572</v>
      </c>
      <c r="C382">
        <v>0.98</v>
      </c>
      <c r="D382">
        <v>1</v>
      </c>
      <c r="E382">
        <v>100</v>
      </c>
      <c r="F382" t="s">
        <v>63</v>
      </c>
      <c r="G382">
        <v>500</v>
      </c>
      <c r="H382" t="s">
        <v>24</v>
      </c>
      <c r="I382">
        <v>10</v>
      </c>
      <c r="J382" t="s">
        <v>576</v>
      </c>
      <c r="K382" t="s">
        <v>20</v>
      </c>
      <c r="L382">
        <v>1586</v>
      </c>
      <c r="M382">
        <v>2770</v>
      </c>
      <c r="N382" t="s">
        <v>574</v>
      </c>
      <c r="O382">
        <f t="shared" si="13"/>
        <v>13.2166666666667</v>
      </c>
      <c r="P382">
        <f t="shared" si="12"/>
        <v>23.0833333333333</v>
      </c>
    </row>
    <row r="383" spans="1:16">
      <c r="A383" t="s">
        <v>571</v>
      </c>
      <c r="B383" t="s">
        <v>572</v>
      </c>
      <c r="C383">
        <v>0.98</v>
      </c>
      <c r="D383">
        <v>1</v>
      </c>
      <c r="E383">
        <v>100</v>
      </c>
      <c r="F383" t="s">
        <v>63</v>
      </c>
      <c r="G383">
        <v>500</v>
      </c>
      <c r="H383" t="s">
        <v>26</v>
      </c>
      <c r="I383">
        <v>10</v>
      </c>
      <c r="J383" t="s">
        <v>577</v>
      </c>
      <c r="K383" t="s">
        <v>20</v>
      </c>
      <c r="L383">
        <v>3115</v>
      </c>
      <c r="M383">
        <v>5036</v>
      </c>
      <c r="N383" t="s">
        <v>574</v>
      </c>
      <c r="O383">
        <f t="shared" si="13"/>
        <v>25.9583333333333</v>
      </c>
      <c r="P383">
        <f t="shared" si="12"/>
        <v>41.9666666666667</v>
      </c>
    </row>
    <row r="384" spans="1:16">
      <c r="A384" t="s">
        <v>571</v>
      </c>
      <c r="B384" t="s">
        <v>572</v>
      </c>
      <c r="C384">
        <v>0.98</v>
      </c>
      <c r="D384">
        <v>1</v>
      </c>
      <c r="E384">
        <v>100</v>
      </c>
      <c r="F384" t="s">
        <v>63</v>
      </c>
      <c r="G384">
        <v>500</v>
      </c>
      <c r="H384" t="s">
        <v>28</v>
      </c>
      <c r="I384">
        <v>10</v>
      </c>
      <c r="J384" t="s">
        <v>578</v>
      </c>
      <c r="K384" t="s">
        <v>20</v>
      </c>
      <c r="L384">
        <v>4477</v>
      </c>
      <c r="M384">
        <v>6997</v>
      </c>
      <c r="N384" t="s">
        <v>574</v>
      </c>
      <c r="O384">
        <f t="shared" si="13"/>
        <v>37.3083333333333</v>
      </c>
      <c r="P384">
        <f t="shared" si="12"/>
        <v>58.3083333333333</v>
      </c>
    </row>
    <row r="385" spans="1:16">
      <c r="A385" t="s">
        <v>571</v>
      </c>
      <c r="B385" t="s">
        <v>572</v>
      </c>
      <c r="C385">
        <v>0.98</v>
      </c>
      <c r="D385">
        <v>1</v>
      </c>
      <c r="E385">
        <v>100</v>
      </c>
      <c r="F385" t="s">
        <v>63</v>
      </c>
      <c r="G385">
        <v>500</v>
      </c>
      <c r="H385" t="s">
        <v>30</v>
      </c>
      <c r="I385">
        <v>10</v>
      </c>
      <c r="J385" t="s">
        <v>579</v>
      </c>
      <c r="K385" t="s">
        <v>20</v>
      </c>
      <c r="L385">
        <v>7287</v>
      </c>
      <c r="M385">
        <v>10964</v>
      </c>
      <c r="N385" t="s">
        <v>574</v>
      </c>
      <c r="O385">
        <f t="shared" si="13"/>
        <v>60.725</v>
      </c>
      <c r="P385">
        <f t="shared" si="12"/>
        <v>91.3666666666667</v>
      </c>
    </row>
    <row r="386" spans="1:16">
      <c r="A386" t="s">
        <v>571</v>
      </c>
      <c r="B386" t="s">
        <v>572</v>
      </c>
      <c r="C386">
        <v>0.98</v>
      </c>
      <c r="D386">
        <v>1</v>
      </c>
      <c r="E386">
        <v>100</v>
      </c>
      <c r="F386" t="s">
        <v>63</v>
      </c>
      <c r="G386">
        <v>500</v>
      </c>
      <c r="H386" t="s">
        <v>32</v>
      </c>
      <c r="I386">
        <v>10</v>
      </c>
      <c r="J386" t="s">
        <v>580</v>
      </c>
      <c r="K386" t="s">
        <v>20</v>
      </c>
      <c r="L386">
        <v>16606</v>
      </c>
      <c r="M386">
        <v>23460</v>
      </c>
      <c r="N386" t="s">
        <v>574</v>
      </c>
      <c r="O386">
        <f t="shared" si="13"/>
        <v>138.383333333333</v>
      </c>
      <c r="P386">
        <f t="shared" ref="P386:P449" si="14">M386*50*I386/(1000*60)</f>
        <v>195.5</v>
      </c>
    </row>
    <row r="387" spans="1:16">
      <c r="A387" t="s">
        <v>581</v>
      </c>
      <c r="B387" t="s">
        <v>582</v>
      </c>
      <c r="C387">
        <v>0.98</v>
      </c>
      <c r="D387">
        <v>0.975</v>
      </c>
      <c r="E387">
        <v>100</v>
      </c>
      <c r="F387" t="s">
        <v>63</v>
      </c>
      <c r="G387">
        <v>300</v>
      </c>
      <c r="H387" t="s">
        <v>18</v>
      </c>
      <c r="I387">
        <v>10</v>
      </c>
      <c r="J387" t="s">
        <v>583</v>
      </c>
      <c r="K387" t="s">
        <v>20</v>
      </c>
      <c r="L387">
        <v>843</v>
      </c>
      <c r="M387">
        <v>1980</v>
      </c>
      <c r="N387" t="s">
        <v>584</v>
      </c>
      <c r="O387">
        <f t="shared" si="13"/>
        <v>7.025</v>
      </c>
      <c r="P387">
        <f t="shared" si="14"/>
        <v>16.5</v>
      </c>
    </row>
    <row r="388" spans="1:16">
      <c r="A388" t="s">
        <v>581</v>
      </c>
      <c r="B388" t="s">
        <v>582</v>
      </c>
      <c r="C388">
        <v>0.98</v>
      </c>
      <c r="D388">
        <v>0.975</v>
      </c>
      <c r="E388">
        <v>100</v>
      </c>
      <c r="F388" t="s">
        <v>63</v>
      </c>
      <c r="G388">
        <v>300</v>
      </c>
      <c r="H388" t="s">
        <v>22</v>
      </c>
      <c r="I388">
        <v>10</v>
      </c>
      <c r="J388" t="s">
        <v>585</v>
      </c>
      <c r="K388" t="s">
        <v>20</v>
      </c>
      <c r="L388">
        <v>1040</v>
      </c>
      <c r="M388">
        <v>1783</v>
      </c>
      <c r="N388" t="s">
        <v>584</v>
      </c>
      <c r="O388">
        <f t="shared" si="13"/>
        <v>8.66666666666667</v>
      </c>
      <c r="P388">
        <f t="shared" si="14"/>
        <v>14.8583333333333</v>
      </c>
    </row>
    <row r="389" spans="1:16">
      <c r="A389" t="s">
        <v>581</v>
      </c>
      <c r="B389" t="s">
        <v>582</v>
      </c>
      <c r="C389">
        <v>0.98</v>
      </c>
      <c r="D389">
        <v>0.975</v>
      </c>
      <c r="E389">
        <v>100</v>
      </c>
      <c r="F389" t="s">
        <v>63</v>
      </c>
      <c r="G389">
        <v>300</v>
      </c>
      <c r="H389" t="s">
        <v>24</v>
      </c>
      <c r="I389">
        <v>10</v>
      </c>
      <c r="J389" t="s">
        <v>586</v>
      </c>
      <c r="K389" t="s">
        <v>20</v>
      </c>
      <c r="L389">
        <v>1091</v>
      </c>
      <c r="M389">
        <v>2350</v>
      </c>
      <c r="N389" t="s">
        <v>584</v>
      </c>
      <c r="O389">
        <f t="shared" si="13"/>
        <v>9.09166666666667</v>
      </c>
      <c r="P389">
        <f t="shared" si="14"/>
        <v>19.5833333333333</v>
      </c>
    </row>
    <row r="390" spans="1:16">
      <c r="A390" t="s">
        <v>581</v>
      </c>
      <c r="B390" t="s">
        <v>582</v>
      </c>
      <c r="C390">
        <v>0.98</v>
      </c>
      <c r="D390">
        <v>0.975</v>
      </c>
      <c r="E390">
        <v>100</v>
      </c>
      <c r="F390" t="s">
        <v>63</v>
      </c>
      <c r="G390">
        <v>300</v>
      </c>
      <c r="H390" t="s">
        <v>26</v>
      </c>
      <c r="I390">
        <v>10</v>
      </c>
      <c r="J390" t="s">
        <v>587</v>
      </c>
      <c r="K390" t="s">
        <v>20</v>
      </c>
      <c r="L390">
        <v>1159</v>
      </c>
      <c r="M390">
        <v>2518</v>
      </c>
      <c r="N390" t="s">
        <v>584</v>
      </c>
      <c r="O390">
        <f t="shared" si="13"/>
        <v>9.65833333333333</v>
      </c>
      <c r="P390">
        <f t="shared" si="14"/>
        <v>20.9833333333333</v>
      </c>
    </row>
    <row r="391" spans="1:16">
      <c r="A391" t="s">
        <v>581</v>
      </c>
      <c r="B391" t="s">
        <v>582</v>
      </c>
      <c r="C391">
        <v>0.98</v>
      </c>
      <c r="D391">
        <v>0.975</v>
      </c>
      <c r="E391">
        <v>100</v>
      </c>
      <c r="F391" t="s">
        <v>63</v>
      </c>
      <c r="G391">
        <v>300</v>
      </c>
      <c r="H391" t="s">
        <v>28</v>
      </c>
      <c r="I391">
        <v>10</v>
      </c>
      <c r="J391" t="s">
        <v>588</v>
      </c>
      <c r="K391" t="s">
        <v>20</v>
      </c>
      <c r="L391">
        <v>1134</v>
      </c>
      <c r="M391">
        <v>2901</v>
      </c>
      <c r="N391" t="s">
        <v>584</v>
      </c>
      <c r="O391">
        <f t="shared" si="13"/>
        <v>9.45</v>
      </c>
      <c r="P391">
        <f t="shared" si="14"/>
        <v>24.175</v>
      </c>
    </row>
    <row r="392" spans="1:16">
      <c r="A392" t="s">
        <v>581</v>
      </c>
      <c r="B392" t="s">
        <v>582</v>
      </c>
      <c r="C392">
        <v>0.98</v>
      </c>
      <c r="D392">
        <v>0.975</v>
      </c>
      <c r="E392">
        <v>100</v>
      </c>
      <c r="F392" t="s">
        <v>63</v>
      </c>
      <c r="G392">
        <v>300</v>
      </c>
      <c r="H392" t="s">
        <v>30</v>
      </c>
      <c r="I392">
        <v>10</v>
      </c>
      <c r="J392" t="s">
        <v>589</v>
      </c>
      <c r="K392" t="s">
        <v>20</v>
      </c>
      <c r="L392">
        <v>1987</v>
      </c>
      <c r="M392">
        <v>3507</v>
      </c>
      <c r="N392" t="s">
        <v>584</v>
      </c>
      <c r="O392">
        <f t="shared" si="13"/>
        <v>16.5583333333333</v>
      </c>
      <c r="P392">
        <f t="shared" si="14"/>
        <v>29.225</v>
      </c>
    </row>
    <row r="393" spans="1:16">
      <c r="A393" t="s">
        <v>581</v>
      </c>
      <c r="B393" t="s">
        <v>582</v>
      </c>
      <c r="C393">
        <v>0.98</v>
      </c>
      <c r="D393">
        <v>0.975</v>
      </c>
      <c r="E393">
        <v>100</v>
      </c>
      <c r="F393" t="s">
        <v>63</v>
      </c>
      <c r="G393">
        <v>300</v>
      </c>
      <c r="H393" t="s">
        <v>32</v>
      </c>
      <c r="I393">
        <v>10</v>
      </c>
      <c r="J393" t="s">
        <v>590</v>
      </c>
      <c r="K393" t="s">
        <v>20</v>
      </c>
      <c r="L393">
        <v>3495</v>
      </c>
      <c r="M393">
        <v>6047</v>
      </c>
      <c r="N393" t="s">
        <v>584</v>
      </c>
      <c r="O393">
        <f t="shared" si="13"/>
        <v>29.125</v>
      </c>
      <c r="P393">
        <f t="shared" si="14"/>
        <v>50.3916666666667</v>
      </c>
    </row>
    <row r="394" spans="1:16">
      <c r="A394" t="s">
        <v>591</v>
      </c>
      <c r="B394" t="s">
        <v>592</v>
      </c>
      <c r="C394">
        <v>0.98</v>
      </c>
      <c r="D394">
        <v>0.997</v>
      </c>
      <c r="E394">
        <v>100</v>
      </c>
      <c r="F394" t="s">
        <v>17</v>
      </c>
      <c r="G394">
        <v>300</v>
      </c>
      <c r="H394" t="s">
        <v>18</v>
      </c>
      <c r="I394">
        <v>10</v>
      </c>
      <c r="J394" t="s">
        <v>593</v>
      </c>
      <c r="K394" t="s">
        <v>20</v>
      </c>
      <c r="L394">
        <v>849</v>
      </c>
      <c r="M394">
        <v>3708</v>
      </c>
      <c r="N394" t="s">
        <v>594</v>
      </c>
      <c r="O394">
        <f t="shared" si="13"/>
        <v>7.075</v>
      </c>
      <c r="P394">
        <f t="shared" si="14"/>
        <v>30.9</v>
      </c>
    </row>
    <row r="395" spans="1:16">
      <c r="A395" t="s">
        <v>591</v>
      </c>
      <c r="B395" t="s">
        <v>592</v>
      </c>
      <c r="C395">
        <v>0.98</v>
      </c>
      <c r="D395">
        <v>0.997</v>
      </c>
      <c r="E395">
        <v>100</v>
      </c>
      <c r="F395" t="s">
        <v>17</v>
      </c>
      <c r="G395">
        <v>300</v>
      </c>
      <c r="H395" t="s">
        <v>22</v>
      </c>
      <c r="I395">
        <v>10</v>
      </c>
      <c r="J395" t="s">
        <v>595</v>
      </c>
      <c r="K395" t="s">
        <v>20</v>
      </c>
      <c r="L395">
        <v>1064</v>
      </c>
      <c r="M395">
        <v>2344</v>
      </c>
      <c r="N395" t="s">
        <v>594</v>
      </c>
      <c r="O395">
        <f t="shared" si="13"/>
        <v>8.86666666666667</v>
      </c>
      <c r="P395">
        <f t="shared" si="14"/>
        <v>19.5333333333333</v>
      </c>
    </row>
    <row r="396" spans="1:16">
      <c r="A396" t="s">
        <v>591</v>
      </c>
      <c r="B396" t="s">
        <v>592</v>
      </c>
      <c r="C396">
        <v>0.98</v>
      </c>
      <c r="D396">
        <v>0.997</v>
      </c>
      <c r="E396">
        <v>100</v>
      </c>
      <c r="F396" t="s">
        <v>17</v>
      </c>
      <c r="G396">
        <v>300</v>
      </c>
      <c r="H396" t="s">
        <v>24</v>
      </c>
      <c r="I396">
        <v>10</v>
      </c>
      <c r="J396" t="s">
        <v>596</v>
      </c>
      <c r="K396" t="s">
        <v>20</v>
      </c>
      <c r="L396">
        <v>1152</v>
      </c>
      <c r="M396">
        <v>2741</v>
      </c>
      <c r="N396" t="s">
        <v>594</v>
      </c>
      <c r="O396">
        <f t="shared" si="13"/>
        <v>9.6</v>
      </c>
      <c r="P396">
        <f t="shared" si="14"/>
        <v>22.8416666666667</v>
      </c>
    </row>
    <row r="397" spans="1:16">
      <c r="A397" t="s">
        <v>591</v>
      </c>
      <c r="B397" t="s">
        <v>592</v>
      </c>
      <c r="C397">
        <v>0.98</v>
      </c>
      <c r="D397">
        <v>0.997</v>
      </c>
      <c r="E397">
        <v>100</v>
      </c>
      <c r="F397" t="s">
        <v>17</v>
      </c>
      <c r="G397">
        <v>300</v>
      </c>
      <c r="H397" t="s">
        <v>26</v>
      </c>
      <c r="I397">
        <v>10</v>
      </c>
      <c r="J397" t="s">
        <v>597</v>
      </c>
      <c r="K397" t="s">
        <v>20</v>
      </c>
      <c r="L397">
        <v>1313</v>
      </c>
      <c r="M397">
        <v>3038</v>
      </c>
      <c r="N397" t="s">
        <v>594</v>
      </c>
      <c r="O397">
        <f t="shared" si="13"/>
        <v>10.9416666666667</v>
      </c>
      <c r="P397">
        <f t="shared" si="14"/>
        <v>25.3166666666667</v>
      </c>
    </row>
    <row r="398" spans="1:16">
      <c r="A398" t="s">
        <v>591</v>
      </c>
      <c r="B398" t="s">
        <v>592</v>
      </c>
      <c r="C398">
        <v>0.98</v>
      </c>
      <c r="D398">
        <v>0.997</v>
      </c>
      <c r="E398">
        <v>100</v>
      </c>
      <c r="F398" t="s">
        <v>17</v>
      </c>
      <c r="G398">
        <v>300</v>
      </c>
      <c r="H398" t="s">
        <v>28</v>
      </c>
      <c r="I398">
        <v>10</v>
      </c>
      <c r="J398" t="s">
        <v>598</v>
      </c>
      <c r="K398" t="s">
        <v>20</v>
      </c>
      <c r="L398">
        <v>1679</v>
      </c>
      <c r="M398">
        <v>3903</v>
      </c>
      <c r="N398" t="s">
        <v>594</v>
      </c>
      <c r="O398">
        <f t="shared" si="13"/>
        <v>13.9916666666667</v>
      </c>
      <c r="P398">
        <f t="shared" si="14"/>
        <v>32.525</v>
      </c>
    </row>
    <row r="399" spans="1:16">
      <c r="A399" t="s">
        <v>591</v>
      </c>
      <c r="B399" t="s">
        <v>592</v>
      </c>
      <c r="C399">
        <v>0.98</v>
      </c>
      <c r="D399">
        <v>0.997</v>
      </c>
      <c r="E399">
        <v>100</v>
      </c>
      <c r="F399" t="s">
        <v>17</v>
      </c>
      <c r="G399">
        <v>300</v>
      </c>
      <c r="H399" t="s">
        <v>30</v>
      </c>
      <c r="I399">
        <v>10</v>
      </c>
      <c r="J399" t="s">
        <v>599</v>
      </c>
      <c r="K399" t="s">
        <v>20</v>
      </c>
      <c r="L399">
        <v>1885</v>
      </c>
      <c r="M399">
        <v>4439</v>
      </c>
      <c r="N399" t="s">
        <v>594</v>
      </c>
      <c r="O399">
        <f t="shared" si="13"/>
        <v>15.7083333333333</v>
      </c>
      <c r="P399">
        <f t="shared" si="14"/>
        <v>36.9916666666667</v>
      </c>
    </row>
    <row r="400" spans="1:16">
      <c r="A400" t="s">
        <v>591</v>
      </c>
      <c r="B400" t="s">
        <v>592</v>
      </c>
      <c r="C400">
        <v>0.98</v>
      </c>
      <c r="D400">
        <v>0.997</v>
      </c>
      <c r="E400">
        <v>100</v>
      </c>
      <c r="F400" t="s">
        <v>17</v>
      </c>
      <c r="G400">
        <v>300</v>
      </c>
      <c r="H400" t="s">
        <v>32</v>
      </c>
      <c r="I400">
        <v>10</v>
      </c>
      <c r="J400" t="s">
        <v>600</v>
      </c>
      <c r="K400" t="s">
        <v>20</v>
      </c>
      <c r="L400">
        <v>4160</v>
      </c>
      <c r="M400">
        <v>6370</v>
      </c>
      <c r="N400" t="s">
        <v>594</v>
      </c>
      <c r="O400">
        <f t="shared" si="13"/>
        <v>34.6666666666667</v>
      </c>
      <c r="P400">
        <f t="shared" si="14"/>
        <v>53.0833333333333</v>
      </c>
    </row>
    <row r="401" spans="1:16">
      <c r="A401" t="s">
        <v>601</v>
      </c>
      <c r="B401" t="s">
        <v>602</v>
      </c>
      <c r="C401">
        <v>0.98</v>
      </c>
      <c r="D401">
        <v>1</v>
      </c>
      <c r="E401">
        <v>100</v>
      </c>
      <c r="F401" t="s">
        <v>63</v>
      </c>
      <c r="G401">
        <v>1000</v>
      </c>
      <c r="H401" t="s">
        <v>18</v>
      </c>
      <c r="I401">
        <v>10</v>
      </c>
      <c r="J401" t="s">
        <v>603</v>
      </c>
      <c r="K401" t="s">
        <v>20</v>
      </c>
      <c r="L401">
        <v>1491</v>
      </c>
      <c r="M401">
        <v>2643</v>
      </c>
      <c r="N401" t="s">
        <v>604</v>
      </c>
      <c r="O401">
        <f t="shared" si="13"/>
        <v>12.425</v>
      </c>
      <c r="P401">
        <f t="shared" si="14"/>
        <v>22.025</v>
      </c>
    </row>
    <row r="402" spans="1:16">
      <c r="A402" t="s">
        <v>601</v>
      </c>
      <c r="B402" t="s">
        <v>602</v>
      </c>
      <c r="C402">
        <v>0.98</v>
      </c>
      <c r="D402">
        <v>1</v>
      </c>
      <c r="E402">
        <v>100</v>
      </c>
      <c r="F402" t="s">
        <v>63</v>
      </c>
      <c r="G402">
        <v>1000</v>
      </c>
      <c r="H402" t="s">
        <v>22</v>
      </c>
      <c r="I402">
        <v>10</v>
      </c>
      <c r="J402" t="s">
        <v>605</v>
      </c>
      <c r="K402" t="s">
        <v>20</v>
      </c>
      <c r="L402">
        <v>1387</v>
      </c>
      <c r="M402">
        <v>3136</v>
      </c>
      <c r="N402" t="s">
        <v>604</v>
      </c>
      <c r="O402">
        <f t="shared" si="13"/>
        <v>11.5583333333333</v>
      </c>
      <c r="P402">
        <f t="shared" si="14"/>
        <v>26.1333333333333</v>
      </c>
    </row>
    <row r="403" spans="1:16">
      <c r="A403" t="s">
        <v>601</v>
      </c>
      <c r="B403" t="s">
        <v>602</v>
      </c>
      <c r="C403">
        <v>0.98</v>
      </c>
      <c r="D403">
        <v>1</v>
      </c>
      <c r="E403">
        <v>100</v>
      </c>
      <c r="F403" t="s">
        <v>63</v>
      </c>
      <c r="G403">
        <v>1000</v>
      </c>
      <c r="H403" t="s">
        <v>24</v>
      </c>
      <c r="I403">
        <v>10</v>
      </c>
      <c r="J403" t="s">
        <v>606</v>
      </c>
      <c r="K403" t="s">
        <v>20</v>
      </c>
      <c r="L403">
        <v>1136</v>
      </c>
      <c r="M403">
        <v>4479</v>
      </c>
      <c r="N403" t="s">
        <v>604</v>
      </c>
      <c r="O403">
        <f t="shared" si="13"/>
        <v>9.46666666666667</v>
      </c>
      <c r="P403">
        <f t="shared" si="14"/>
        <v>37.325</v>
      </c>
    </row>
    <row r="404" spans="1:16">
      <c r="A404" t="s">
        <v>601</v>
      </c>
      <c r="B404" t="s">
        <v>602</v>
      </c>
      <c r="C404">
        <v>0.98</v>
      </c>
      <c r="D404">
        <v>1</v>
      </c>
      <c r="E404">
        <v>100</v>
      </c>
      <c r="F404" t="s">
        <v>63</v>
      </c>
      <c r="G404">
        <v>1000</v>
      </c>
      <c r="H404" t="s">
        <v>26</v>
      </c>
      <c r="I404">
        <v>10</v>
      </c>
      <c r="J404" t="s">
        <v>607</v>
      </c>
      <c r="K404" t="s">
        <v>20</v>
      </c>
      <c r="L404">
        <v>1250</v>
      </c>
      <c r="M404">
        <v>2022</v>
      </c>
      <c r="N404" t="s">
        <v>604</v>
      </c>
      <c r="O404">
        <f t="shared" si="13"/>
        <v>10.4166666666667</v>
      </c>
      <c r="P404">
        <f t="shared" si="14"/>
        <v>16.85</v>
      </c>
    </row>
    <row r="405" spans="1:16">
      <c r="A405" t="s">
        <v>601</v>
      </c>
      <c r="B405" t="s">
        <v>602</v>
      </c>
      <c r="C405">
        <v>0.98</v>
      </c>
      <c r="D405">
        <v>1</v>
      </c>
      <c r="E405">
        <v>100</v>
      </c>
      <c r="F405" t="s">
        <v>63</v>
      </c>
      <c r="G405">
        <v>1000</v>
      </c>
      <c r="H405" t="s">
        <v>28</v>
      </c>
      <c r="I405">
        <v>10</v>
      </c>
      <c r="J405" t="s">
        <v>608</v>
      </c>
      <c r="K405" t="s">
        <v>20</v>
      </c>
      <c r="L405">
        <v>1237</v>
      </c>
      <c r="M405">
        <v>7026</v>
      </c>
      <c r="N405" t="s">
        <v>604</v>
      </c>
      <c r="O405">
        <f t="shared" si="13"/>
        <v>10.3083333333333</v>
      </c>
      <c r="P405">
        <f t="shared" si="14"/>
        <v>58.55</v>
      </c>
    </row>
    <row r="406" spans="1:16">
      <c r="A406" t="s">
        <v>609</v>
      </c>
      <c r="B406" t="s">
        <v>610</v>
      </c>
      <c r="C406">
        <v>0.98</v>
      </c>
      <c r="D406">
        <v>1</v>
      </c>
      <c r="E406">
        <v>100</v>
      </c>
      <c r="F406" t="s">
        <v>63</v>
      </c>
      <c r="G406">
        <v>500</v>
      </c>
      <c r="H406" t="s">
        <v>18</v>
      </c>
      <c r="I406">
        <v>10</v>
      </c>
      <c r="J406" t="s">
        <v>611</v>
      </c>
      <c r="K406" t="s">
        <v>20</v>
      </c>
      <c r="L406">
        <v>993</v>
      </c>
      <c r="M406">
        <v>3485</v>
      </c>
      <c r="N406" t="s">
        <v>612</v>
      </c>
      <c r="O406">
        <f t="shared" si="13"/>
        <v>8.275</v>
      </c>
      <c r="P406">
        <f t="shared" si="14"/>
        <v>29.0416666666667</v>
      </c>
    </row>
    <row r="407" spans="1:16">
      <c r="A407" t="s">
        <v>609</v>
      </c>
      <c r="B407" t="s">
        <v>610</v>
      </c>
      <c r="C407">
        <v>0.98</v>
      </c>
      <c r="D407">
        <v>1</v>
      </c>
      <c r="E407">
        <v>100</v>
      </c>
      <c r="F407" t="s">
        <v>63</v>
      </c>
      <c r="G407">
        <v>500</v>
      </c>
      <c r="H407" t="s">
        <v>22</v>
      </c>
      <c r="I407">
        <v>10</v>
      </c>
      <c r="J407" t="s">
        <v>613</v>
      </c>
      <c r="K407" t="s">
        <v>20</v>
      </c>
      <c r="L407">
        <v>1258</v>
      </c>
      <c r="M407">
        <v>2198</v>
      </c>
      <c r="N407" t="s">
        <v>612</v>
      </c>
      <c r="O407">
        <f t="shared" si="13"/>
        <v>10.4833333333333</v>
      </c>
      <c r="P407">
        <f t="shared" si="14"/>
        <v>18.3166666666667</v>
      </c>
    </row>
    <row r="408" spans="1:16">
      <c r="A408" t="s">
        <v>609</v>
      </c>
      <c r="B408" t="s">
        <v>610</v>
      </c>
      <c r="C408">
        <v>0.98</v>
      </c>
      <c r="D408">
        <v>1</v>
      </c>
      <c r="E408">
        <v>100</v>
      </c>
      <c r="F408" t="s">
        <v>63</v>
      </c>
      <c r="G408">
        <v>500</v>
      </c>
      <c r="H408" t="s">
        <v>24</v>
      </c>
      <c r="I408">
        <v>10</v>
      </c>
      <c r="J408" t="s">
        <v>614</v>
      </c>
      <c r="K408" t="s">
        <v>20</v>
      </c>
      <c r="L408">
        <v>1284</v>
      </c>
      <c r="M408">
        <v>2334</v>
      </c>
      <c r="N408" t="s">
        <v>612</v>
      </c>
      <c r="O408">
        <f t="shared" si="13"/>
        <v>10.7</v>
      </c>
      <c r="P408">
        <f t="shared" si="14"/>
        <v>19.45</v>
      </c>
    </row>
    <row r="409" spans="1:16">
      <c r="A409" t="s">
        <v>609</v>
      </c>
      <c r="B409" t="s">
        <v>610</v>
      </c>
      <c r="C409">
        <v>0.98</v>
      </c>
      <c r="D409">
        <v>1</v>
      </c>
      <c r="E409">
        <v>100</v>
      </c>
      <c r="F409" t="s">
        <v>63</v>
      </c>
      <c r="G409">
        <v>500</v>
      </c>
      <c r="H409" t="s">
        <v>26</v>
      </c>
      <c r="I409">
        <v>10</v>
      </c>
      <c r="J409" t="s">
        <v>615</v>
      </c>
      <c r="K409" t="s">
        <v>20</v>
      </c>
      <c r="L409">
        <v>1150</v>
      </c>
      <c r="M409">
        <v>2181</v>
      </c>
      <c r="N409" t="s">
        <v>612</v>
      </c>
      <c r="O409">
        <f t="shared" si="13"/>
        <v>9.58333333333333</v>
      </c>
      <c r="P409">
        <f t="shared" si="14"/>
        <v>18.175</v>
      </c>
    </row>
    <row r="410" spans="1:16">
      <c r="A410" t="s">
        <v>609</v>
      </c>
      <c r="B410" t="s">
        <v>610</v>
      </c>
      <c r="C410">
        <v>0.98</v>
      </c>
      <c r="D410">
        <v>1</v>
      </c>
      <c r="E410">
        <v>100</v>
      </c>
      <c r="F410" t="s">
        <v>63</v>
      </c>
      <c r="G410">
        <v>500</v>
      </c>
      <c r="H410" t="s">
        <v>28</v>
      </c>
      <c r="I410">
        <v>10</v>
      </c>
      <c r="J410" t="s">
        <v>616</v>
      </c>
      <c r="K410" t="s">
        <v>20</v>
      </c>
      <c r="L410">
        <v>1171</v>
      </c>
      <c r="M410">
        <v>2297</v>
      </c>
      <c r="N410" t="s">
        <v>612</v>
      </c>
      <c r="O410">
        <f t="shared" si="13"/>
        <v>9.75833333333333</v>
      </c>
      <c r="P410">
        <f t="shared" si="14"/>
        <v>19.1416666666667</v>
      </c>
    </row>
    <row r="411" spans="1:16">
      <c r="A411" t="s">
        <v>609</v>
      </c>
      <c r="B411" t="s">
        <v>610</v>
      </c>
      <c r="C411">
        <v>0.98</v>
      </c>
      <c r="D411">
        <v>1</v>
      </c>
      <c r="E411">
        <v>100</v>
      </c>
      <c r="F411" t="s">
        <v>63</v>
      </c>
      <c r="G411">
        <v>500</v>
      </c>
      <c r="H411" t="s">
        <v>30</v>
      </c>
      <c r="I411">
        <v>10</v>
      </c>
      <c r="J411" t="s">
        <v>617</v>
      </c>
      <c r="K411" t="s">
        <v>20</v>
      </c>
      <c r="L411">
        <v>1158</v>
      </c>
      <c r="M411">
        <v>2220</v>
      </c>
      <c r="N411" t="s">
        <v>612</v>
      </c>
      <c r="O411">
        <f t="shared" si="13"/>
        <v>9.65</v>
      </c>
      <c r="P411">
        <f t="shared" si="14"/>
        <v>18.5</v>
      </c>
    </row>
    <row r="412" spans="1:16">
      <c r="A412" t="s">
        <v>609</v>
      </c>
      <c r="B412" t="s">
        <v>610</v>
      </c>
      <c r="C412">
        <v>0.98</v>
      </c>
      <c r="D412">
        <v>1</v>
      </c>
      <c r="E412">
        <v>100</v>
      </c>
      <c r="F412" t="s">
        <v>63</v>
      </c>
      <c r="G412">
        <v>500</v>
      </c>
      <c r="H412" t="s">
        <v>32</v>
      </c>
      <c r="I412">
        <v>10</v>
      </c>
      <c r="J412" t="s">
        <v>618</v>
      </c>
      <c r="K412" t="s">
        <v>20</v>
      </c>
      <c r="L412">
        <v>1170</v>
      </c>
      <c r="M412">
        <v>2926</v>
      </c>
      <c r="N412" t="s">
        <v>612</v>
      </c>
      <c r="O412">
        <f t="shared" si="13"/>
        <v>9.75</v>
      </c>
      <c r="P412">
        <f t="shared" si="14"/>
        <v>24.3833333333333</v>
      </c>
    </row>
    <row r="413" spans="1:16">
      <c r="A413" t="s">
        <v>619</v>
      </c>
      <c r="B413" t="s">
        <v>620</v>
      </c>
      <c r="C413">
        <v>0.98</v>
      </c>
      <c r="D413">
        <v>1</v>
      </c>
      <c r="E413">
        <v>100</v>
      </c>
      <c r="F413" t="s">
        <v>63</v>
      </c>
      <c r="G413">
        <v>300</v>
      </c>
      <c r="H413" t="s">
        <v>18</v>
      </c>
      <c r="I413">
        <v>10</v>
      </c>
      <c r="J413" t="s">
        <v>621</v>
      </c>
      <c r="K413" t="s">
        <v>20</v>
      </c>
      <c r="L413">
        <v>1134</v>
      </c>
      <c r="M413">
        <v>2801</v>
      </c>
      <c r="N413" t="s">
        <v>622</v>
      </c>
      <c r="O413">
        <f t="shared" si="13"/>
        <v>9.45</v>
      </c>
      <c r="P413">
        <f t="shared" si="14"/>
        <v>23.3416666666667</v>
      </c>
    </row>
    <row r="414" spans="1:16">
      <c r="A414" t="s">
        <v>619</v>
      </c>
      <c r="B414" t="s">
        <v>620</v>
      </c>
      <c r="C414">
        <v>0.98</v>
      </c>
      <c r="D414">
        <v>1</v>
      </c>
      <c r="E414">
        <v>100</v>
      </c>
      <c r="F414" t="s">
        <v>63</v>
      </c>
      <c r="G414">
        <v>300</v>
      </c>
      <c r="H414" t="s">
        <v>22</v>
      </c>
      <c r="I414">
        <v>10</v>
      </c>
      <c r="J414" t="s">
        <v>623</v>
      </c>
      <c r="K414" t="s">
        <v>20</v>
      </c>
      <c r="L414">
        <v>1332</v>
      </c>
      <c r="M414">
        <v>3328</v>
      </c>
      <c r="N414" t="s">
        <v>622</v>
      </c>
      <c r="O414">
        <f t="shared" si="13"/>
        <v>11.1</v>
      </c>
      <c r="P414">
        <f t="shared" si="14"/>
        <v>27.7333333333333</v>
      </c>
    </row>
    <row r="415" spans="1:16">
      <c r="A415" t="s">
        <v>619</v>
      </c>
      <c r="B415" t="s">
        <v>620</v>
      </c>
      <c r="C415">
        <v>0.98</v>
      </c>
      <c r="D415">
        <v>1</v>
      </c>
      <c r="E415">
        <v>100</v>
      </c>
      <c r="F415" t="s">
        <v>63</v>
      </c>
      <c r="G415">
        <v>300</v>
      </c>
      <c r="H415" t="s">
        <v>24</v>
      </c>
      <c r="I415">
        <v>10</v>
      </c>
      <c r="J415" t="s">
        <v>624</v>
      </c>
      <c r="K415" t="s">
        <v>20</v>
      </c>
      <c r="L415">
        <v>1421</v>
      </c>
      <c r="M415">
        <v>3102</v>
      </c>
      <c r="N415" t="s">
        <v>622</v>
      </c>
      <c r="O415">
        <f t="shared" si="13"/>
        <v>11.8416666666667</v>
      </c>
      <c r="P415">
        <f t="shared" si="14"/>
        <v>25.85</v>
      </c>
    </row>
    <row r="416" spans="1:16">
      <c r="A416" t="s">
        <v>619</v>
      </c>
      <c r="B416" t="s">
        <v>620</v>
      </c>
      <c r="C416">
        <v>0.98</v>
      </c>
      <c r="D416">
        <v>1</v>
      </c>
      <c r="E416">
        <v>100</v>
      </c>
      <c r="F416" t="s">
        <v>63</v>
      </c>
      <c r="G416">
        <v>300</v>
      </c>
      <c r="H416" t="s">
        <v>26</v>
      </c>
      <c r="I416">
        <v>10</v>
      </c>
      <c r="J416" t="s">
        <v>625</v>
      </c>
      <c r="K416" t="s">
        <v>20</v>
      </c>
      <c r="L416">
        <v>2050</v>
      </c>
      <c r="M416">
        <v>4754</v>
      </c>
      <c r="N416" t="s">
        <v>622</v>
      </c>
      <c r="O416">
        <f t="shared" si="13"/>
        <v>17.0833333333333</v>
      </c>
      <c r="P416">
        <f t="shared" si="14"/>
        <v>39.6166666666667</v>
      </c>
    </row>
    <row r="417" spans="1:16">
      <c r="A417" t="s">
        <v>619</v>
      </c>
      <c r="B417" t="s">
        <v>620</v>
      </c>
      <c r="C417">
        <v>0.98</v>
      </c>
      <c r="D417">
        <v>1</v>
      </c>
      <c r="E417">
        <v>100</v>
      </c>
      <c r="F417" t="s">
        <v>63</v>
      </c>
      <c r="G417">
        <v>300</v>
      </c>
      <c r="H417" t="s">
        <v>28</v>
      </c>
      <c r="I417">
        <v>10</v>
      </c>
      <c r="J417" t="s">
        <v>626</v>
      </c>
      <c r="K417" t="s">
        <v>20</v>
      </c>
      <c r="L417">
        <v>3489</v>
      </c>
      <c r="M417">
        <v>7282</v>
      </c>
      <c r="N417" t="s">
        <v>622</v>
      </c>
      <c r="O417">
        <f t="shared" si="13"/>
        <v>29.075</v>
      </c>
      <c r="P417">
        <f t="shared" si="14"/>
        <v>60.6833333333333</v>
      </c>
    </row>
    <row r="418" spans="1:16">
      <c r="A418" t="s">
        <v>619</v>
      </c>
      <c r="B418" t="s">
        <v>620</v>
      </c>
      <c r="C418">
        <v>0.98</v>
      </c>
      <c r="D418">
        <v>1</v>
      </c>
      <c r="E418">
        <v>100</v>
      </c>
      <c r="F418" t="s">
        <v>63</v>
      </c>
      <c r="G418">
        <v>300</v>
      </c>
      <c r="H418" t="s">
        <v>30</v>
      </c>
      <c r="I418">
        <v>10</v>
      </c>
      <c r="J418" t="s">
        <v>627</v>
      </c>
      <c r="K418" t="s">
        <v>20</v>
      </c>
      <c r="L418">
        <v>7054</v>
      </c>
      <c r="M418">
        <v>12442</v>
      </c>
      <c r="N418" t="s">
        <v>622</v>
      </c>
      <c r="O418">
        <f t="shared" si="13"/>
        <v>58.7833333333333</v>
      </c>
      <c r="P418">
        <f t="shared" si="14"/>
        <v>103.683333333333</v>
      </c>
    </row>
    <row r="419" spans="1:16">
      <c r="A419" t="s">
        <v>619</v>
      </c>
      <c r="B419" t="s">
        <v>620</v>
      </c>
      <c r="C419">
        <v>0.98</v>
      </c>
      <c r="D419">
        <v>1</v>
      </c>
      <c r="E419">
        <v>100</v>
      </c>
      <c r="F419" t="s">
        <v>63</v>
      </c>
      <c r="G419">
        <v>300</v>
      </c>
      <c r="H419" t="s">
        <v>32</v>
      </c>
      <c r="I419">
        <v>10</v>
      </c>
      <c r="J419" t="s">
        <v>628</v>
      </c>
      <c r="K419" t="s">
        <v>20</v>
      </c>
      <c r="L419">
        <v>-1</v>
      </c>
      <c r="M419">
        <v>-1</v>
      </c>
      <c r="N419" t="s">
        <v>622</v>
      </c>
      <c r="O419">
        <f t="shared" si="13"/>
        <v>-0.00833333333333333</v>
      </c>
      <c r="P419">
        <f t="shared" si="14"/>
        <v>-0.00833333333333333</v>
      </c>
    </row>
    <row r="420" spans="1:16">
      <c r="A420" t="s">
        <v>629</v>
      </c>
      <c r="B420" t="s">
        <v>630</v>
      </c>
      <c r="C420">
        <v>0.99</v>
      </c>
      <c r="D420">
        <v>1</v>
      </c>
      <c r="E420">
        <v>100</v>
      </c>
      <c r="F420" t="s">
        <v>63</v>
      </c>
      <c r="G420">
        <v>600</v>
      </c>
      <c r="H420" t="s">
        <v>18</v>
      </c>
      <c r="I420">
        <v>10</v>
      </c>
      <c r="J420" t="s">
        <v>631</v>
      </c>
      <c r="K420" t="s">
        <v>20</v>
      </c>
      <c r="L420">
        <v>1380</v>
      </c>
      <c r="M420">
        <v>2730</v>
      </c>
      <c r="N420" t="s">
        <v>632</v>
      </c>
      <c r="O420">
        <f t="shared" si="13"/>
        <v>11.5</v>
      </c>
      <c r="P420">
        <f t="shared" si="14"/>
        <v>22.75</v>
      </c>
    </row>
    <row r="421" spans="1:16">
      <c r="A421" t="s">
        <v>629</v>
      </c>
      <c r="B421" t="s">
        <v>630</v>
      </c>
      <c r="C421">
        <v>0.99</v>
      </c>
      <c r="D421">
        <v>1</v>
      </c>
      <c r="E421">
        <v>100</v>
      </c>
      <c r="F421" t="s">
        <v>63</v>
      </c>
      <c r="G421">
        <v>600</v>
      </c>
      <c r="H421" t="s">
        <v>22</v>
      </c>
      <c r="I421">
        <v>10</v>
      </c>
      <c r="J421" t="s">
        <v>633</v>
      </c>
      <c r="K421" t="s">
        <v>20</v>
      </c>
      <c r="L421">
        <v>1949</v>
      </c>
      <c r="M421">
        <v>4203</v>
      </c>
      <c r="N421" t="s">
        <v>632</v>
      </c>
      <c r="O421">
        <f t="shared" si="13"/>
        <v>16.2416666666667</v>
      </c>
      <c r="P421">
        <f t="shared" si="14"/>
        <v>35.025</v>
      </c>
    </row>
    <row r="422" spans="1:16">
      <c r="A422" t="s">
        <v>629</v>
      </c>
      <c r="B422" t="s">
        <v>630</v>
      </c>
      <c r="C422">
        <v>0.99</v>
      </c>
      <c r="D422">
        <v>1</v>
      </c>
      <c r="E422">
        <v>100</v>
      </c>
      <c r="F422" t="s">
        <v>63</v>
      </c>
      <c r="G422">
        <v>600</v>
      </c>
      <c r="H422" t="s">
        <v>24</v>
      </c>
      <c r="I422">
        <v>10</v>
      </c>
      <c r="J422" t="s">
        <v>634</v>
      </c>
      <c r="K422" t="s">
        <v>20</v>
      </c>
      <c r="L422">
        <v>2134</v>
      </c>
      <c r="M422">
        <v>4535</v>
      </c>
      <c r="N422" t="s">
        <v>632</v>
      </c>
      <c r="O422">
        <f t="shared" si="13"/>
        <v>17.7833333333333</v>
      </c>
      <c r="P422">
        <f t="shared" si="14"/>
        <v>37.7916666666667</v>
      </c>
    </row>
    <row r="423" spans="1:16">
      <c r="A423" t="s">
        <v>629</v>
      </c>
      <c r="B423" t="s">
        <v>630</v>
      </c>
      <c r="C423">
        <v>0.99</v>
      </c>
      <c r="D423">
        <v>1</v>
      </c>
      <c r="E423">
        <v>100</v>
      </c>
      <c r="F423" t="s">
        <v>63</v>
      </c>
      <c r="G423">
        <v>600</v>
      </c>
      <c r="H423" t="s">
        <v>26</v>
      </c>
      <c r="I423">
        <v>10</v>
      </c>
      <c r="J423" t="s">
        <v>635</v>
      </c>
      <c r="K423" t="s">
        <v>20</v>
      </c>
      <c r="L423">
        <v>3270</v>
      </c>
      <c r="M423">
        <v>8540</v>
      </c>
      <c r="N423" t="s">
        <v>632</v>
      </c>
      <c r="O423">
        <f t="shared" si="13"/>
        <v>27.25</v>
      </c>
      <c r="P423">
        <f t="shared" si="14"/>
        <v>71.1666666666667</v>
      </c>
    </row>
    <row r="424" spans="1:16">
      <c r="A424" t="s">
        <v>629</v>
      </c>
      <c r="B424" t="s">
        <v>630</v>
      </c>
      <c r="C424">
        <v>0.99</v>
      </c>
      <c r="D424">
        <v>1</v>
      </c>
      <c r="E424">
        <v>100</v>
      </c>
      <c r="F424" t="s">
        <v>63</v>
      </c>
      <c r="G424">
        <v>600</v>
      </c>
      <c r="H424" t="s">
        <v>28</v>
      </c>
      <c r="I424">
        <v>10</v>
      </c>
      <c r="J424" t="s">
        <v>636</v>
      </c>
      <c r="K424" t="s">
        <v>20</v>
      </c>
      <c r="L424">
        <v>6000</v>
      </c>
      <c r="M424">
        <v>12613</v>
      </c>
      <c r="N424" t="s">
        <v>632</v>
      </c>
      <c r="O424">
        <f t="shared" si="13"/>
        <v>50</v>
      </c>
      <c r="P424">
        <f t="shared" si="14"/>
        <v>105.108333333333</v>
      </c>
    </row>
    <row r="425" spans="1:16">
      <c r="A425" t="s">
        <v>637</v>
      </c>
      <c r="B425" t="s">
        <v>638</v>
      </c>
      <c r="C425">
        <v>0.99</v>
      </c>
      <c r="D425">
        <v>1</v>
      </c>
      <c r="E425">
        <v>100</v>
      </c>
      <c r="F425" t="s">
        <v>63</v>
      </c>
      <c r="G425">
        <v>300</v>
      </c>
      <c r="H425" t="s">
        <v>18</v>
      </c>
      <c r="I425">
        <v>10</v>
      </c>
      <c r="J425" t="s">
        <v>639</v>
      </c>
      <c r="K425" t="s">
        <v>20</v>
      </c>
      <c r="L425">
        <v>815</v>
      </c>
      <c r="M425">
        <v>2815</v>
      </c>
      <c r="N425" t="s">
        <v>640</v>
      </c>
      <c r="O425">
        <f t="shared" si="13"/>
        <v>6.79166666666667</v>
      </c>
      <c r="P425">
        <f t="shared" si="14"/>
        <v>23.4583333333333</v>
      </c>
    </row>
    <row r="426" spans="1:16">
      <c r="A426" t="s">
        <v>637</v>
      </c>
      <c r="B426" t="s">
        <v>638</v>
      </c>
      <c r="C426">
        <v>0.99</v>
      </c>
      <c r="D426">
        <v>1</v>
      </c>
      <c r="E426">
        <v>100</v>
      </c>
      <c r="F426" t="s">
        <v>63</v>
      </c>
      <c r="G426">
        <v>300</v>
      </c>
      <c r="H426" t="s">
        <v>22</v>
      </c>
      <c r="I426">
        <v>10</v>
      </c>
      <c r="J426" t="s">
        <v>641</v>
      </c>
      <c r="K426" t="s">
        <v>20</v>
      </c>
      <c r="L426">
        <v>993</v>
      </c>
      <c r="M426">
        <v>1816</v>
      </c>
      <c r="N426" t="s">
        <v>640</v>
      </c>
      <c r="O426">
        <f t="shared" si="13"/>
        <v>8.275</v>
      </c>
      <c r="P426">
        <f t="shared" si="14"/>
        <v>15.1333333333333</v>
      </c>
    </row>
    <row r="427" spans="1:16">
      <c r="A427" t="s">
        <v>637</v>
      </c>
      <c r="B427" t="s">
        <v>638</v>
      </c>
      <c r="C427">
        <v>0.99</v>
      </c>
      <c r="D427">
        <v>1</v>
      </c>
      <c r="E427">
        <v>100</v>
      </c>
      <c r="F427" t="s">
        <v>63</v>
      </c>
      <c r="G427">
        <v>300</v>
      </c>
      <c r="H427" t="s">
        <v>24</v>
      </c>
      <c r="I427">
        <v>10</v>
      </c>
      <c r="J427" t="s">
        <v>642</v>
      </c>
      <c r="K427" t="s">
        <v>20</v>
      </c>
      <c r="L427">
        <v>1062</v>
      </c>
      <c r="M427">
        <v>2187</v>
      </c>
      <c r="N427" t="s">
        <v>640</v>
      </c>
      <c r="O427">
        <f t="shared" si="13"/>
        <v>8.85</v>
      </c>
      <c r="P427">
        <f t="shared" si="14"/>
        <v>18.225</v>
      </c>
    </row>
    <row r="428" spans="1:16">
      <c r="A428" t="s">
        <v>637</v>
      </c>
      <c r="B428" t="s">
        <v>638</v>
      </c>
      <c r="C428">
        <v>0.99</v>
      </c>
      <c r="D428">
        <v>1</v>
      </c>
      <c r="E428">
        <v>100</v>
      </c>
      <c r="F428" t="s">
        <v>63</v>
      </c>
      <c r="G428">
        <v>300</v>
      </c>
      <c r="H428" t="s">
        <v>26</v>
      </c>
      <c r="I428">
        <v>10</v>
      </c>
      <c r="J428" t="s">
        <v>643</v>
      </c>
      <c r="K428" t="s">
        <v>20</v>
      </c>
      <c r="L428">
        <v>1124</v>
      </c>
      <c r="M428">
        <v>2588</v>
      </c>
      <c r="N428" t="s">
        <v>640</v>
      </c>
      <c r="O428">
        <f t="shared" si="13"/>
        <v>9.36666666666667</v>
      </c>
      <c r="P428">
        <f t="shared" si="14"/>
        <v>21.5666666666667</v>
      </c>
    </row>
    <row r="429" spans="1:16">
      <c r="A429" t="s">
        <v>637</v>
      </c>
      <c r="B429" t="s">
        <v>638</v>
      </c>
      <c r="C429">
        <v>0.99</v>
      </c>
      <c r="D429">
        <v>1</v>
      </c>
      <c r="E429">
        <v>100</v>
      </c>
      <c r="F429" t="s">
        <v>63</v>
      </c>
      <c r="G429">
        <v>300</v>
      </c>
      <c r="H429" t="s">
        <v>28</v>
      </c>
      <c r="I429">
        <v>10</v>
      </c>
      <c r="J429" t="s">
        <v>644</v>
      </c>
      <c r="K429" t="s">
        <v>20</v>
      </c>
      <c r="L429">
        <v>1194</v>
      </c>
      <c r="M429">
        <v>2967</v>
      </c>
      <c r="N429" t="s">
        <v>640</v>
      </c>
      <c r="O429">
        <f t="shared" si="13"/>
        <v>9.95</v>
      </c>
      <c r="P429">
        <f t="shared" si="14"/>
        <v>24.725</v>
      </c>
    </row>
    <row r="430" spans="1:16">
      <c r="A430" t="s">
        <v>645</v>
      </c>
      <c r="B430" t="s">
        <v>646</v>
      </c>
      <c r="C430">
        <v>0.98</v>
      </c>
      <c r="D430">
        <v>1</v>
      </c>
      <c r="E430">
        <v>100</v>
      </c>
      <c r="F430" t="s">
        <v>63</v>
      </c>
      <c r="G430">
        <v>300</v>
      </c>
      <c r="H430" t="s">
        <v>18</v>
      </c>
      <c r="I430">
        <v>10</v>
      </c>
      <c r="J430" t="s">
        <v>647</v>
      </c>
      <c r="K430" t="s">
        <v>20</v>
      </c>
      <c r="L430">
        <v>1077</v>
      </c>
      <c r="M430">
        <v>4136</v>
      </c>
      <c r="N430" t="s">
        <v>648</v>
      </c>
      <c r="O430">
        <f t="shared" si="13"/>
        <v>8.975</v>
      </c>
      <c r="P430">
        <f t="shared" si="14"/>
        <v>34.4666666666667</v>
      </c>
    </row>
    <row r="431" spans="1:16">
      <c r="A431" t="s">
        <v>645</v>
      </c>
      <c r="B431" t="s">
        <v>646</v>
      </c>
      <c r="C431">
        <v>0.98</v>
      </c>
      <c r="D431">
        <v>1</v>
      </c>
      <c r="E431">
        <v>100</v>
      </c>
      <c r="F431" t="s">
        <v>63</v>
      </c>
      <c r="G431">
        <v>300</v>
      </c>
      <c r="H431" t="s">
        <v>22</v>
      </c>
      <c r="I431">
        <v>10</v>
      </c>
      <c r="J431" t="s">
        <v>649</v>
      </c>
      <c r="K431" t="s">
        <v>20</v>
      </c>
      <c r="L431">
        <v>1110</v>
      </c>
      <c r="M431">
        <v>2790</v>
      </c>
      <c r="N431" t="s">
        <v>648</v>
      </c>
      <c r="O431">
        <f t="shared" si="13"/>
        <v>9.25</v>
      </c>
      <c r="P431">
        <f t="shared" si="14"/>
        <v>23.25</v>
      </c>
    </row>
    <row r="432" spans="1:16">
      <c r="A432" t="s">
        <v>645</v>
      </c>
      <c r="B432" t="s">
        <v>646</v>
      </c>
      <c r="C432">
        <v>0.98</v>
      </c>
      <c r="D432">
        <v>1</v>
      </c>
      <c r="E432">
        <v>100</v>
      </c>
      <c r="F432" t="s">
        <v>63</v>
      </c>
      <c r="G432">
        <v>300</v>
      </c>
      <c r="H432" t="s">
        <v>24</v>
      </c>
      <c r="I432">
        <v>10</v>
      </c>
      <c r="J432" t="s">
        <v>650</v>
      </c>
      <c r="K432" t="s">
        <v>20</v>
      </c>
      <c r="L432">
        <v>-1</v>
      </c>
      <c r="M432">
        <v>-1</v>
      </c>
      <c r="N432" t="s">
        <v>648</v>
      </c>
      <c r="O432">
        <f t="shared" si="13"/>
        <v>-0.00833333333333333</v>
      </c>
      <c r="P432">
        <f t="shared" si="14"/>
        <v>-0.00833333333333333</v>
      </c>
    </row>
    <row r="433" spans="1:16">
      <c r="A433" t="s">
        <v>645</v>
      </c>
      <c r="B433" t="s">
        <v>646</v>
      </c>
      <c r="C433">
        <v>0.98</v>
      </c>
      <c r="D433">
        <v>1</v>
      </c>
      <c r="E433">
        <v>100</v>
      </c>
      <c r="F433" t="s">
        <v>63</v>
      </c>
      <c r="G433">
        <v>300</v>
      </c>
      <c r="H433" t="s">
        <v>26</v>
      </c>
      <c r="I433">
        <v>10</v>
      </c>
      <c r="J433" t="s">
        <v>651</v>
      </c>
      <c r="K433" t="s">
        <v>20</v>
      </c>
      <c r="L433">
        <v>1308</v>
      </c>
      <c r="M433">
        <v>5013</v>
      </c>
      <c r="N433" t="s">
        <v>648</v>
      </c>
      <c r="O433">
        <f t="shared" si="13"/>
        <v>10.9</v>
      </c>
      <c r="P433">
        <f t="shared" si="14"/>
        <v>41.775</v>
      </c>
    </row>
    <row r="434" spans="1:16">
      <c r="A434" t="s">
        <v>645</v>
      </c>
      <c r="B434" t="s">
        <v>646</v>
      </c>
      <c r="C434">
        <v>0.98</v>
      </c>
      <c r="D434">
        <v>1</v>
      </c>
      <c r="E434">
        <v>100</v>
      </c>
      <c r="F434" t="s">
        <v>63</v>
      </c>
      <c r="G434">
        <v>300</v>
      </c>
      <c r="H434" t="s">
        <v>28</v>
      </c>
      <c r="I434">
        <v>10</v>
      </c>
      <c r="J434" t="s">
        <v>652</v>
      </c>
      <c r="K434" t="s">
        <v>20</v>
      </c>
      <c r="L434">
        <v>2174</v>
      </c>
      <c r="M434">
        <v>5037</v>
      </c>
      <c r="N434" t="s">
        <v>648</v>
      </c>
      <c r="O434">
        <f t="shared" si="13"/>
        <v>18.1166666666667</v>
      </c>
      <c r="P434">
        <f t="shared" si="14"/>
        <v>41.975</v>
      </c>
    </row>
    <row r="435" spans="1:16">
      <c r="A435" t="s">
        <v>653</v>
      </c>
      <c r="B435" t="s">
        <v>654</v>
      </c>
      <c r="C435">
        <v>0.97</v>
      </c>
      <c r="D435">
        <v>1.036</v>
      </c>
      <c r="E435">
        <v>100</v>
      </c>
      <c r="F435" t="s">
        <v>63</v>
      </c>
      <c r="G435">
        <v>300</v>
      </c>
      <c r="H435" t="s">
        <v>18</v>
      </c>
      <c r="I435">
        <v>10</v>
      </c>
      <c r="J435" t="s">
        <v>655</v>
      </c>
      <c r="K435" t="s">
        <v>20</v>
      </c>
      <c r="L435">
        <v>882</v>
      </c>
      <c r="M435">
        <v>1541</v>
      </c>
      <c r="N435" t="s">
        <v>656</v>
      </c>
      <c r="O435">
        <f t="shared" si="13"/>
        <v>7.35</v>
      </c>
      <c r="P435">
        <f t="shared" si="14"/>
        <v>12.8416666666667</v>
      </c>
    </row>
    <row r="436" spans="1:16">
      <c r="A436" t="s">
        <v>653</v>
      </c>
      <c r="B436" t="s">
        <v>654</v>
      </c>
      <c r="C436">
        <v>0.97</v>
      </c>
      <c r="D436">
        <v>1.036</v>
      </c>
      <c r="E436">
        <v>100</v>
      </c>
      <c r="F436" t="s">
        <v>63</v>
      </c>
      <c r="G436">
        <v>300</v>
      </c>
      <c r="H436" t="s">
        <v>22</v>
      </c>
      <c r="I436">
        <v>10</v>
      </c>
      <c r="J436" t="s">
        <v>657</v>
      </c>
      <c r="K436" t="s">
        <v>20</v>
      </c>
      <c r="L436">
        <v>1210</v>
      </c>
      <c r="M436">
        <v>1946</v>
      </c>
      <c r="N436" t="s">
        <v>656</v>
      </c>
      <c r="O436">
        <f t="shared" si="13"/>
        <v>10.0833333333333</v>
      </c>
      <c r="P436">
        <f t="shared" si="14"/>
        <v>16.2166666666667</v>
      </c>
    </row>
    <row r="437" spans="1:16">
      <c r="A437" t="s">
        <v>653</v>
      </c>
      <c r="B437" t="s">
        <v>654</v>
      </c>
      <c r="C437">
        <v>0.97</v>
      </c>
      <c r="D437">
        <v>1.036</v>
      </c>
      <c r="E437">
        <v>100</v>
      </c>
      <c r="F437" t="s">
        <v>63</v>
      </c>
      <c r="G437">
        <v>300</v>
      </c>
      <c r="H437" t="s">
        <v>24</v>
      </c>
      <c r="I437">
        <v>10</v>
      </c>
      <c r="J437" t="s">
        <v>658</v>
      </c>
      <c r="K437" t="s">
        <v>20</v>
      </c>
      <c r="L437">
        <v>1328</v>
      </c>
      <c r="M437">
        <v>2301</v>
      </c>
      <c r="N437" t="s">
        <v>656</v>
      </c>
      <c r="O437">
        <f t="shared" si="13"/>
        <v>11.0666666666667</v>
      </c>
      <c r="P437">
        <f t="shared" si="14"/>
        <v>19.175</v>
      </c>
    </row>
    <row r="438" spans="1:16">
      <c r="A438" t="s">
        <v>653</v>
      </c>
      <c r="B438" t="s">
        <v>654</v>
      </c>
      <c r="C438">
        <v>0.97</v>
      </c>
      <c r="D438">
        <v>1.036</v>
      </c>
      <c r="E438">
        <v>100</v>
      </c>
      <c r="F438" t="s">
        <v>63</v>
      </c>
      <c r="G438">
        <v>300</v>
      </c>
      <c r="H438" t="s">
        <v>26</v>
      </c>
      <c r="I438">
        <v>10</v>
      </c>
      <c r="J438" t="s">
        <v>659</v>
      </c>
      <c r="K438" t="s">
        <v>20</v>
      </c>
      <c r="L438">
        <v>1539</v>
      </c>
      <c r="M438">
        <v>3547</v>
      </c>
      <c r="N438" t="s">
        <v>656</v>
      </c>
      <c r="O438">
        <f t="shared" si="13"/>
        <v>12.825</v>
      </c>
      <c r="P438">
        <f t="shared" si="14"/>
        <v>29.5583333333333</v>
      </c>
    </row>
    <row r="439" spans="1:16">
      <c r="A439" t="s">
        <v>653</v>
      </c>
      <c r="B439" t="s">
        <v>654</v>
      </c>
      <c r="C439">
        <v>0.97</v>
      </c>
      <c r="D439">
        <v>1.036</v>
      </c>
      <c r="E439">
        <v>100</v>
      </c>
      <c r="F439" t="s">
        <v>63</v>
      </c>
      <c r="G439">
        <v>300</v>
      </c>
      <c r="H439" t="s">
        <v>28</v>
      </c>
      <c r="I439">
        <v>10</v>
      </c>
      <c r="J439" t="s">
        <v>660</v>
      </c>
      <c r="K439" t="s">
        <v>20</v>
      </c>
      <c r="L439">
        <v>2818</v>
      </c>
      <c r="M439">
        <v>5082</v>
      </c>
      <c r="N439" t="s">
        <v>656</v>
      </c>
      <c r="O439">
        <f t="shared" ref="O439:O457" si="15">L439*10*50/(1000*60)</f>
        <v>23.4833333333333</v>
      </c>
      <c r="P439">
        <f t="shared" si="14"/>
        <v>42.35</v>
      </c>
    </row>
    <row r="440" spans="1:16">
      <c r="A440" t="s">
        <v>653</v>
      </c>
      <c r="B440" t="s">
        <v>654</v>
      </c>
      <c r="C440">
        <v>0.97</v>
      </c>
      <c r="D440">
        <v>1.036</v>
      </c>
      <c r="E440">
        <v>100</v>
      </c>
      <c r="F440" t="s">
        <v>63</v>
      </c>
      <c r="G440">
        <v>300</v>
      </c>
      <c r="H440" t="s">
        <v>30</v>
      </c>
      <c r="I440">
        <v>10</v>
      </c>
      <c r="J440" t="s">
        <v>661</v>
      </c>
      <c r="K440" t="s">
        <v>20</v>
      </c>
      <c r="L440">
        <v>4587</v>
      </c>
      <c r="M440">
        <v>7724</v>
      </c>
      <c r="N440" t="s">
        <v>656</v>
      </c>
      <c r="O440">
        <f t="shared" si="15"/>
        <v>38.225</v>
      </c>
      <c r="P440">
        <f t="shared" si="14"/>
        <v>64.3666666666667</v>
      </c>
    </row>
    <row r="441" spans="1:16">
      <c r="A441" t="s">
        <v>653</v>
      </c>
      <c r="B441" t="s">
        <v>654</v>
      </c>
      <c r="C441">
        <v>0.97</v>
      </c>
      <c r="D441">
        <v>1.036</v>
      </c>
      <c r="E441">
        <v>100</v>
      </c>
      <c r="F441" t="s">
        <v>63</v>
      </c>
      <c r="G441">
        <v>300</v>
      </c>
      <c r="H441" t="s">
        <v>32</v>
      </c>
      <c r="I441">
        <v>10</v>
      </c>
      <c r="J441" t="s">
        <v>662</v>
      </c>
      <c r="K441" t="s">
        <v>20</v>
      </c>
      <c r="L441">
        <v>11822</v>
      </c>
      <c r="M441">
        <v>19091</v>
      </c>
      <c r="N441" t="s">
        <v>656</v>
      </c>
      <c r="O441">
        <f t="shared" si="15"/>
        <v>98.5166666666667</v>
      </c>
      <c r="P441">
        <f t="shared" si="14"/>
        <v>159.091666666667</v>
      </c>
    </row>
    <row r="442" spans="1:16">
      <c r="A442" t="s">
        <v>663</v>
      </c>
      <c r="B442" t="s">
        <v>664</v>
      </c>
      <c r="C442">
        <v>0.98</v>
      </c>
      <c r="D442">
        <v>1.107</v>
      </c>
      <c r="E442">
        <v>100</v>
      </c>
      <c r="F442" t="s">
        <v>63</v>
      </c>
      <c r="G442">
        <v>300</v>
      </c>
      <c r="H442" t="s">
        <v>18</v>
      </c>
      <c r="I442">
        <v>10</v>
      </c>
      <c r="J442" t="s">
        <v>665</v>
      </c>
      <c r="K442" t="s">
        <v>20</v>
      </c>
      <c r="L442">
        <v>1629</v>
      </c>
      <c r="M442">
        <v>2823</v>
      </c>
      <c r="N442" t="s">
        <v>666</v>
      </c>
      <c r="O442">
        <f t="shared" si="15"/>
        <v>13.575</v>
      </c>
      <c r="P442">
        <f t="shared" si="14"/>
        <v>23.525</v>
      </c>
    </row>
    <row r="443" spans="1:16">
      <c r="A443" t="s">
        <v>663</v>
      </c>
      <c r="B443" t="s">
        <v>664</v>
      </c>
      <c r="C443">
        <v>0.98</v>
      </c>
      <c r="D443">
        <v>1.107</v>
      </c>
      <c r="E443">
        <v>100</v>
      </c>
      <c r="F443" t="s">
        <v>63</v>
      </c>
      <c r="G443">
        <v>300</v>
      </c>
      <c r="H443" t="s">
        <v>22</v>
      </c>
      <c r="I443">
        <v>10</v>
      </c>
      <c r="J443" t="s">
        <v>667</v>
      </c>
      <c r="K443" t="s">
        <v>20</v>
      </c>
      <c r="L443">
        <v>2353</v>
      </c>
      <c r="M443">
        <v>4154</v>
      </c>
      <c r="N443" t="s">
        <v>666</v>
      </c>
      <c r="O443">
        <f t="shared" si="15"/>
        <v>19.6083333333333</v>
      </c>
      <c r="P443">
        <f t="shared" si="14"/>
        <v>34.6166666666667</v>
      </c>
    </row>
    <row r="444" spans="1:16">
      <c r="A444" t="s">
        <v>663</v>
      </c>
      <c r="B444" t="s">
        <v>664</v>
      </c>
      <c r="C444">
        <v>0.98</v>
      </c>
      <c r="D444">
        <v>1.107</v>
      </c>
      <c r="E444">
        <v>100</v>
      </c>
      <c r="F444" t="s">
        <v>63</v>
      </c>
      <c r="G444">
        <v>300</v>
      </c>
      <c r="H444" t="s">
        <v>24</v>
      </c>
      <c r="I444">
        <v>10</v>
      </c>
      <c r="J444" t="s">
        <v>668</v>
      </c>
      <c r="K444" t="s">
        <v>20</v>
      </c>
      <c r="L444">
        <v>3279</v>
      </c>
      <c r="M444">
        <v>5878</v>
      </c>
      <c r="N444" t="s">
        <v>666</v>
      </c>
      <c r="O444">
        <f t="shared" si="15"/>
        <v>27.325</v>
      </c>
      <c r="P444">
        <f t="shared" si="14"/>
        <v>48.9833333333333</v>
      </c>
    </row>
    <row r="445" spans="1:16">
      <c r="A445" t="s">
        <v>663</v>
      </c>
      <c r="B445" t="s">
        <v>664</v>
      </c>
      <c r="C445">
        <v>0.98</v>
      </c>
      <c r="D445">
        <v>1.107</v>
      </c>
      <c r="E445">
        <v>100</v>
      </c>
      <c r="F445" t="s">
        <v>63</v>
      </c>
      <c r="G445">
        <v>300</v>
      </c>
      <c r="H445" t="s">
        <v>26</v>
      </c>
      <c r="I445">
        <v>10</v>
      </c>
      <c r="J445" t="s">
        <v>669</v>
      </c>
      <c r="K445" t="s">
        <v>20</v>
      </c>
      <c r="L445">
        <v>7806</v>
      </c>
      <c r="M445">
        <v>14895</v>
      </c>
      <c r="N445" t="s">
        <v>666</v>
      </c>
      <c r="O445">
        <f t="shared" si="15"/>
        <v>65.05</v>
      </c>
      <c r="P445">
        <f t="shared" si="14"/>
        <v>124.125</v>
      </c>
    </row>
    <row r="446" spans="1:16">
      <c r="A446" t="s">
        <v>663</v>
      </c>
      <c r="B446" t="s">
        <v>664</v>
      </c>
      <c r="C446">
        <v>0.98</v>
      </c>
      <c r="D446">
        <v>1.107</v>
      </c>
      <c r="E446">
        <v>100</v>
      </c>
      <c r="F446" t="s">
        <v>63</v>
      </c>
      <c r="G446">
        <v>300</v>
      </c>
      <c r="H446" t="s">
        <v>28</v>
      </c>
      <c r="I446">
        <v>10</v>
      </c>
      <c r="J446" t="s">
        <v>670</v>
      </c>
      <c r="K446" t="s">
        <v>20</v>
      </c>
      <c r="L446">
        <v>11127</v>
      </c>
      <c r="M446">
        <v>21623</v>
      </c>
      <c r="N446" t="s">
        <v>666</v>
      </c>
      <c r="O446">
        <f t="shared" si="15"/>
        <v>92.725</v>
      </c>
      <c r="P446">
        <f t="shared" si="14"/>
        <v>180.191666666667</v>
      </c>
    </row>
    <row r="447" spans="1:16">
      <c r="A447" t="s">
        <v>671</v>
      </c>
      <c r="B447" t="s">
        <v>672</v>
      </c>
      <c r="C447">
        <v>0.9945</v>
      </c>
      <c r="D447">
        <v>1.445</v>
      </c>
      <c r="E447">
        <v>100</v>
      </c>
      <c r="F447" t="s">
        <v>63</v>
      </c>
      <c r="G447">
        <v>300</v>
      </c>
      <c r="H447" t="s">
        <v>18</v>
      </c>
      <c r="I447">
        <v>10</v>
      </c>
      <c r="J447" t="s">
        <v>673</v>
      </c>
      <c r="K447" t="s">
        <v>20</v>
      </c>
      <c r="L447">
        <v>1120</v>
      </c>
      <c r="M447">
        <v>2544</v>
      </c>
      <c r="N447" t="s">
        <v>674</v>
      </c>
      <c r="O447">
        <f t="shared" si="15"/>
        <v>9.33333333333333</v>
      </c>
      <c r="P447">
        <f t="shared" si="14"/>
        <v>21.2</v>
      </c>
    </row>
    <row r="448" spans="1:16">
      <c r="A448" t="s">
        <v>671</v>
      </c>
      <c r="B448" t="s">
        <v>672</v>
      </c>
      <c r="C448">
        <v>0.9945</v>
      </c>
      <c r="D448">
        <v>1.445</v>
      </c>
      <c r="E448">
        <v>100</v>
      </c>
      <c r="F448" t="s">
        <v>63</v>
      </c>
      <c r="G448">
        <v>300</v>
      </c>
      <c r="H448" t="s">
        <v>22</v>
      </c>
      <c r="I448">
        <v>10</v>
      </c>
      <c r="J448" t="s">
        <v>675</v>
      </c>
      <c r="K448" t="s">
        <v>20</v>
      </c>
      <c r="L448">
        <v>1148</v>
      </c>
      <c r="M448">
        <v>1724</v>
      </c>
      <c r="N448" t="s">
        <v>674</v>
      </c>
      <c r="O448">
        <f t="shared" si="15"/>
        <v>9.56666666666667</v>
      </c>
      <c r="P448">
        <f t="shared" si="14"/>
        <v>14.3666666666667</v>
      </c>
    </row>
    <row r="449" spans="1:16">
      <c r="A449" t="s">
        <v>671</v>
      </c>
      <c r="B449" t="s">
        <v>672</v>
      </c>
      <c r="C449">
        <v>0.9945</v>
      </c>
      <c r="D449">
        <v>1.445</v>
      </c>
      <c r="E449">
        <v>100</v>
      </c>
      <c r="F449" t="s">
        <v>63</v>
      </c>
      <c r="G449">
        <v>300</v>
      </c>
      <c r="H449" t="s">
        <v>24</v>
      </c>
      <c r="I449">
        <v>10</v>
      </c>
      <c r="J449" t="s">
        <v>676</v>
      </c>
      <c r="K449" t="s">
        <v>20</v>
      </c>
      <c r="L449">
        <v>1230</v>
      </c>
      <c r="M449">
        <v>1956</v>
      </c>
      <c r="N449" t="s">
        <v>674</v>
      </c>
      <c r="O449">
        <f t="shared" si="15"/>
        <v>10.25</v>
      </c>
      <c r="P449">
        <f t="shared" si="14"/>
        <v>16.3</v>
      </c>
    </row>
    <row r="450" spans="1:16">
      <c r="A450" t="s">
        <v>671</v>
      </c>
      <c r="B450" t="s">
        <v>672</v>
      </c>
      <c r="C450">
        <v>0.9945</v>
      </c>
      <c r="D450">
        <v>1.445</v>
      </c>
      <c r="E450">
        <v>100</v>
      </c>
      <c r="F450" t="s">
        <v>63</v>
      </c>
      <c r="G450">
        <v>300</v>
      </c>
      <c r="H450" t="s">
        <v>26</v>
      </c>
      <c r="I450">
        <v>10</v>
      </c>
      <c r="J450" t="s">
        <v>677</v>
      </c>
      <c r="K450" t="s">
        <v>20</v>
      </c>
      <c r="L450">
        <v>1561</v>
      </c>
      <c r="M450">
        <v>2654</v>
      </c>
      <c r="N450" t="s">
        <v>674</v>
      </c>
      <c r="O450">
        <f t="shared" si="15"/>
        <v>13.0083333333333</v>
      </c>
      <c r="P450">
        <f>M450*50*I450/(1000*60)</f>
        <v>22.1166666666667</v>
      </c>
    </row>
    <row r="451" spans="1:16">
      <c r="A451" t="s">
        <v>671</v>
      </c>
      <c r="B451" t="s">
        <v>672</v>
      </c>
      <c r="C451">
        <v>0.9945</v>
      </c>
      <c r="D451">
        <v>1.445</v>
      </c>
      <c r="E451">
        <v>100</v>
      </c>
      <c r="F451" t="s">
        <v>63</v>
      </c>
      <c r="G451">
        <v>300</v>
      </c>
      <c r="H451" t="s">
        <v>28</v>
      </c>
      <c r="I451">
        <v>10</v>
      </c>
      <c r="J451" t="s">
        <v>678</v>
      </c>
      <c r="K451" t="s">
        <v>20</v>
      </c>
      <c r="L451">
        <v>1959</v>
      </c>
      <c r="M451">
        <v>3100</v>
      </c>
      <c r="N451" t="s">
        <v>674</v>
      </c>
      <c r="O451">
        <f t="shared" si="15"/>
        <v>16.325</v>
      </c>
      <c r="P451">
        <f>M451*50*I451/(1000*60)</f>
        <v>25.8333333333333</v>
      </c>
    </row>
    <row r="452" spans="1:16">
      <c r="A452" t="s">
        <v>671</v>
      </c>
      <c r="B452" t="s">
        <v>672</v>
      </c>
      <c r="C452">
        <v>0.9945</v>
      </c>
      <c r="D452">
        <v>1.445</v>
      </c>
      <c r="E452">
        <v>100</v>
      </c>
      <c r="F452" t="s">
        <v>63</v>
      </c>
      <c r="G452">
        <v>300</v>
      </c>
      <c r="H452" t="s">
        <v>30</v>
      </c>
      <c r="I452">
        <v>10</v>
      </c>
      <c r="J452" t="s">
        <v>679</v>
      </c>
      <c r="K452" t="s">
        <v>20</v>
      </c>
      <c r="L452">
        <v>2425</v>
      </c>
      <c r="M452">
        <v>3799</v>
      </c>
      <c r="N452" t="s">
        <v>674</v>
      </c>
      <c r="O452">
        <f t="shared" si="15"/>
        <v>20.2083333333333</v>
      </c>
      <c r="P452">
        <f>M452*50*I452/(1000*60)</f>
        <v>31.6583333333333</v>
      </c>
    </row>
    <row r="453" spans="1:16">
      <c r="A453" t="s">
        <v>671</v>
      </c>
      <c r="B453" t="s">
        <v>672</v>
      </c>
      <c r="C453">
        <v>0.9945</v>
      </c>
      <c r="D453">
        <v>1.445</v>
      </c>
      <c r="E453">
        <v>100</v>
      </c>
      <c r="F453" t="s">
        <v>63</v>
      </c>
      <c r="G453">
        <v>300</v>
      </c>
      <c r="H453" t="s">
        <v>32</v>
      </c>
      <c r="I453">
        <v>10</v>
      </c>
      <c r="J453" t="s">
        <v>680</v>
      </c>
      <c r="K453" t="s">
        <v>20</v>
      </c>
      <c r="L453">
        <v>3437</v>
      </c>
      <c r="M453">
        <v>5343</v>
      </c>
      <c r="N453" t="s">
        <v>674</v>
      </c>
      <c r="O453">
        <f t="shared" si="15"/>
        <v>28.6416666666667</v>
      </c>
      <c r="P453">
        <f>M453*50*I453/(1000*60)</f>
        <v>44.525</v>
      </c>
    </row>
    <row r="454" spans="1:16">
      <c r="A454" t="s">
        <v>681</v>
      </c>
      <c r="B454" t="s">
        <v>682</v>
      </c>
      <c r="C454">
        <v>0.99</v>
      </c>
      <c r="D454">
        <v>1.56</v>
      </c>
      <c r="E454">
        <v>100</v>
      </c>
      <c r="F454" t="s">
        <v>63</v>
      </c>
      <c r="G454">
        <v>300</v>
      </c>
      <c r="H454" t="s">
        <v>18</v>
      </c>
      <c r="I454">
        <v>10</v>
      </c>
      <c r="J454" t="s">
        <v>683</v>
      </c>
      <c r="K454" t="s">
        <v>20</v>
      </c>
      <c r="L454">
        <v>903</v>
      </c>
      <c r="M454">
        <v>1669</v>
      </c>
      <c r="N454" t="s">
        <v>684</v>
      </c>
      <c r="O454">
        <f t="shared" si="15"/>
        <v>7.525</v>
      </c>
      <c r="P454">
        <f>M454*50*I454/(1000*60)</f>
        <v>13.9083333333333</v>
      </c>
    </row>
    <row r="455" spans="1:16">
      <c r="A455" t="s">
        <v>681</v>
      </c>
      <c r="B455" t="s">
        <v>682</v>
      </c>
      <c r="C455">
        <v>0.99</v>
      </c>
      <c r="D455">
        <v>1.56</v>
      </c>
      <c r="E455">
        <v>100</v>
      </c>
      <c r="F455" t="s">
        <v>63</v>
      </c>
      <c r="G455">
        <v>300</v>
      </c>
      <c r="H455" t="s">
        <v>22</v>
      </c>
      <c r="I455">
        <v>10</v>
      </c>
      <c r="J455" t="s">
        <v>685</v>
      </c>
      <c r="K455" t="s">
        <v>20</v>
      </c>
      <c r="L455">
        <v>1112</v>
      </c>
      <c r="M455">
        <v>1536</v>
      </c>
      <c r="N455" t="s">
        <v>684</v>
      </c>
      <c r="O455">
        <f t="shared" si="15"/>
        <v>9.26666666666667</v>
      </c>
      <c r="P455">
        <f>M455*50*I455/(1000*60)</f>
        <v>12.8</v>
      </c>
    </row>
    <row r="456" spans="1:16">
      <c r="A456" t="s">
        <v>681</v>
      </c>
      <c r="B456" t="s">
        <v>682</v>
      </c>
      <c r="C456">
        <v>0.99</v>
      </c>
      <c r="D456">
        <v>1.56</v>
      </c>
      <c r="E456">
        <v>100</v>
      </c>
      <c r="F456" t="s">
        <v>63</v>
      </c>
      <c r="G456">
        <v>300</v>
      </c>
      <c r="H456" t="s">
        <v>24</v>
      </c>
      <c r="I456">
        <v>10</v>
      </c>
      <c r="J456" t="s">
        <v>686</v>
      </c>
      <c r="K456" t="s">
        <v>20</v>
      </c>
      <c r="L456">
        <v>2562</v>
      </c>
      <c r="M456">
        <v>3870</v>
      </c>
      <c r="N456" t="s">
        <v>684</v>
      </c>
      <c r="O456">
        <f t="shared" si="15"/>
        <v>21.35</v>
      </c>
      <c r="P456">
        <f>M456*50*I456/(1000*60)</f>
        <v>32.25</v>
      </c>
    </row>
    <row r="457" spans="1:16">
      <c r="A457" t="s">
        <v>681</v>
      </c>
      <c r="B457" t="s">
        <v>682</v>
      </c>
      <c r="C457">
        <v>0.99</v>
      </c>
      <c r="D457">
        <v>1.56</v>
      </c>
      <c r="E457">
        <v>100</v>
      </c>
      <c r="F457" t="s">
        <v>63</v>
      </c>
      <c r="G457">
        <v>300</v>
      </c>
      <c r="H457" t="s">
        <v>26</v>
      </c>
      <c r="I457">
        <v>10</v>
      </c>
      <c r="J457" t="s">
        <v>687</v>
      </c>
      <c r="K457" t="s">
        <v>20</v>
      </c>
      <c r="L457">
        <v>7106</v>
      </c>
      <c r="M457">
        <v>10192</v>
      </c>
      <c r="N457" t="s">
        <v>684</v>
      </c>
      <c r="O457">
        <f t="shared" si="15"/>
        <v>59.2166666666667</v>
      </c>
      <c r="P457">
        <f>M457*50*I457/(1000*60)</f>
        <v>84.9333333333333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xh251314</cp:lastModifiedBy>
  <dcterms:created xsi:type="dcterms:W3CDTF">2023-10-20T09:20:00Z</dcterms:created>
  <dcterms:modified xsi:type="dcterms:W3CDTF">2023-10-25T12:40:12Z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2A7AA563707B48B3B9EDF9F996EFB8A8_12</vt:lpwstr>
  </property>
  <property fmtid="{D5CDD505-2E9C-101B-9397-08002B2CF9AE}" pid="3" name="KSOProductBuildVer">
    <vt:lpwstr>2052-12.1.0.15712</vt:lpwstr>
  </property>
</Properties>
</file>