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8975" windowHeight="11700" activeTab="7"/>
  </bookViews>
  <sheets>
    <sheet name="FL" sheetId="1" r:id="rId1"/>
    <sheet name="TP" sheetId="2" r:id="rId2"/>
    <sheet name="Chart1" sheetId="4" r:id="rId3"/>
    <sheet name="transfer p2" sheetId="3" r:id="rId4"/>
    <sheet name="transfer c3" sheetId="5" r:id="rId5"/>
    <sheet name="transfer c4" sheetId="6" r:id="rId6"/>
    <sheet name="transfer c5" sheetId="7" r:id="rId7"/>
    <sheet name="MED4 REPEAT" sheetId="8" r:id="rId8"/>
  </sheets>
  <calcPr calcId="124519"/>
</workbook>
</file>

<file path=xl/calcChain.xml><?xml version="1.0" encoding="utf-8"?>
<calcChain xmlns="http://schemas.openxmlformats.org/spreadsheetml/2006/main">
  <c r="K4" i="8"/>
  <c r="J4"/>
  <c r="I4" l="1"/>
  <c r="H4"/>
  <c r="G4"/>
  <c r="F4"/>
  <c r="E4"/>
  <c r="D4"/>
  <c r="C4"/>
  <c r="P2" i="7"/>
  <c r="O2"/>
  <c r="N2"/>
  <c r="M2"/>
  <c r="L2"/>
  <c r="K2"/>
  <c r="J2"/>
  <c r="I2"/>
  <c r="H2"/>
  <c r="G2"/>
  <c r="F2"/>
  <c r="J2" i="6"/>
  <c r="E2" i="7"/>
  <c r="D2"/>
  <c r="I2" i="6"/>
  <c r="H2"/>
  <c r="C2" i="7"/>
  <c r="B2"/>
  <c r="G2" i="6"/>
  <c r="O2" i="5"/>
  <c r="U2" i="3"/>
  <c r="AF2" i="1"/>
  <c r="F2" i="6"/>
  <c r="N2" i="5"/>
  <c r="T2" i="3"/>
  <c r="AE2" i="1"/>
  <c r="S2" i="3"/>
  <c r="M2" i="5"/>
  <c r="E2" i="6"/>
  <c r="AD2" i="1"/>
  <c r="R2" i="3"/>
  <c r="L2" i="5"/>
  <c r="D2" i="6"/>
  <c r="C2"/>
  <c r="K2" i="5"/>
  <c r="Q2" i="3"/>
  <c r="AC2" i="1"/>
  <c r="P2" i="3"/>
  <c r="J2" i="5"/>
  <c r="B2" i="6"/>
  <c r="AB2" i="1"/>
  <c r="F2" i="2"/>
  <c r="AA2" i="1"/>
  <c r="Z2"/>
  <c r="Y2"/>
  <c r="I2" i="5"/>
  <c r="O2" i="3"/>
  <c r="H2" i="5"/>
  <c r="N2" i="3"/>
  <c r="X2" i="1"/>
  <c r="W2"/>
  <c r="M2" i="3"/>
  <c r="G2" i="5"/>
  <c r="V2" i="1"/>
  <c r="U2"/>
  <c r="L2" i="3"/>
  <c r="F2" i="5"/>
  <c r="E2"/>
  <c r="K2" i="3"/>
  <c r="T2" i="1"/>
  <c r="S2"/>
  <c r="D2" i="5"/>
  <c r="J2" i="3"/>
  <c r="I2" l="1"/>
  <c r="C2" i="5"/>
  <c r="B2"/>
  <c r="R2" i="1"/>
  <c r="E2" i="2"/>
  <c r="H2" i="3"/>
  <c r="Q2" i="1"/>
  <c r="G2" i="3"/>
  <c r="F2"/>
  <c r="P2" i="1"/>
  <c r="O2"/>
  <c r="N2"/>
  <c r="E2" i="3"/>
  <c r="M2" i="1"/>
  <c r="D2" i="3"/>
  <c r="L2" i="1"/>
  <c r="C2" i="2"/>
  <c r="D2"/>
  <c r="K2" i="1"/>
  <c r="C2" i="3"/>
  <c r="B2"/>
  <c r="J2" i="1"/>
  <c r="I2"/>
  <c r="H2"/>
  <c r="B2" i="2"/>
  <c r="G2" i="1"/>
  <c r="F2"/>
  <c r="E2"/>
  <c r="D2"/>
  <c r="C2"/>
  <c r="B2"/>
</calcChain>
</file>

<file path=xl/sharedStrings.xml><?xml version="1.0" encoding="utf-8"?>
<sst xmlns="http://schemas.openxmlformats.org/spreadsheetml/2006/main" count="132" uniqueCount="51">
  <si>
    <t>date</t>
  </si>
  <si>
    <t>P0A</t>
  </si>
  <si>
    <t>P0B</t>
  </si>
  <si>
    <t>P0C</t>
  </si>
  <si>
    <t>A0A</t>
  </si>
  <si>
    <t>A0B</t>
  </si>
  <si>
    <t>A0C</t>
  </si>
  <si>
    <t>C0A</t>
  </si>
  <si>
    <t>C0B</t>
  </si>
  <si>
    <t>C0C</t>
  </si>
  <si>
    <t>day</t>
  </si>
  <si>
    <t>P1A</t>
  </si>
  <si>
    <t>P1B</t>
  </si>
  <si>
    <t>P1C</t>
  </si>
  <si>
    <t>A1A</t>
  </si>
  <si>
    <t>A1B</t>
  </si>
  <si>
    <t>A1C</t>
  </si>
  <si>
    <t>C1A</t>
  </si>
  <si>
    <t>C1B</t>
  </si>
  <si>
    <t>C1C</t>
  </si>
  <si>
    <t>P2A</t>
  </si>
  <si>
    <t>P2B</t>
  </si>
  <si>
    <t>P2C</t>
  </si>
  <si>
    <t>A2A</t>
  </si>
  <si>
    <t>A2B</t>
  </si>
  <si>
    <t>A2C</t>
  </si>
  <si>
    <t>C2A</t>
  </si>
  <si>
    <t>C2B</t>
  </si>
  <si>
    <t>C2C</t>
  </si>
  <si>
    <t>P3A</t>
  </si>
  <si>
    <t>P3B</t>
  </si>
  <si>
    <t>P3C</t>
  </si>
  <si>
    <t>A3A</t>
  </si>
  <si>
    <t>A3B</t>
  </si>
  <si>
    <t>A3C</t>
  </si>
  <si>
    <t>C3A</t>
  </si>
  <si>
    <t>C3B</t>
  </si>
  <si>
    <t>C3C</t>
  </si>
  <si>
    <t>C4A</t>
  </si>
  <si>
    <t>C4B</t>
  </si>
  <si>
    <t>C4C</t>
  </si>
  <si>
    <t>C5A</t>
  </si>
  <si>
    <t>C5B</t>
  </si>
  <si>
    <t>C5C</t>
  </si>
  <si>
    <t>MED4 repeat Axenic exponential and decline around 1.5-2 FL</t>
  </si>
  <si>
    <t>P7A</t>
  </si>
  <si>
    <t>P7B</t>
  </si>
  <si>
    <t>P7C</t>
  </si>
  <si>
    <t>P6A</t>
  </si>
  <si>
    <t>P6B</t>
  </si>
  <si>
    <t>P6C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</si>
</sst>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"/>
  </numFmts>
  <fonts count="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/>
      <c:scatterChart>
        <c:scatterStyle val="lineMarker"/>
        <c:ser>
          <c:idx val="0"/>
          <c:order val="0"/>
          <c:tx>
            <c:strRef>
              <c:f>FL!$A$3</c:f>
              <c:strCache>
                <c:ptCount val="1"/>
                <c:pt idx="0">
                  <c:v>P0A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xVal>
            <c:numRef>
              <c:f>FL!$B$2:$SE$2</c:f>
              <c:numCache>
                <c:formatCode>0.00</c:formatCode>
                <c:ptCount val="498"/>
                <c:pt idx="0">
                  <c:v>0</c:v>
                </c:pt>
                <c:pt idx="1">
                  <c:v>2.703472222223354</c:v>
                </c:pt>
                <c:pt idx="2">
                  <c:v>4.8798611111124046</c:v>
                </c:pt>
                <c:pt idx="3">
                  <c:v>6.8423611111138598</c:v>
                </c:pt>
                <c:pt idx="4">
                  <c:v>9.6819444444408873</c:v>
                </c:pt>
                <c:pt idx="5">
                  <c:v>10.617361111108039</c:v>
                </c:pt>
                <c:pt idx="6">
                  <c:v>12.680555555554747</c:v>
                </c:pt>
                <c:pt idx="7">
                  <c:v>13.722916666665697</c:v>
                </c:pt>
                <c:pt idx="8">
                  <c:v>14.761805555557657</c:v>
                </c:pt>
                <c:pt idx="9">
                  <c:v>16.853472222224809</c:v>
                </c:pt>
                <c:pt idx="10">
                  <c:v>17.759027777778101</c:v>
                </c:pt>
                <c:pt idx="11">
                  <c:v>18.973611111112405</c:v>
                </c:pt>
                <c:pt idx="12">
                  <c:v>19.749305555553292</c:v>
                </c:pt>
                <c:pt idx="13">
                  <c:v>20.83125000000291</c:v>
                </c:pt>
                <c:pt idx="14">
                  <c:v>23.753472222218988</c:v>
                </c:pt>
                <c:pt idx="15">
                  <c:v>27.895138888889051</c:v>
                </c:pt>
                <c:pt idx="16">
                  <c:v>30.820833333331393</c:v>
                </c:pt>
                <c:pt idx="17">
                  <c:v>32.890277777776646</c:v>
                </c:pt>
                <c:pt idx="18">
                  <c:v>34.917361111110949</c:v>
                </c:pt>
                <c:pt idx="19">
                  <c:v>38.791666666664241</c:v>
                </c:pt>
                <c:pt idx="20">
                  <c:v>41.898611111108039</c:v>
                </c:pt>
                <c:pt idx="21">
                  <c:v>44.80000000000291</c:v>
                </c:pt>
                <c:pt idx="22">
                  <c:v>46.831944444442343</c:v>
                </c:pt>
                <c:pt idx="23">
                  <c:v>51.854166666664241</c:v>
                </c:pt>
                <c:pt idx="24">
                  <c:v>53.945833333331393</c:v>
                </c:pt>
                <c:pt idx="25">
                  <c:v>55.866666666668607</c:v>
                </c:pt>
                <c:pt idx="26">
                  <c:v>59.702777777776646</c:v>
                </c:pt>
                <c:pt idx="27">
                  <c:v>62.90486111111386</c:v>
                </c:pt>
                <c:pt idx="28">
                  <c:v>67.950694444443798</c:v>
                </c:pt>
                <c:pt idx="29">
                  <c:v>73.878472222218988</c:v>
                </c:pt>
                <c:pt idx="30">
                  <c:v>83.788888888891961</c:v>
                </c:pt>
              </c:numCache>
            </c:numRef>
          </c:xVal>
          <c:yVal>
            <c:numRef>
              <c:f>FL!$B$3:$SE$3</c:f>
              <c:numCache>
                <c:formatCode>General</c:formatCode>
                <c:ptCount val="498"/>
                <c:pt idx="0">
                  <c:v>0.151</c:v>
                </c:pt>
                <c:pt idx="1">
                  <c:v>0.27400000000000002</c:v>
                </c:pt>
                <c:pt idx="2">
                  <c:v>0.55700000000000005</c:v>
                </c:pt>
                <c:pt idx="3">
                  <c:v>1.5069999999999999</c:v>
                </c:pt>
                <c:pt idx="4">
                  <c:v>3.444</c:v>
                </c:pt>
                <c:pt idx="5">
                  <c:v>3.1240000000000001</c:v>
                </c:pt>
                <c:pt idx="6">
                  <c:v>1.45</c:v>
                </c:pt>
                <c:pt idx="7">
                  <c:v>0.79700000000000004</c:v>
                </c:pt>
                <c:pt idx="8">
                  <c:v>0.57699999999999996</c:v>
                </c:pt>
                <c:pt idx="9">
                  <c:v>0.189</c:v>
                </c:pt>
                <c:pt idx="10">
                  <c:v>0.123</c:v>
                </c:pt>
                <c:pt idx="11">
                  <c:v>9.8000000000000004E-2</c:v>
                </c:pt>
                <c:pt idx="12">
                  <c:v>0.161</c:v>
                </c:pt>
                <c:pt idx="13">
                  <c:v>8.4000000000000005E-2</c:v>
                </c:pt>
                <c:pt idx="14">
                  <c:v>7.4999999999999997E-2</c:v>
                </c:pt>
                <c:pt idx="15">
                  <c:v>7.6999999999999999E-2</c:v>
                </c:pt>
                <c:pt idx="16">
                  <c:v>4.2999999999999997E-2</c:v>
                </c:pt>
                <c:pt idx="17">
                  <c:v>4.2999999999999997E-2</c:v>
                </c:pt>
                <c:pt idx="18">
                  <c:v>0.215</c:v>
                </c:pt>
                <c:pt idx="19">
                  <c:v>6.2E-2</c:v>
                </c:pt>
                <c:pt idx="20">
                  <c:v>5.2999999999999999E-2</c:v>
                </c:pt>
                <c:pt idx="21">
                  <c:v>7.6999999999999999E-2</c:v>
                </c:pt>
                <c:pt idx="22">
                  <c:v>9.0999999999999998E-2</c:v>
                </c:pt>
                <c:pt idx="23">
                  <c:v>6.7000000000000004E-2</c:v>
                </c:pt>
                <c:pt idx="24">
                  <c:v>4.3999999999999997E-2</c:v>
                </c:pt>
                <c:pt idx="25">
                  <c:v>9.5000000000000001E-2</c:v>
                </c:pt>
                <c:pt idx="26">
                  <c:v>7.6999999999999999E-2</c:v>
                </c:pt>
                <c:pt idx="27">
                  <c:v>4.2999999999999997E-2</c:v>
                </c:pt>
                <c:pt idx="28">
                  <c:v>6.7000000000000004E-2</c:v>
                </c:pt>
                <c:pt idx="29">
                  <c:v>0.115</c:v>
                </c:pt>
                <c:pt idx="30">
                  <c:v>8.5999999999999993E-2</c:v>
                </c:pt>
              </c:numCache>
            </c:numRef>
          </c:yVal>
        </c:ser>
        <c:ser>
          <c:idx val="1"/>
          <c:order val="1"/>
          <c:tx>
            <c:strRef>
              <c:f>FL!$A$4</c:f>
              <c:strCache>
                <c:ptCount val="1"/>
                <c:pt idx="0">
                  <c:v>P0B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xVal>
            <c:numRef>
              <c:f>FL!$B$2:$SE$2</c:f>
              <c:numCache>
                <c:formatCode>0.00</c:formatCode>
                <c:ptCount val="498"/>
                <c:pt idx="0">
                  <c:v>0</c:v>
                </c:pt>
                <c:pt idx="1">
                  <c:v>2.703472222223354</c:v>
                </c:pt>
                <c:pt idx="2">
                  <c:v>4.8798611111124046</c:v>
                </c:pt>
                <c:pt idx="3">
                  <c:v>6.8423611111138598</c:v>
                </c:pt>
                <c:pt idx="4">
                  <c:v>9.6819444444408873</c:v>
                </c:pt>
                <c:pt idx="5">
                  <c:v>10.617361111108039</c:v>
                </c:pt>
                <c:pt idx="6">
                  <c:v>12.680555555554747</c:v>
                </c:pt>
                <c:pt idx="7">
                  <c:v>13.722916666665697</c:v>
                </c:pt>
                <c:pt idx="8">
                  <c:v>14.761805555557657</c:v>
                </c:pt>
                <c:pt idx="9">
                  <c:v>16.853472222224809</c:v>
                </c:pt>
                <c:pt idx="10">
                  <c:v>17.759027777778101</c:v>
                </c:pt>
                <c:pt idx="11">
                  <c:v>18.973611111112405</c:v>
                </c:pt>
                <c:pt idx="12">
                  <c:v>19.749305555553292</c:v>
                </c:pt>
                <c:pt idx="13">
                  <c:v>20.83125000000291</c:v>
                </c:pt>
                <c:pt idx="14">
                  <c:v>23.753472222218988</c:v>
                </c:pt>
                <c:pt idx="15">
                  <c:v>27.895138888889051</c:v>
                </c:pt>
                <c:pt idx="16">
                  <c:v>30.820833333331393</c:v>
                </c:pt>
                <c:pt idx="17">
                  <c:v>32.890277777776646</c:v>
                </c:pt>
                <c:pt idx="18">
                  <c:v>34.917361111110949</c:v>
                </c:pt>
                <c:pt idx="19">
                  <c:v>38.791666666664241</c:v>
                </c:pt>
                <c:pt idx="20">
                  <c:v>41.898611111108039</c:v>
                </c:pt>
                <c:pt idx="21">
                  <c:v>44.80000000000291</c:v>
                </c:pt>
                <c:pt idx="22">
                  <c:v>46.831944444442343</c:v>
                </c:pt>
                <c:pt idx="23">
                  <c:v>51.854166666664241</c:v>
                </c:pt>
                <c:pt idx="24">
                  <c:v>53.945833333331393</c:v>
                </c:pt>
                <c:pt idx="25">
                  <c:v>55.866666666668607</c:v>
                </c:pt>
                <c:pt idx="26">
                  <c:v>59.702777777776646</c:v>
                </c:pt>
                <c:pt idx="27">
                  <c:v>62.90486111111386</c:v>
                </c:pt>
                <c:pt idx="28">
                  <c:v>67.950694444443798</c:v>
                </c:pt>
                <c:pt idx="29">
                  <c:v>73.878472222218988</c:v>
                </c:pt>
                <c:pt idx="30">
                  <c:v>83.788888888891961</c:v>
                </c:pt>
              </c:numCache>
            </c:numRef>
          </c:xVal>
          <c:yVal>
            <c:numRef>
              <c:f>FL!$B$4:$SE$4</c:f>
              <c:numCache>
                <c:formatCode>General</c:formatCode>
                <c:ptCount val="498"/>
                <c:pt idx="0">
                  <c:v>0.17499999999999999</c:v>
                </c:pt>
                <c:pt idx="1">
                  <c:v>0.39700000000000002</c:v>
                </c:pt>
                <c:pt idx="2">
                  <c:v>0.61499999999999999</c:v>
                </c:pt>
                <c:pt idx="3">
                  <c:v>1.484</c:v>
                </c:pt>
                <c:pt idx="4">
                  <c:v>4.0430000000000001</c:v>
                </c:pt>
                <c:pt idx="5">
                  <c:v>4.6340000000000003</c:v>
                </c:pt>
                <c:pt idx="6">
                  <c:v>1.669</c:v>
                </c:pt>
                <c:pt idx="7">
                  <c:v>0.94399999999999995</c:v>
                </c:pt>
                <c:pt idx="8">
                  <c:v>0.76600000000000001</c:v>
                </c:pt>
                <c:pt idx="9">
                  <c:v>0.27600000000000002</c:v>
                </c:pt>
                <c:pt idx="10">
                  <c:v>0.17599999999999999</c:v>
                </c:pt>
                <c:pt idx="11">
                  <c:v>0.13600000000000001</c:v>
                </c:pt>
                <c:pt idx="12">
                  <c:v>0.14099999999999999</c:v>
                </c:pt>
                <c:pt idx="13">
                  <c:v>0.13</c:v>
                </c:pt>
                <c:pt idx="14">
                  <c:v>0.123</c:v>
                </c:pt>
                <c:pt idx="15">
                  <c:v>8.5999999999999993E-2</c:v>
                </c:pt>
                <c:pt idx="16">
                  <c:v>8.6999999999999994E-2</c:v>
                </c:pt>
                <c:pt idx="17">
                  <c:v>0.11899999999999999</c:v>
                </c:pt>
                <c:pt idx="18">
                  <c:v>8.7999999999999995E-2</c:v>
                </c:pt>
                <c:pt idx="19">
                  <c:v>5.2999999999999999E-2</c:v>
                </c:pt>
                <c:pt idx="20">
                  <c:v>8.5000000000000006E-2</c:v>
                </c:pt>
                <c:pt idx="21">
                  <c:v>0.1</c:v>
                </c:pt>
                <c:pt idx="22">
                  <c:v>7.5999999999999998E-2</c:v>
                </c:pt>
                <c:pt idx="23">
                  <c:v>7.5999999999999998E-2</c:v>
                </c:pt>
                <c:pt idx="24">
                  <c:v>7.1999999999999995E-2</c:v>
                </c:pt>
                <c:pt idx="25">
                  <c:v>7.1999999999999995E-2</c:v>
                </c:pt>
                <c:pt idx="26">
                  <c:v>0.09</c:v>
                </c:pt>
                <c:pt idx="27">
                  <c:v>0.129</c:v>
                </c:pt>
                <c:pt idx="28">
                  <c:v>6.2E-2</c:v>
                </c:pt>
                <c:pt idx="29">
                  <c:v>8.6999999999999994E-2</c:v>
                </c:pt>
                <c:pt idx="30">
                  <c:v>6.7000000000000004E-2</c:v>
                </c:pt>
              </c:numCache>
            </c:numRef>
          </c:yVal>
        </c:ser>
        <c:ser>
          <c:idx val="2"/>
          <c:order val="2"/>
          <c:tx>
            <c:strRef>
              <c:f>FL!$A$5</c:f>
              <c:strCache>
                <c:ptCount val="1"/>
                <c:pt idx="0">
                  <c:v>P0C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xVal>
            <c:numRef>
              <c:f>FL!$B$2:$SE$2</c:f>
              <c:numCache>
                <c:formatCode>0.00</c:formatCode>
                <c:ptCount val="498"/>
                <c:pt idx="0">
                  <c:v>0</c:v>
                </c:pt>
                <c:pt idx="1">
                  <c:v>2.703472222223354</c:v>
                </c:pt>
                <c:pt idx="2">
                  <c:v>4.8798611111124046</c:v>
                </c:pt>
                <c:pt idx="3">
                  <c:v>6.8423611111138598</c:v>
                </c:pt>
                <c:pt idx="4">
                  <c:v>9.6819444444408873</c:v>
                </c:pt>
                <c:pt idx="5">
                  <c:v>10.617361111108039</c:v>
                </c:pt>
                <c:pt idx="6">
                  <c:v>12.680555555554747</c:v>
                </c:pt>
                <c:pt idx="7">
                  <c:v>13.722916666665697</c:v>
                </c:pt>
                <c:pt idx="8">
                  <c:v>14.761805555557657</c:v>
                </c:pt>
                <c:pt idx="9">
                  <c:v>16.853472222224809</c:v>
                </c:pt>
                <c:pt idx="10">
                  <c:v>17.759027777778101</c:v>
                </c:pt>
                <c:pt idx="11">
                  <c:v>18.973611111112405</c:v>
                </c:pt>
                <c:pt idx="12">
                  <c:v>19.749305555553292</c:v>
                </c:pt>
                <c:pt idx="13">
                  <c:v>20.83125000000291</c:v>
                </c:pt>
                <c:pt idx="14">
                  <c:v>23.753472222218988</c:v>
                </c:pt>
                <c:pt idx="15">
                  <c:v>27.895138888889051</c:v>
                </c:pt>
                <c:pt idx="16">
                  <c:v>30.820833333331393</c:v>
                </c:pt>
                <c:pt idx="17">
                  <c:v>32.890277777776646</c:v>
                </c:pt>
                <c:pt idx="18">
                  <c:v>34.917361111110949</c:v>
                </c:pt>
                <c:pt idx="19">
                  <c:v>38.791666666664241</c:v>
                </c:pt>
                <c:pt idx="20">
                  <c:v>41.898611111108039</c:v>
                </c:pt>
                <c:pt idx="21">
                  <c:v>44.80000000000291</c:v>
                </c:pt>
                <c:pt idx="22">
                  <c:v>46.831944444442343</c:v>
                </c:pt>
                <c:pt idx="23">
                  <c:v>51.854166666664241</c:v>
                </c:pt>
                <c:pt idx="24">
                  <c:v>53.945833333331393</c:v>
                </c:pt>
                <c:pt idx="25">
                  <c:v>55.866666666668607</c:v>
                </c:pt>
                <c:pt idx="26">
                  <c:v>59.702777777776646</c:v>
                </c:pt>
                <c:pt idx="27">
                  <c:v>62.90486111111386</c:v>
                </c:pt>
                <c:pt idx="28">
                  <c:v>67.950694444443798</c:v>
                </c:pt>
                <c:pt idx="29">
                  <c:v>73.878472222218988</c:v>
                </c:pt>
                <c:pt idx="30">
                  <c:v>83.788888888891961</c:v>
                </c:pt>
              </c:numCache>
            </c:numRef>
          </c:xVal>
          <c:yVal>
            <c:numRef>
              <c:f>FL!$B$5:$SE$5</c:f>
              <c:numCache>
                <c:formatCode>General</c:formatCode>
                <c:ptCount val="498"/>
                <c:pt idx="0">
                  <c:v>9.9000000000000005E-2</c:v>
                </c:pt>
                <c:pt idx="1">
                  <c:v>0.23400000000000001</c:v>
                </c:pt>
                <c:pt idx="2">
                  <c:v>0.54800000000000004</c:v>
                </c:pt>
                <c:pt idx="3">
                  <c:v>1.19</c:v>
                </c:pt>
                <c:pt idx="4">
                  <c:v>3.2719999999999998</c:v>
                </c:pt>
                <c:pt idx="5">
                  <c:v>3.7519999999999998</c:v>
                </c:pt>
                <c:pt idx="6">
                  <c:v>0.85499999999999998</c:v>
                </c:pt>
                <c:pt idx="7">
                  <c:v>0.48899999999999999</c:v>
                </c:pt>
                <c:pt idx="8">
                  <c:v>0.40899999999999997</c:v>
                </c:pt>
                <c:pt idx="9">
                  <c:v>0.114</c:v>
                </c:pt>
                <c:pt idx="10">
                  <c:v>7.6999999999999999E-2</c:v>
                </c:pt>
                <c:pt idx="11">
                  <c:v>8.5000000000000006E-2</c:v>
                </c:pt>
                <c:pt idx="12">
                  <c:v>5.0999999999999997E-2</c:v>
                </c:pt>
                <c:pt idx="13">
                  <c:v>6.0999999999999999E-2</c:v>
                </c:pt>
                <c:pt idx="14">
                  <c:v>0.1</c:v>
                </c:pt>
                <c:pt idx="15">
                  <c:v>0.106</c:v>
                </c:pt>
                <c:pt idx="16">
                  <c:v>9.0999999999999998E-2</c:v>
                </c:pt>
                <c:pt idx="17">
                  <c:v>0.11899999999999999</c:v>
                </c:pt>
                <c:pt idx="18">
                  <c:v>6.3E-2</c:v>
                </c:pt>
                <c:pt idx="19">
                  <c:v>8.7999999999999995E-2</c:v>
                </c:pt>
                <c:pt idx="20">
                  <c:v>8.1000000000000003E-2</c:v>
                </c:pt>
                <c:pt idx="21">
                  <c:v>0.10199999999999999</c:v>
                </c:pt>
                <c:pt idx="22">
                  <c:v>8.2000000000000003E-2</c:v>
                </c:pt>
                <c:pt idx="23">
                  <c:v>4.2999999999999997E-2</c:v>
                </c:pt>
                <c:pt idx="24">
                  <c:v>8.5999999999999993E-2</c:v>
                </c:pt>
                <c:pt idx="25">
                  <c:v>9.5000000000000001E-2</c:v>
                </c:pt>
                <c:pt idx="26">
                  <c:v>8.6999999999999994E-2</c:v>
                </c:pt>
                <c:pt idx="27">
                  <c:v>7.0999999999999994E-2</c:v>
                </c:pt>
                <c:pt idx="28">
                  <c:v>4.8000000000000001E-2</c:v>
                </c:pt>
                <c:pt idx="29">
                  <c:v>7.6999999999999999E-2</c:v>
                </c:pt>
                <c:pt idx="30">
                  <c:v>5.2999999999999999E-2</c:v>
                </c:pt>
              </c:numCache>
            </c:numRef>
          </c:yVal>
        </c:ser>
        <c:ser>
          <c:idx val="3"/>
          <c:order val="3"/>
          <c:tx>
            <c:strRef>
              <c:f>FL!$A$6</c:f>
              <c:strCache>
                <c:ptCount val="1"/>
                <c:pt idx="0">
                  <c:v>A0A</c:v>
                </c:pt>
              </c:strCache>
            </c:strRef>
          </c:tx>
          <c:spPr>
            <a:ln>
              <a:solidFill>
                <a:schemeClr val="accent6">
                  <a:lumMod val="40000"/>
                  <a:lumOff val="60000"/>
                </a:schemeClr>
              </a:solidFill>
            </a:ln>
          </c:spPr>
          <c:xVal>
            <c:numRef>
              <c:f>FL!$B$2:$SE$2</c:f>
              <c:numCache>
                <c:formatCode>0.00</c:formatCode>
                <c:ptCount val="498"/>
                <c:pt idx="0">
                  <c:v>0</c:v>
                </c:pt>
                <c:pt idx="1">
                  <c:v>2.703472222223354</c:v>
                </c:pt>
                <c:pt idx="2">
                  <c:v>4.8798611111124046</c:v>
                </c:pt>
                <c:pt idx="3">
                  <c:v>6.8423611111138598</c:v>
                </c:pt>
                <c:pt idx="4">
                  <c:v>9.6819444444408873</c:v>
                </c:pt>
                <c:pt idx="5">
                  <c:v>10.617361111108039</c:v>
                </c:pt>
                <c:pt idx="6">
                  <c:v>12.680555555554747</c:v>
                </c:pt>
                <c:pt idx="7">
                  <c:v>13.722916666665697</c:v>
                </c:pt>
                <c:pt idx="8">
                  <c:v>14.761805555557657</c:v>
                </c:pt>
                <c:pt idx="9">
                  <c:v>16.853472222224809</c:v>
                </c:pt>
                <c:pt idx="10">
                  <c:v>17.759027777778101</c:v>
                </c:pt>
                <c:pt idx="11">
                  <c:v>18.973611111112405</c:v>
                </c:pt>
                <c:pt idx="12">
                  <c:v>19.749305555553292</c:v>
                </c:pt>
                <c:pt idx="13">
                  <c:v>20.83125000000291</c:v>
                </c:pt>
                <c:pt idx="14">
                  <c:v>23.753472222218988</c:v>
                </c:pt>
                <c:pt idx="15">
                  <c:v>27.895138888889051</c:v>
                </c:pt>
                <c:pt idx="16">
                  <c:v>30.820833333331393</c:v>
                </c:pt>
                <c:pt idx="17">
                  <c:v>32.890277777776646</c:v>
                </c:pt>
                <c:pt idx="18">
                  <c:v>34.917361111110949</c:v>
                </c:pt>
                <c:pt idx="19">
                  <c:v>38.791666666664241</c:v>
                </c:pt>
                <c:pt idx="20">
                  <c:v>41.898611111108039</c:v>
                </c:pt>
                <c:pt idx="21">
                  <c:v>44.80000000000291</c:v>
                </c:pt>
                <c:pt idx="22">
                  <c:v>46.831944444442343</c:v>
                </c:pt>
                <c:pt idx="23">
                  <c:v>51.854166666664241</c:v>
                </c:pt>
                <c:pt idx="24">
                  <c:v>53.945833333331393</c:v>
                </c:pt>
                <c:pt idx="25">
                  <c:v>55.866666666668607</c:v>
                </c:pt>
                <c:pt idx="26">
                  <c:v>59.702777777776646</c:v>
                </c:pt>
                <c:pt idx="27">
                  <c:v>62.90486111111386</c:v>
                </c:pt>
                <c:pt idx="28">
                  <c:v>67.950694444443798</c:v>
                </c:pt>
                <c:pt idx="29">
                  <c:v>73.878472222218988</c:v>
                </c:pt>
                <c:pt idx="30">
                  <c:v>83.788888888891961</c:v>
                </c:pt>
              </c:numCache>
            </c:numRef>
          </c:xVal>
          <c:yVal>
            <c:numRef>
              <c:f>FL!$B$6:$SE$6</c:f>
              <c:numCache>
                <c:formatCode>General</c:formatCode>
                <c:ptCount val="498"/>
                <c:pt idx="0">
                  <c:v>8.5000000000000006E-2</c:v>
                </c:pt>
                <c:pt idx="1">
                  <c:v>0.26</c:v>
                </c:pt>
                <c:pt idx="2">
                  <c:v>0.14199999999999999</c:v>
                </c:pt>
                <c:pt idx="3">
                  <c:v>9.1999999999999998E-2</c:v>
                </c:pt>
                <c:pt idx="4">
                  <c:v>8.4000000000000005E-2</c:v>
                </c:pt>
                <c:pt idx="5">
                  <c:v>5.6000000000000001E-2</c:v>
                </c:pt>
                <c:pt idx="6">
                  <c:v>6.6000000000000003E-2</c:v>
                </c:pt>
                <c:pt idx="7">
                  <c:v>0.08</c:v>
                </c:pt>
                <c:pt idx="8">
                  <c:v>8.4000000000000005E-2</c:v>
                </c:pt>
                <c:pt idx="9">
                  <c:v>0.105</c:v>
                </c:pt>
                <c:pt idx="10">
                  <c:v>6.2E-2</c:v>
                </c:pt>
                <c:pt idx="11">
                  <c:v>6.7000000000000004E-2</c:v>
                </c:pt>
                <c:pt idx="12">
                  <c:v>6.7000000000000004E-2</c:v>
                </c:pt>
                <c:pt idx="13">
                  <c:v>6.7000000000000004E-2</c:v>
                </c:pt>
                <c:pt idx="14">
                  <c:v>7.0000000000000007E-2</c:v>
                </c:pt>
                <c:pt idx="15">
                  <c:v>7.2999999999999995E-2</c:v>
                </c:pt>
                <c:pt idx="16">
                  <c:v>6.7000000000000004E-2</c:v>
                </c:pt>
                <c:pt idx="17">
                  <c:v>6.6000000000000003E-2</c:v>
                </c:pt>
                <c:pt idx="18">
                  <c:v>3.9E-2</c:v>
                </c:pt>
                <c:pt idx="19">
                  <c:v>9.0999999999999998E-2</c:v>
                </c:pt>
                <c:pt idx="20">
                  <c:v>7.0999999999999994E-2</c:v>
                </c:pt>
                <c:pt idx="21">
                  <c:v>0.107</c:v>
                </c:pt>
                <c:pt idx="22">
                  <c:v>0.09</c:v>
                </c:pt>
                <c:pt idx="23">
                  <c:v>7.1999999999999995E-2</c:v>
                </c:pt>
                <c:pt idx="24">
                  <c:v>9.6000000000000002E-2</c:v>
                </c:pt>
                <c:pt idx="25">
                  <c:v>7.0999999999999994E-2</c:v>
                </c:pt>
                <c:pt idx="26">
                  <c:v>8.1000000000000003E-2</c:v>
                </c:pt>
                <c:pt idx="27">
                  <c:v>6.7000000000000004E-2</c:v>
                </c:pt>
                <c:pt idx="28">
                  <c:v>0.10100000000000001</c:v>
                </c:pt>
                <c:pt idx="29">
                  <c:v>5.8000000000000003E-2</c:v>
                </c:pt>
                <c:pt idx="30">
                  <c:v>4.8000000000000001E-2</c:v>
                </c:pt>
              </c:numCache>
            </c:numRef>
          </c:yVal>
        </c:ser>
        <c:ser>
          <c:idx val="4"/>
          <c:order val="4"/>
          <c:tx>
            <c:strRef>
              <c:f>FL!$A$7</c:f>
              <c:strCache>
                <c:ptCount val="1"/>
                <c:pt idx="0">
                  <c:v>A0B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xVal>
            <c:numRef>
              <c:f>FL!$B$2:$SE$2</c:f>
              <c:numCache>
                <c:formatCode>0.00</c:formatCode>
                <c:ptCount val="498"/>
                <c:pt idx="0">
                  <c:v>0</c:v>
                </c:pt>
                <c:pt idx="1">
                  <c:v>2.703472222223354</c:v>
                </c:pt>
                <c:pt idx="2">
                  <c:v>4.8798611111124046</c:v>
                </c:pt>
                <c:pt idx="3">
                  <c:v>6.8423611111138598</c:v>
                </c:pt>
                <c:pt idx="4">
                  <c:v>9.6819444444408873</c:v>
                </c:pt>
                <c:pt idx="5">
                  <c:v>10.617361111108039</c:v>
                </c:pt>
                <c:pt idx="6">
                  <c:v>12.680555555554747</c:v>
                </c:pt>
                <c:pt idx="7">
                  <c:v>13.722916666665697</c:v>
                </c:pt>
                <c:pt idx="8">
                  <c:v>14.761805555557657</c:v>
                </c:pt>
                <c:pt idx="9">
                  <c:v>16.853472222224809</c:v>
                </c:pt>
                <c:pt idx="10">
                  <c:v>17.759027777778101</c:v>
                </c:pt>
                <c:pt idx="11">
                  <c:v>18.973611111112405</c:v>
                </c:pt>
                <c:pt idx="12">
                  <c:v>19.749305555553292</c:v>
                </c:pt>
                <c:pt idx="13">
                  <c:v>20.83125000000291</c:v>
                </c:pt>
                <c:pt idx="14">
                  <c:v>23.753472222218988</c:v>
                </c:pt>
                <c:pt idx="15">
                  <c:v>27.895138888889051</c:v>
                </c:pt>
                <c:pt idx="16">
                  <c:v>30.820833333331393</c:v>
                </c:pt>
                <c:pt idx="17">
                  <c:v>32.890277777776646</c:v>
                </c:pt>
                <c:pt idx="18">
                  <c:v>34.917361111110949</c:v>
                </c:pt>
                <c:pt idx="19">
                  <c:v>38.791666666664241</c:v>
                </c:pt>
                <c:pt idx="20">
                  <c:v>41.898611111108039</c:v>
                </c:pt>
                <c:pt idx="21">
                  <c:v>44.80000000000291</c:v>
                </c:pt>
                <c:pt idx="22">
                  <c:v>46.831944444442343</c:v>
                </c:pt>
                <c:pt idx="23">
                  <c:v>51.854166666664241</c:v>
                </c:pt>
                <c:pt idx="24">
                  <c:v>53.945833333331393</c:v>
                </c:pt>
                <c:pt idx="25">
                  <c:v>55.866666666668607</c:v>
                </c:pt>
                <c:pt idx="26">
                  <c:v>59.702777777776646</c:v>
                </c:pt>
                <c:pt idx="27">
                  <c:v>62.90486111111386</c:v>
                </c:pt>
                <c:pt idx="28">
                  <c:v>67.950694444443798</c:v>
                </c:pt>
                <c:pt idx="29">
                  <c:v>73.878472222218988</c:v>
                </c:pt>
                <c:pt idx="30">
                  <c:v>83.788888888891961</c:v>
                </c:pt>
              </c:numCache>
            </c:numRef>
          </c:xVal>
          <c:yVal>
            <c:numRef>
              <c:f>FL!$B$7:$SE$7</c:f>
              <c:numCache>
                <c:formatCode>General</c:formatCode>
                <c:ptCount val="498"/>
                <c:pt idx="0">
                  <c:v>7.4999999999999997E-2</c:v>
                </c:pt>
                <c:pt idx="1">
                  <c:v>0.12</c:v>
                </c:pt>
                <c:pt idx="2">
                  <c:v>0.23400000000000001</c:v>
                </c:pt>
                <c:pt idx="3">
                  <c:v>8.8999999999999996E-2</c:v>
                </c:pt>
                <c:pt idx="4">
                  <c:v>0.26300000000000001</c:v>
                </c:pt>
                <c:pt idx="5">
                  <c:v>9.9000000000000005E-2</c:v>
                </c:pt>
                <c:pt idx="6">
                  <c:v>8.8999999999999996E-2</c:v>
                </c:pt>
                <c:pt idx="7">
                  <c:v>7.0999999999999994E-2</c:v>
                </c:pt>
                <c:pt idx="8">
                  <c:v>0.08</c:v>
                </c:pt>
                <c:pt idx="9">
                  <c:v>7.6999999999999999E-2</c:v>
                </c:pt>
                <c:pt idx="10">
                  <c:v>6.0999999999999999E-2</c:v>
                </c:pt>
                <c:pt idx="11">
                  <c:v>7.5999999999999998E-2</c:v>
                </c:pt>
                <c:pt idx="12">
                  <c:v>8.1000000000000003E-2</c:v>
                </c:pt>
                <c:pt idx="13">
                  <c:v>7.5999999999999998E-2</c:v>
                </c:pt>
                <c:pt idx="14">
                  <c:v>4.7E-2</c:v>
                </c:pt>
                <c:pt idx="15">
                  <c:v>0.1</c:v>
                </c:pt>
                <c:pt idx="16">
                  <c:v>4.8000000000000001E-2</c:v>
                </c:pt>
                <c:pt idx="17">
                  <c:v>6.9000000000000006E-2</c:v>
                </c:pt>
                <c:pt idx="18">
                  <c:v>6.7000000000000004E-2</c:v>
                </c:pt>
                <c:pt idx="19">
                  <c:v>1.9E-2</c:v>
                </c:pt>
                <c:pt idx="20">
                  <c:v>5.8000000000000003E-2</c:v>
                </c:pt>
                <c:pt idx="21">
                  <c:v>8.6999999999999994E-2</c:v>
                </c:pt>
                <c:pt idx="22">
                  <c:v>8.1000000000000003E-2</c:v>
                </c:pt>
                <c:pt idx="23">
                  <c:v>0.1</c:v>
                </c:pt>
                <c:pt idx="24">
                  <c:v>8.5999999999999993E-2</c:v>
                </c:pt>
                <c:pt idx="25">
                  <c:v>8.5000000000000006E-2</c:v>
                </c:pt>
                <c:pt idx="26">
                  <c:v>7.2999999999999995E-2</c:v>
                </c:pt>
                <c:pt idx="27">
                  <c:v>4.2999999999999997E-2</c:v>
                </c:pt>
                <c:pt idx="28">
                  <c:v>4.9000000000000002E-2</c:v>
                </c:pt>
                <c:pt idx="29">
                  <c:v>5.2999999999999999E-2</c:v>
                </c:pt>
                <c:pt idx="30">
                  <c:v>8.1000000000000003E-2</c:v>
                </c:pt>
              </c:numCache>
            </c:numRef>
          </c:yVal>
        </c:ser>
        <c:ser>
          <c:idx val="5"/>
          <c:order val="5"/>
          <c:tx>
            <c:strRef>
              <c:f>FL!$A$8</c:f>
              <c:strCache>
                <c:ptCount val="1"/>
                <c:pt idx="0">
                  <c:v>A0C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xVal>
            <c:numRef>
              <c:f>FL!$B$2:$SE$2</c:f>
              <c:numCache>
                <c:formatCode>0.00</c:formatCode>
                <c:ptCount val="498"/>
                <c:pt idx="0">
                  <c:v>0</c:v>
                </c:pt>
                <c:pt idx="1">
                  <c:v>2.703472222223354</c:v>
                </c:pt>
                <c:pt idx="2">
                  <c:v>4.8798611111124046</c:v>
                </c:pt>
                <c:pt idx="3">
                  <c:v>6.8423611111138598</c:v>
                </c:pt>
                <c:pt idx="4">
                  <c:v>9.6819444444408873</c:v>
                </c:pt>
                <c:pt idx="5">
                  <c:v>10.617361111108039</c:v>
                </c:pt>
                <c:pt idx="6">
                  <c:v>12.680555555554747</c:v>
                </c:pt>
                <c:pt idx="7">
                  <c:v>13.722916666665697</c:v>
                </c:pt>
                <c:pt idx="8">
                  <c:v>14.761805555557657</c:v>
                </c:pt>
                <c:pt idx="9">
                  <c:v>16.853472222224809</c:v>
                </c:pt>
                <c:pt idx="10">
                  <c:v>17.759027777778101</c:v>
                </c:pt>
                <c:pt idx="11">
                  <c:v>18.973611111112405</c:v>
                </c:pt>
                <c:pt idx="12">
                  <c:v>19.749305555553292</c:v>
                </c:pt>
                <c:pt idx="13">
                  <c:v>20.83125000000291</c:v>
                </c:pt>
                <c:pt idx="14">
                  <c:v>23.753472222218988</c:v>
                </c:pt>
                <c:pt idx="15">
                  <c:v>27.895138888889051</c:v>
                </c:pt>
                <c:pt idx="16">
                  <c:v>30.820833333331393</c:v>
                </c:pt>
                <c:pt idx="17">
                  <c:v>32.890277777776646</c:v>
                </c:pt>
                <c:pt idx="18">
                  <c:v>34.917361111110949</c:v>
                </c:pt>
                <c:pt idx="19">
                  <c:v>38.791666666664241</c:v>
                </c:pt>
                <c:pt idx="20">
                  <c:v>41.898611111108039</c:v>
                </c:pt>
                <c:pt idx="21">
                  <c:v>44.80000000000291</c:v>
                </c:pt>
                <c:pt idx="22">
                  <c:v>46.831944444442343</c:v>
                </c:pt>
                <c:pt idx="23">
                  <c:v>51.854166666664241</c:v>
                </c:pt>
                <c:pt idx="24">
                  <c:v>53.945833333331393</c:v>
                </c:pt>
                <c:pt idx="25">
                  <c:v>55.866666666668607</c:v>
                </c:pt>
                <c:pt idx="26">
                  <c:v>59.702777777776646</c:v>
                </c:pt>
                <c:pt idx="27">
                  <c:v>62.90486111111386</c:v>
                </c:pt>
                <c:pt idx="28">
                  <c:v>67.950694444443798</c:v>
                </c:pt>
                <c:pt idx="29">
                  <c:v>73.878472222218988</c:v>
                </c:pt>
                <c:pt idx="30">
                  <c:v>83.788888888891961</c:v>
                </c:pt>
              </c:numCache>
            </c:numRef>
          </c:xVal>
          <c:yVal>
            <c:numRef>
              <c:f>FL!$B$8:$SE$8</c:f>
              <c:numCache>
                <c:formatCode>General</c:formatCode>
                <c:ptCount val="498"/>
                <c:pt idx="0">
                  <c:v>0.113</c:v>
                </c:pt>
                <c:pt idx="1">
                  <c:v>6.9000000000000006E-2</c:v>
                </c:pt>
                <c:pt idx="2">
                  <c:v>4.3999999999999997E-2</c:v>
                </c:pt>
                <c:pt idx="3">
                  <c:v>9.6000000000000002E-2</c:v>
                </c:pt>
                <c:pt idx="4">
                  <c:v>6.0999999999999999E-2</c:v>
                </c:pt>
                <c:pt idx="5">
                  <c:v>1.4E-2</c:v>
                </c:pt>
                <c:pt idx="6">
                  <c:v>5.7000000000000002E-2</c:v>
                </c:pt>
                <c:pt idx="7">
                  <c:v>2.8000000000000001E-2</c:v>
                </c:pt>
                <c:pt idx="8">
                  <c:v>0.28299999999999997</c:v>
                </c:pt>
                <c:pt idx="9">
                  <c:v>3.7999999999999999E-2</c:v>
                </c:pt>
                <c:pt idx="10">
                  <c:v>1.9E-2</c:v>
                </c:pt>
                <c:pt idx="11">
                  <c:v>0.113</c:v>
                </c:pt>
                <c:pt idx="12">
                  <c:v>6.7000000000000004E-2</c:v>
                </c:pt>
                <c:pt idx="13">
                  <c:v>6.6000000000000003E-2</c:v>
                </c:pt>
                <c:pt idx="14">
                  <c:v>6.0999999999999999E-2</c:v>
                </c:pt>
                <c:pt idx="15">
                  <c:v>8.3000000000000004E-2</c:v>
                </c:pt>
                <c:pt idx="16">
                  <c:v>5.7000000000000002E-2</c:v>
                </c:pt>
                <c:pt idx="17">
                  <c:v>0.107</c:v>
                </c:pt>
                <c:pt idx="18">
                  <c:v>9.0999999999999998E-2</c:v>
                </c:pt>
                <c:pt idx="19">
                  <c:v>6.7000000000000004E-2</c:v>
                </c:pt>
                <c:pt idx="20">
                  <c:v>5.2999999999999999E-2</c:v>
                </c:pt>
                <c:pt idx="21">
                  <c:v>4.8000000000000001E-2</c:v>
                </c:pt>
                <c:pt idx="22">
                  <c:v>5.1999999999999998E-2</c:v>
                </c:pt>
                <c:pt idx="23">
                  <c:v>0.109</c:v>
                </c:pt>
                <c:pt idx="24">
                  <c:v>6.8000000000000005E-2</c:v>
                </c:pt>
                <c:pt idx="25">
                  <c:v>6.7000000000000004E-2</c:v>
                </c:pt>
                <c:pt idx="26">
                  <c:v>8.1000000000000003E-2</c:v>
                </c:pt>
                <c:pt idx="27">
                  <c:v>4.2999999999999997E-2</c:v>
                </c:pt>
                <c:pt idx="28">
                  <c:v>1.9E-2</c:v>
                </c:pt>
                <c:pt idx="29">
                  <c:v>6.3E-2</c:v>
                </c:pt>
                <c:pt idx="30">
                  <c:v>0.104</c:v>
                </c:pt>
              </c:numCache>
            </c:numRef>
          </c:yVal>
        </c:ser>
        <c:ser>
          <c:idx val="6"/>
          <c:order val="6"/>
          <c:tx>
            <c:strRef>
              <c:f>FL!$A$9</c:f>
              <c:strCache>
                <c:ptCount val="1"/>
                <c:pt idx="0">
                  <c:v>C0A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xVal>
            <c:numRef>
              <c:f>FL!$B$2:$SE$2</c:f>
              <c:numCache>
                <c:formatCode>0.00</c:formatCode>
                <c:ptCount val="498"/>
                <c:pt idx="0">
                  <c:v>0</c:v>
                </c:pt>
                <c:pt idx="1">
                  <c:v>2.703472222223354</c:v>
                </c:pt>
                <c:pt idx="2">
                  <c:v>4.8798611111124046</c:v>
                </c:pt>
                <c:pt idx="3">
                  <c:v>6.8423611111138598</c:v>
                </c:pt>
                <c:pt idx="4">
                  <c:v>9.6819444444408873</c:v>
                </c:pt>
                <c:pt idx="5">
                  <c:v>10.617361111108039</c:v>
                </c:pt>
                <c:pt idx="6">
                  <c:v>12.680555555554747</c:v>
                </c:pt>
                <c:pt idx="7">
                  <c:v>13.722916666665697</c:v>
                </c:pt>
                <c:pt idx="8">
                  <c:v>14.761805555557657</c:v>
                </c:pt>
                <c:pt idx="9">
                  <c:v>16.853472222224809</c:v>
                </c:pt>
                <c:pt idx="10">
                  <c:v>17.759027777778101</c:v>
                </c:pt>
                <c:pt idx="11">
                  <c:v>18.973611111112405</c:v>
                </c:pt>
                <c:pt idx="12">
                  <c:v>19.749305555553292</c:v>
                </c:pt>
                <c:pt idx="13">
                  <c:v>20.83125000000291</c:v>
                </c:pt>
                <c:pt idx="14">
                  <c:v>23.753472222218988</c:v>
                </c:pt>
                <c:pt idx="15">
                  <c:v>27.895138888889051</c:v>
                </c:pt>
                <c:pt idx="16">
                  <c:v>30.820833333331393</c:v>
                </c:pt>
                <c:pt idx="17">
                  <c:v>32.890277777776646</c:v>
                </c:pt>
                <c:pt idx="18">
                  <c:v>34.917361111110949</c:v>
                </c:pt>
                <c:pt idx="19">
                  <c:v>38.791666666664241</c:v>
                </c:pt>
                <c:pt idx="20">
                  <c:v>41.898611111108039</c:v>
                </c:pt>
                <c:pt idx="21">
                  <c:v>44.80000000000291</c:v>
                </c:pt>
                <c:pt idx="22">
                  <c:v>46.831944444442343</c:v>
                </c:pt>
                <c:pt idx="23">
                  <c:v>51.854166666664241</c:v>
                </c:pt>
                <c:pt idx="24">
                  <c:v>53.945833333331393</c:v>
                </c:pt>
                <c:pt idx="25">
                  <c:v>55.866666666668607</c:v>
                </c:pt>
                <c:pt idx="26">
                  <c:v>59.702777777776646</c:v>
                </c:pt>
                <c:pt idx="27">
                  <c:v>62.90486111111386</c:v>
                </c:pt>
                <c:pt idx="28">
                  <c:v>67.950694444443798</c:v>
                </c:pt>
                <c:pt idx="29">
                  <c:v>73.878472222218988</c:v>
                </c:pt>
                <c:pt idx="30">
                  <c:v>83.788888888891961</c:v>
                </c:pt>
              </c:numCache>
            </c:numRef>
          </c:xVal>
          <c:yVal>
            <c:numRef>
              <c:f>FL!$B$9:$SE$9</c:f>
              <c:numCache>
                <c:formatCode>General</c:formatCode>
                <c:ptCount val="498"/>
                <c:pt idx="0">
                  <c:v>0.13800000000000001</c:v>
                </c:pt>
                <c:pt idx="1">
                  <c:v>0.14899999999999999</c:v>
                </c:pt>
                <c:pt idx="2">
                  <c:v>0.30399999999999999</c:v>
                </c:pt>
                <c:pt idx="3">
                  <c:v>0.63500000000000001</c:v>
                </c:pt>
                <c:pt idx="4">
                  <c:v>1.744</c:v>
                </c:pt>
                <c:pt idx="5">
                  <c:v>2.036</c:v>
                </c:pt>
                <c:pt idx="6">
                  <c:v>4.585</c:v>
                </c:pt>
                <c:pt idx="7">
                  <c:v>3.1850000000000001</c:v>
                </c:pt>
                <c:pt idx="8">
                  <c:v>3.907</c:v>
                </c:pt>
                <c:pt idx="9">
                  <c:v>2.2810000000000001</c:v>
                </c:pt>
                <c:pt idx="10">
                  <c:v>4.0119999999999996</c:v>
                </c:pt>
                <c:pt idx="11">
                  <c:v>3.1549999999999998</c:v>
                </c:pt>
                <c:pt idx="12">
                  <c:v>1.58</c:v>
                </c:pt>
                <c:pt idx="13">
                  <c:v>1.679</c:v>
                </c:pt>
                <c:pt idx="14">
                  <c:v>1.4219999999999999</c:v>
                </c:pt>
                <c:pt idx="15">
                  <c:v>1.014</c:v>
                </c:pt>
                <c:pt idx="16">
                  <c:v>0.81899999999999995</c:v>
                </c:pt>
                <c:pt idx="17">
                  <c:v>0.72099999999999997</c:v>
                </c:pt>
                <c:pt idx="18">
                  <c:v>0.622</c:v>
                </c:pt>
                <c:pt idx="19">
                  <c:v>0.48899999999999999</c:v>
                </c:pt>
                <c:pt idx="20">
                  <c:v>0.45400000000000001</c:v>
                </c:pt>
                <c:pt idx="21">
                  <c:v>0.442</c:v>
                </c:pt>
                <c:pt idx="22">
                  <c:v>0.42399999999999999</c:v>
                </c:pt>
                <c:pt idx="23">
                  <c:v>0.33800000000000002</c:v>
                </c:pt>
                <c:pt idx="24">
                  <c:v>0.29899999999999999</c:v>
                </c:pt>
                <c:pt idx="25">
                  <c:v>0.23699999999999999</c:v>
                </c:pt>
                <c:pt idx="26">
                  <c:v>0.22600000000000001</c:v>
                </c:pt>
                <c:pt idx="27">
                  <c:v>0.248</c:v>
                </c:pt>
                <c:pt idx="28">
                  <c:v>0.249</c:v>
                </c:pt>
                <c:pt idx="29">
                  <c:v>0.20699999999999999</c:v>
                </c:pt>
                <c:pt idx="30">
                  <c:v>0.19400000000000001</c:v>
                </c:pt>
              </c:numCache>
            </c:numRef>
          </c:yVal>
        </c:ser>
        <c:ser>
          <c:idx val="7"/>
          <c:order val="7"/>
          <c:tx>
            <c:strRef>
              <c:f>FL!$A$10</c:f>
              <c:strCache>
                <c:ptCount val="1"/>
                <c:pt idx="0">
                  <c:v>C0B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xVal>
            <c:numRef>
              <c:f>FL!$B$2:$SE$2</c:f>
              <c:numCache>
                <c:formatCode>0.00</c:formatCode>
                <c:ptCount val="498"/>
                <c:pt idx="0">
                  <c:v>0</c:v>
                </c:pt>
                <c:pt idx="1">
                  <c:v>2.703472222223354</c:v>
                </c:pt>
                <c:pt idx="2">
                  <c:v>4.8798611111124046</c:v>
                </c:pt>
                <c:pt idx="3">
                  <c:v>6.8423611111138598</c:v>
                </c:pt>
                <c:pt idx="4">
                  <c:v>9.6819444444408873</c:v>
                </c:pt>
                <c:pt idx="5">
                  <c:v>10.617361111108039</c:v>
                </c:pt>
                <c:pt idx="6">
                  <c:v>12.680555555554747</c:v>
                </c:pt>
                <c:pt idx="7">
                  <c:v>13.722916666665697</c:v>
                </c:pt>
                <c:pt idx="8">
                  <c:v>14.761805555557657</c:v>
                </c:pt>
                <c:pt idx="9">
                  <c:v>16.853472222224809</c:v>
                </c:pt>
                <c:pt idx="10">
                  <c:v>17.759027777778101</c:v>
                </c:pt>
                <c:pt idx="11">
                  <c:v>18.973611111112405</c:v>
                </c:pt>
                <c:pt idx="12">
                  <c:v>19.749305555553292</c:v>
                </c:pt>
                <c:pt idx="13">
                  <c:v>20.83125000000291</c:v>
                </c:pt>
                <c:pt idx="14">
                  <c:v>23.753472222218988</c:v>
                </c:pt>
                <c:pt idx="15">
                  <c:v>27.895138888889051</c:v>
                </c:pt>
                <c:pt idx="16">
                  <c:v>30.820833333331393</c:v>
                </c:pt>
                <c:pt idx="17">
                  <c:v>32.890277777776646</c:v>
                </c:pt>
                <c:pt idx="18">
                  <c:v>34.917361111110949</c:v>
                </c:pt>
                <c:pt idx="19">
                  <c:v>38.791666666664241</c:v>
                </c:pt>
                <c:pt idx="20">
                  <c:v>41.898611111108039</c:v>
                </c:pt>
                <c:pt idx="21">
                  <c:v>44.80000000000291</c:v>
                </c:pt>
                <c:pt idx="22">
                  <c:v>46.831944444442343</c:v>
                </c:pt>
                <c:pt idx="23">
                  <c:v>51.854166666664241</c:v>
                </c:pt>
                <c:pt idx="24">
                  <c:v>53.945833333331393</c:v>
                </c:pt>
                <c:pt idx="25">
                  <c:v>55.866666666668607</c:v>
                </c:pt>
                <c:pt idx="26">
                  <c:v>59.702777777776646</c:v>
                </c:pt>
                <c:pt idx="27">
                  <c:v>62.90486111111386</c:v>
                </c:pt>
                <c:pt idx="28">
                  <c:v>67.950694444443798</c:v>
                </c:pt>
                <c:pt idx="29">
                  <c:v>73.878472222218988</c:v>
                </c:pt>
                <c:pt idx="30">
                  <c:v>83.788888888891961</c:v>
                </c:pt>
              </c:numCache>
            </c:numRef>
          </c:xVal>
          <c:yVal>
            <c:numRef>
              <c:f>FL!$B$10:$SE$10</c:f>
              <c:numCache>
                <c:formatCode>General</c:formatCode>
                <c:ptCount val="498"/>
                <c:pt idx="0">
                  <c:v>0.14599999999999999</c:v>
                </c:pt>
                <c:pt idx="1">
                  <c:v>9.9000000000000005E-2</c:v>
                </c:pt>
                <c:pt idx="2">
                  <c:v>0.106</c:v>
                </c:pt>
                <c:pt idx="3">
                  <c:v>7.6999999999999999E-2</c:v>
                </c:pt>
                <c:pt idx="4">
                  <c:v>0.16500000000000001</c:v>
                </c:pt>
                <c:pt idx="5">
                  <c:v>0.20399999999999999</c:v>
                </c:pt>
                <c:pt idx="6">
                  <c:v>0.35099999999999998</c:v>
                </c:pt>
                <c:pt idx="7">
                  <c:v>0.58299999999999996</c:v>
                </c:pt>
                <c:pt idx="8">
                  <c:v>1.0589999999999999</c:v>
                </c:pt>
                <c:pt idx="9">
                  <c:v>1.925</c:v>
                </c:pt>
                <c:pt idx="10">
                  <c:v>2.8969999999999998</c:v>
                </c:pt>
                <c:pt idx="11">
                  <c:v>4.2569999999999997</c:v>
                </c:pt>
                <c:pt idx="12">
                  <c:v>3.5510000000000002</c:v>
                </c:pt>
                <c:pt idx="13">
                  <c:v>2.6709999999999998</c:v>
                </c:pt>
                <c:pt idx="14">
                  <c:v>1.169</c:v>
                </c:pt>
                <c:pt idx="15">
                  <c:v>0.77400000000000002</c:v>
                </c:pt>
                <c:pt idx="16">
                  <c:v>0.73299999999999998</c:v>
                </c:pt>
                <c:pt idx="17">
                  <c:v>0.55600000000000005</c:v>
                </c:pt>
                <c:pt idx="18">
                  <c:v>0.59299999999999997</c:v>
                </c:pt>
                <c:pt idx="19">
                  <c:v>0.38500000000000001</c:v>
                </c:pt>
                <c:pt idx="20">
                  <c:v>0.41399999999999998</c:v>
                </c:pt>
                <c:pt idx="21">
                  <c:v>0.32800000000000001</c:v>
                </c:pt>
                <c:pt idx="22">
                  <c:v>0.39400000000000002</c:v>
                </c:pt>
                <c:pt idx="23">
                  <c:v>0.28699999999999998</c:v>
                </c:pt>
                <c:pt idx="24">
                  <c:v>0.24299999999999999</c:v>
                </c:pt>
                <c:pt idx="25">
                  <c:v>0.29299999999999998</c:v>
                </c:pt>
                <c:pt idx="26">
                  <c:v>0.14299999999999999</c:v>
                </c:pt>
                <c:pt idx="27">
                  <c:v>0.189</c:v>
                </c:pt>
                <c:pt idx="28">
                  <c:v>0.183</c:v>
                </c:pt>
                <c:pt idx="29">
                  <c:v>0.19</c:v>
                </c:pt>
                <c:pt idx="30">
                  <c:v>0.17499999999999999</c:v>
                </c:pt>
              </c:numCache>
            </c:numRef>
          </c:yVal>
        </c:ser>
        <c:ser>
          <c:idx val="8"/>
          <c:order val="8"/>
          <c:tx>
            <c:strRef>
              <c:f>FL!$A$11</c:f>
              <c:strCache>
                <c:ptCount val="1"/>
                <c:pt idx="0">
                  <c:v>C0C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xVal>
            <c:numRef>
              <c:f>FL!$B$2:$SE$2</c:f>
              <c:numCache>
                <c:formatCode>0.00</c:formatCode>
                <c:ptCount val="498"/>
                <c:pt idx="0">
                  <c:v>0</c:v>
                </c:pt>
                <c:pt idx="1">
                  <c:v>2.703472222223354</c:v>
                </c:pt>
                <c:pt idx="2">
                  <c:v>4.8798611111124046</c:v>
                </c:pt>
                <c:pt idx="3">
                  <c:v>6.8423611111138598</c:v>
                </c:pt>
                <c:pt idx="4">
                  <c:v>9.6819444444408873</c:v>
                </c:pt>
                <c:pt idx="5">
                  <c:v>10.617361111108039</c:v>
                </c:pt>
                <c:pt idx="6">
                  <c:v>12.680555555554747</c:v>
                </c:pt>
                <c:pt idx="7">
                  <c:v>13.722916666665697</c:v>
                </c:pt>
                <c:pt idx="8">
                  <c:v>14.761805555557657</c:v>
                </c:pt>
                <c:pt idx="9">
                  <c:v>16.853472222224809</c:v>
                </c:pt>
                <c:pt idx="10">
                  <c:v>17.759027777778101</c:v>
                </c:pt>
                <c:pt idx="11">
                  <c:v>18.973611111112405</c:v>
                </c:pt>
                <c:pt idx="12">
                  <c:v>19.749305555553292</c:v>
                </c:pt>
                <c:pt idx="13">
                  <c:v>20.83125000000291</c:v>
                </c:pt>
                <c:pt idx="14">
                  <c:v>23.753472222218988</c:v>
                </c:pt>
                <c:pt idx="15">
                  <c:v>27.895138888889051</c:v>
                </c:pt>
                <c:pt idx="16">
                  <c:v>30.820833333331393</c:v>
                </c:pt>
                <c:pt idx="17">
                  <c:v>32.890277777776646</c:v>
                </c:pt>
                <c:pt idx="18">
                  <c:v>34.917361111110949</c:v>
                </c:pt>
                <c:pt idx="19">
                  <c:v>38.791666666664241</c:v>
                </c:pt>
                <c:pt idx="20">
                  <c:v>41.898611111108039</c:v>
                </c:pt>
                <c:pt idx="21">
                  <c:v>44.80000000000291</c:v>
                </c:pt>
                <c:pt idx="22">
                  <c:v>46.831944444442343</c:v>
                </c:pt>
                <c:pt idx="23">
                  <c:v>51.854166666664241</c:v>
                </c:pt>
                <c:pt idx="24">
                  <c:v>53.945833333331393</c:v>
                </c:pt>
                <c:pt idx="25">
                  <c:v>55.866666666668607</c:v>
                </c:pt>
                <c:pt idx="26">
                  <c:v>59.702777777776646</c:v>
                </c:pt>
                <c:pt idx="27">
                  <c:v>62.90486111111386</c:v>
                </c:pt>
                <c:pt idx="28">
                  <c:v>67.950694444443798</c:v>
                </c:pt>
                <c:pt idx="29">
                  <c:v>73.878472222218988</c:v>
                </c:pt>
                <c:pt idx="30">
                  <c:v>83.788888888891961</c:v>
                </c:pt>
              </c:numCache>
            </c:numRef>
          </c:xVal>
          <c:yVal>
            <c:numRef>
              <c:f>FL!$B$11:$SE$11</c:f>
              <c:numCache>
                <c:formatCode>General</c:formatCode>
                <c:ptCount val="498"/>
                <c:pt idx="0">
                  <c:v>0.109</c:v>
                </c:pt>
                <c:pt idx="1">
                  <c:v>0.129</c:v>
                </c:pt>
                <c:pt idx="2">
                  <c:v>0.13900000000000001</c:v>
                </c:pt>
                <c:pt idx="3">
                  <c:v>0.254</c:v>
                </c:pt>
                <c:pt idx="4">
                  <c:v>0.751</c:v>
                </c:pt>
                <c:pt idx="5">
                  <c:v>0.88500000000000001</c:v>
                </c:pt>
                <c:pt idx="6">
                  <c:v>2.2909999999999999</c:v>
                </c:pt>
                <c:pt idx="7">
                  <c:v>3.2749999999999999</c:v>
                </c:pt>
                <c:pt idx="8">
                  <c:v>2.625</c:v>
                </c:pt>
                <c:pt idx="9">
                  <c:v>1.5820000000000001</c:v>
                </c:pt>
                <c:pt idx="10">
                  <c:v>1.966</c:v>
                </c:pt>
                <c:pt idx="11">
                  <c:v>1.6950000000000001</c:v>
                </c:pt>
                <c:pt idx="12">
                  <c:v>1.125</c:v>
                </c:pt>
                <c:pt idx="13">
                  <c:v>1.3280000000000001</c:v>
                </c:pt>
                <c:pt idx="14">
                  <c:v>0.86299999999999999</c:v>
                </c:pt>
                <c:pt idx="15">
                  <c:v>0.86899999999999999</c:v>
                </c:pt>
                <c:pt idx="16">
                  <c:v>0.61799999999999999</c:v>
                </c:pt>
                <c:pt idx="17">
                  <c:v>0.49399999999999999</c:v>
                </c:pt>
                <c:pt idx="18">
                  <c:v>0.41</c:v>
                </c:pt>
                <c:pt idx="19">
                  <c:v>0.35899999999999999</c:v>
                </c:pt>
                <c:pt idx="20">
                  <c:v>0.38700000000000001</c:v>
                </c:pt>
                <c:pt idx="21">
                  <c:v>0.28899999999999998</c:v>
                </c:pt>
                <c:pt idx="22">
                  <c:v>0.28599999999999998</c:v>
                </c:pt>
                <c:pt idx="23">
                  <c:v>0.189</c:v>
                </c:pt>
                <c:pt idx="24">
                  <c:v>0.189</c:v>
                </c:pt>
                <c:pt idx="25">
                  <c:v>0.16300000000000001</c:v>
                </c:pt>
                <c:pt idx="26">
                  <c:v>0.152</c:v>
                </c:pt>
                <c:pt idx="27">
                  <c:v>0.158</c:v>
                </c:pt>
                <c:pt idx="28">
                  <c:v>0.183</c:v>
                </c:pt>
                <c:pt idx="29">
                  <c:v>0.214</c:v>
                </c:pt>
                <c:pt idx="30">
                  <c:v>0.13800000000000001</c:v>
                </c:pt>
              </c:numCache>
            </c:numRef>
          </c:yVal>
        </c:ser>
        <c:axId val="73920512"/>
        <c:axId val="73922048"/>
      </c:scatterChart>
      <c:valAx>
        <c:axId val="73920512"/>
        <c:scaling>
          <c:orientation val="minMax"/>
        </c:scaling>
        <c:axPos val="b"/>
        <c:numFmt formatCode="0" sourceLinked="0"/>
        <c:tickLblPos val="nextTo"/>
        <c:crossAx val="73922048"/>
        <c:crosses val="autoZero"/>
        <c:crossBetween val="midCat"/>
      </c:valAx>
      <c:valAx>
        <c:axId val="73922048"/>
        <c:scaling>
          <c:orientation val="minMax"/>
        </c:scaling>
        <c:axPos val="l"/>
        <c:majorGridlines/>
        <c:numFmt formatCode="General" sourceLinked="1"/>
        <c:tickLblPos val="nextTo"/>
        <c:crossAx val="73920512"/>
        <c:crosses val="autoZero"/>
        <c:crossBetween val="midCat"/>
      </c:valAx>
    </c:plotArea>
    <c:legend>
      <c:legendPos val="l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/>
      <c:scatterChart>
        <c:scatterStyle val="lineMarker"/>
        <c:ser>
          <c:idx val="0"/>
          <c:order val="0"/>
          <c:tx>
            <c:strRef>
              <c:f>'transfer p2'!$A$3</c:f>
              <c:strCache>
                <c:ptCount val="1"/>
                <c:pt idx="0">
                  <c:v>P0A</c:v>
                </c:pt>
              </c:strCache>
            </c:strRef>
          </c:tx>
          <c:xVal>
            <c:numRef>
              <c:f>'transfer p2'!$B$2:$U$2</c:f>
              <c:numCache>
                <c:formatCode>0.00</c:formatCode>
                <c:ptCount val="20"/>
                <c:pt idx="0">
                  <c:v>0</c:v>
                </c:pt>
                <c:pt idx="1">
                  <c:v>1.8736111111065838</c:v>
                </c:pt>
                <c:pt idx="2">
                  <c:v>3.1069444444437977</c:v>
                </c:pt>
                <c:pt idx="3">
                  <c:v>4.8854166666642413</c:v>
                </c:pt>
                <c:pt idx="4">
                  <c:v>8.9291666666686069</c:v>
                </c:pt>
                <c:pt idx="5">
                  <c:v>13.002777777779556</c:v>
                </c:pt>
                <c:pt idx="6">
                  <c:v>15.744444444440887</c:v>
                </c:pt>
                <c:pt idx="7">
                  <c:v>18.068055555551837</c:v>
                </c:pt>
                <c:pt idx="8">
                  <c:v>19.893749999995634</c:v>
                </c:pt>
                <c:pt idx="9">
                  <c:v>22.891666666662786</c:v>
                </c:pt>
                <c:pt idx="10">
                  <c:v>23.877777777779556</c:v>
                </c:pt>
                <c:pt idx="11">
                  <c:v>29.88749999999709</c:v>
                </c:pt>
                <c:pt idx="12">
                  <c:v>32.049999999995634</c:v>
                </c:pt>
                <c:pt idx="13">
                  <c:v>37.004166666665697</c:v>
                </c:pt>
                <c:pt idx="14">
                  <c:v>45.009027777778101</c:v>
                </c:pt>
                <c:pt idx="15">
                  <c:v>48.074305555557657</c:v>
                </c:pt>
                <c:pt idx="16">
                  <c:v>50.834027777775191</c:v>
                </c:pt>
                <c:pt idx="17">
                  <c:v>57.802777777775191</c:v>
                </c:pt>
                <c:pt idx="18">
                  <c:v>68.877083333332848</c:v>
                </c:pt>
                <c:pt idx="19">
                  <c:v>73.065277777779556</c:v>
                </c:pt>
              </c:numCache>
            </c:numRef>
          </c:xVal>
          <c:yVal>
            <c:numRef>
              <c:f>'transfer p2'!$B$3:$U$3</c:f>
              <c:numCache>
                <c:formatCode>General</c:formatCode>
                <c:ptCount val="20"/>
                <c:pt idx="0">
                  <c:v>4.8000000000000001E-2</c:v>
                </c:pt>
                <c:pt idx="1">
                  <c:v>3.3000000000000002E-2</c:v>
                </c:pt>
                <c:pt idx="2">
                  <c:v>0.01</c:v>
                </c:pt>
                <c:pt idx="3">
                  <c:v>-2.3E-2</c:v>
                </c:pt>
                <c:pt idx="4">
                  <c:v>5.0000000000000001E-3</c:v>
                </c:pt>
                <c:pt idx="5">
                  <c:v>1.4E-2</c:v>
                </c:pt>
                <c:pt idx="6">
                  <c:v>5.0000000000000001E-3</c:v>
                </c:pt>
                <c:pt idx="7">
                  <c:v>1.9E-2</c:v>
                </c:pt>
                <c:pt idx="8">
                  <c:v>-1.4E-2</c:v>
                </c:pt>
                <c:pt idx="9">
                  <c:v>-5.0000000000000001E-3</c:v>
                </c:pt>
                <c:pt idx="10">
                  <c:v>3.3000000000000002E-2</c:v>
                </c:pt>
                <c:pt idx="11">
                  <c:v>1.9E-2</c:v>
                </c:pt>
                <c:pt idx="12">
                  <c:v>0.01</c:v>
                </c:pt>
                <c:pt idx="13">
                  <c:v>-8.9999999999999993E-3</c:v>
                </c:pt>
                <c:pt idx="14">
                  <c:v>3.3000000000000002E-2</c:v>
                </c:pt>
                <c:pt idx="15" formatCode="0.00">
                  <c:v>3.9E-2</c:v>
                </c:pt>
                <c:pt idx="16">
                  <c:v>1.4999999999999999E-2</c:v>
                </c:pt>
                <c:pt idx="17">
                  <c:v>5.0000000000000001E-3</c:v>
                </c:pt>
                <c:pt idx="18">
                  <c:v>-5.0000000000000001E-3</c:v>
                </c:pt>
                <c:pt idx="19">
                  <c:v>-5.0000000000000001E-3</c:v>
                </c:pt>
              </c:numCache>
            </c:numRef>
          </c:yVal>
        </c:ser>
        <c:ser>
          <c:idx val="1"/>
          <c:order val="1"/>
          <c:tx>
            <c:strRef>
              <c:f>'transfer p2'!$A$4</c:f>
              <c:strCache>
                <c:ptCount val="1"/>
                <c:pt idx="0">
                  <c:v>P0B</c:v>
                </c:pt>
              </c:strCache>
            </c:strRef>
          </c:tx>
          <c:xVal>
            <c:numRef>
              <c:f>'transfer p2'!$B$2:$U$2</c:f>
              <c:numCache>
                <c:formatCode>0.00</c:formatCode>
                <c:ptCount val="20"/>
                <c:pt idx="0">
                  <c:v>0</c:v>
                </c:pt>
                <c:pt idx="1">
                  <c:v>1.8736111111065838</c:v>
                </c:pt>
                <c:pt idx="2">
                  <c:v>3.1069444444437977</c:v>
                </c:pt>
                <c:pt idx="3">
                  <c:v>4.8854166666642413</c:v>
                </c:pt>
                <c:pt idx="4">
                  <c:v>8.9291666666686069</c:v>
                </c:pt>
                <c:pt idx="5">
                  <c:v>13.002777777779556</c:v>
                </c:pt>
                <c:pt idx="6">
                  <c:v>15.744444444440887</c:v>
                </c:pt>
                <c:pt idx="7">
                  <c:v>18.068055555551837</c:v>
                </c:pt>
                <c:pt idx="8">
                  <c:v>19.893749999995634</c:v>
                </c:pt>
                <c:pt idx="9">
                  <c:v>22.891666666662786</c:v>
                </c:pt>
                <c:pt idx="10">
                  <c:v>23.877777777779556</c:v>
                </c:pt>
                <c:pt idx="11">
                  <c:v>29.88749999999709</c:v>
                </c:pt>
                <c:pt idx="12">
                  <c:v>32.049999999995634</c:v>
                </c:pt>
                <c:pt idx="13">
                  <c:v>37.004166666665697</c:v>
                </c:pt>
                <c:pt idx="14">
                  <c:v>45.009027777778101</c:v>
                </c:pt>
                <c:pt idx="15">
                  <c:v>48.074305555557657</c:v>
                </c:pt>
                <c:pt idx="16">
                  <c:v>50.834027777775191</c:v>
                </c:pt>
                <c:pt idx="17">
                  <c:v>57.802777777775191</c:v>
                </c:pt>
                <c:pt idx="18">
                  <c:v>68.877083333332848</c:v>
                </c:pt>
                <c:pt idx="19">
                  <c:v>73.065277777779556</c:v>
                </c:pt>
              </c:numCache>
            </c:numRef>
          </c:xVal>
          <c:yVal>
            <c:numRef>
              <c:f>'transfer p2'!$B$4:$U$4</c:f>
              <c:numCache>
                <c:formatCode>General</c:formatCode>
                <c:ptCount val="20"/>
                <c:pt idx="0">
                  <c:v>1.4E-2</c:v>
                </c:pt>
                <c:pt idx="1">
                  <c:v>4.2999999999999997E-2</c:v>
                </c:pt>
                <c:pt idx="2">
                  <c:v>1.9E-2</c:v>
                </c:pt>
                <c:pt idx="3">
                  <c:v>4.5999999999999999E-2</c:v>
                </c:pt>
                <c:pt idx="4">
                  <c:v>1.9E-2</c:v>
                </c:pt>
                <c:pt idx="5">
                  <c:v>8.9999999999999993E-3</c:v>
                </c:pt>
                <c:pt idx="6">
                  <c:v>1.4E-2</c:v>
                </c:pt>
                <c:pt idx="7">
                  <c:v>0.01</c:v>
                </c:pt>
                <c:pt idx="8">
                  <c:v>0</c:v>
                </c:pt>
                <c:pt idx="9">
                  <c:v>-0.01</c:v>
                </c:pt>
                <c:pt idx="10">
                  <c:v>1.4E-2</c:v>
                </c:pt>
                <c:pt idx="11">
                  <c:v>1.9E-2</c:v>
                </c:pt>
                <c:pt idx="12">
                  <c:v>1.4E-2</c:v>
                </c:pt>
                <c:pt idx="13">
                  <c:v>-0.01</c:v>
                </c:pt>
                <c:pt idx="14">
                  <c:v>8.9999999999999993E-3</c:v>
                </c:pt>
                <c:pt idx="15">
                  <c:v>1.9E-2</c:v>
                </c:pt>
                <c:pt idx="16">
                  <c:v>-0.01</c:v>
                </c:pt>
                <c:pt idx="17">
                  <c:v>0</c:v>
                </c:pt>
                <c:pt idx="18">
                  <c:v>2.9000000000000001E-2</c:v>
                </c:pt>
                <c:pt idx="19">
                  <c:v>1.9E-2</c:v>
                </c:pt>
              </c:numCache>
            </c:numRef>
          </c:yVal>
        </c:ser>
        <c:ser>
          <c:idx val="2"/>
          <c:order val="2"/>
          <c:tx>
            <c:strRef>
              <c:f>'transfer p2'!$A$5</c:f>
              <c:strCache>
                <c:ptCount val="1"/>
                <c:pt idx="0">
                  <c:v>P0C</c:v>
                </c:pt>
              </c:strCache>
            </c:strRef>
          </c:tx>
          <c:xVal>
            <c:numRef>
              <c:f>'transfer p2'!$B$2:$U$2</c:f>
              <c:numCache>
                <c:formatCode>0.00</c:formatCode>
                <c:ptCount val="20"/>
                <c:pt idx="0">
                  <c:v>0</c:v>
                </c:pt>
                <c:pt idx="1">
                  <c:v>1.8736111111065838</c:v>
                </c:pt>
                <c:pt idx="2">
                  <c:v>3.1069444444437977</c:v>
                </c:pt>
                <c:pt idx="3">
                  <c:v>4.8854166666642413</c:v>
                </c:pt>
                <c:pt idx="4">
                  <c:v>8.9291666666686069</c:v>
                </c:pt>
                <c:pt idx="5">
                  <c:v>13.002777777779556</c:v>
                </c:pt>
                <c:pt idx="6">
                  <c:v>15.744444444440887</c:v>
                </c:pt>
                <c:pt idx="7">
                  <c:v>18.068055555551837</c:v>
                </c:pt>
                <c:pt idx="8">
                  <c:v>19.893749999995634</c:v>
                </c:pt>
                <c:pt idx="9">
                  <c:v>22.891666666662786</c:v>
                </c:pt>
                <c:pt idx="10">
                  <c:v>23.877777777779556</c:v>
                </c:pt>
                <c:pt idx="11">
                  <c:v>29.88749999999709</c:v>
                </c:pt>
                <c:pt idx="12">
                  <c:v>32.049999999995634</c:v>
                </c:pt>
                <c:pt idx="13">
                  <c:v>37.004166666665697</c:v>
                </c:pt>
                <c:pt idx="14">
                  <c:v>45.009027777778101</c:v>
                </c:pt>
                <c:pt idx="15">
                  <c:v>48.074305555557657</c:v>
                </c:pt>
                <c:pt idx="16">
                  <c:v>50.834027777775191</c:v>
                </c:pt>
                <c:pt idx="17">
                  <c:v>57.802777777775191</c:v>
                </c:pt>
                <c:pt idx="18">
                  <c:v>68.877083333332848</c:v>
                </c:pt>
                <c:pt idx="19">
                  <c:v>73.065277777779556</c:v>
                </c:pt>
              </c:numCache>
            </c:numRef>
          </c:xVal>
          <c:yVal>
            <c:numRef>
              <c:f>'transfer p2'!$B$5:$U$5</c:f>
              <c:numCache>
                <c:formatCode>General</c:formatCode>
                <c:ptCount val="20"/>
                <c:pt idx="0">
                  <c:v>8.5000000000000006E-2</c:v>
                </c:pt>
                <c:pt idx="1">
                  <c:v>6.6000000000000003E-2</c:v>
                </c:pt>
                <c:pt idx="2">
                  <c:v>2.4E-2</c:v>
                </c:pt>
                <c:pt idx="3">
                  <c:v>4.2000000000000003E-2</c:v>
                </c:pt>
                <c:pt idx="4">
                  <c:v>5.0000000000000001E-3</c:v>
                </c:pt>
                <c:pt idx="5">
                  <c:v>3.4000000000000002E-2</c:v>
                </c:pt>
                <c:pt idx="6">
                  <c:v>2.4E-2</c:v>
                </c:pt>
                <c:pt idx="7">
                  <c:v>8.9999999999999993E-3</c:v>
                </c:pt>
                <c:pt idx="8">
                  <c:v>1.9E-2</c:v>
                </c:pt>
                <c:pt idx="9">
                  <c:v>5.0000000000000001E-3</c:v>
                </c:pt>
                <c:pt idx="10">
                  <c:v>-1.9E-2</c:v>
                </c:pt>
                <c:pt idx="11">
                  <c:v>-1.4E-2</c:v>
                </c:pt>
                <c:pt idx="12">
                  <c:v>-5.0000000000000001E-3</c:v>
                </c:pt>
                <c:pt idx="13">
                  <c:v>-1.4E-2</c:v>
                </c:pt>
                <c:pt idx="14">
                  <c:v>-5.0000000000000001E-3</c:v>
                </c:pt>
                <c:pt idx="15">
                  <c:v>3.4000000000000002E-2</c:v>
                </c:pt>
                <c:pt idx="16">
                  <c:v>-5.0000000000000001E-3</c:v>
                </c:pt>
                <c:pt idx="17">
                  <c:v>-0.01</c:v>
                </c:pt>
                <c:pt idx="18">
                  <c:v>1.4E-2</c:v>
                </c:pt>
                <c:pt idx="19">
                  <c:v>-1.4E-2</c:v>
                </c:pt>
              </c:numCache>
            </c:numRef>
          </c:yVal>
        </c:ser>
        <c:axId val="74820224"/>
        <c:axId val="74830208"/>
      </c:scatterChart>
      <c:valAx>
        <c:axId val="74820224"/>
        <c:scaling>
          <c:orientation val="minMax"/>
        </c:scaling>
        <c:axPos val="b"/>
        <c:numFmt formatCode="0.00" sourceLinked="1"/>
        <c:tickLblPos val="nextTo"/>
        <c:crossAx val="74830208"/>
        <c:crosses val="autoZero"/>
        <c:crossBetween val="midCat"/>
      </c:valAx>
      <c:valAx>
        <c:axId val="74830208"/>
        <c:scaling>
          <c:orientation val="minMax"/>
        </c:scaling>
        <c:axPos val="l"/>
        <c:majorGridlines/>
        <c:numFmt formatCode="General" sourceLinked="1"/>
        <c:tickLblPos val="nextTo"/>
        <c:crossAx val="74820224"/>
        <c:crosses val="autoZero"/>
        <c:crossBetween val="midCat"/>
      </c:valAx>
    </c:plotArea>
    <c:legend>
      <c:legendPos val="l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/>
      <c:scatterChart>
        <c:scatterStyle val="lineMarker"/>
        <c:ser>
          <c:idx val="0"/>
          <c:order val="0"/>
          <c:tx>
            <c:strRef>
              <c:f>'transfer c3'!$A$3</c:f>
              <c:strCache>
                <c:ptCount val="1"/>
                <c:pt idx="0">
                  <c:v>C3A</c:v>
                </c:pt>
              </c:strCache>
            </c:strRef>
          </c:tx>
          <c:xVal>
            <c:numRef>
              <c:f>'transfer c3'!$B$2:$O$2</c:f>
              <c:numCache>
                <c:formatCode>0.00</c:formatCode>
                <c:ptCount val="14"/>
                <c:pt idx="0">
                  <c:v>0</c:v>
                </c:pt>
                <c:pt idx="1">
                  <c:v>1.2868055555518367</c:v>
                </c:pt>
                <c:pt idx="2">
                  <c:v>3.1131944444423425</c:v>
                </c:pt>
                <c:pt idx="3">
                  <c:v>6.1111111111094942</c:v>
                </c:pt>
                <c:pt idx="4">
                  <c:v>7.0965277777795563</c:v>
                </c:pt>
                <c:pt idx="5">
                  <c:v>13.10624999999709</c:v>
                </c:pt>
                <c:pt idx="6">
                  <c:v>15.269444444442343</c:v>
                </c:pt>
                <c:pt idx="7">
                  <c:v>20.222916666665697</c:v>
                </c:pt>
                <c:pt idx="8">
                  <c:v>28.227777777778101</c:v>
                </c:pt>
                <c:pt idx="9">
                  <c:v>31.29374999999709</c:v>
                </c:pt>
                <c:pt idx="10">
                  <c:v>34.052777777775191</c:v>
                </c:pt>
                <c:pt idx="11">
                  <c:v>41.021527777775191</c:v>
                </c:pt>
                <c:pt idx="12">
                  <c:v>52.095833333332848</c:v>
                </c:pt>
                <c:pt idx="13">
                  <c:v>56.284027777779556</c:v>
                </c:pt>
              </c:numCache>
            </c:numRef>
          </c:xVal>
          <c:yVal>
            <c:numRef>
              <c:f>'transfer c3'!$B$3:$O$3</c:f>
              <c:numCache>
                <c:formatCode>General</c:formatCode>
                <c:ptCount val="14"/>
                <c:pt idx="0">
                  <c:v>2.8000000000000001E-2</c:v>
                </c:pt>
                <c:pt idx="1">
                  <c:v>2.9000000000000001E-2</c:v>
                </c:pt>
                <c:pt idx="2">
                  <c:v>8.9999999999999993E-3</c:v>
                </c:pt>
                <c:pt idx="3">
                  <c:v>0</c:v>
                </c:pt>
                <c:pt idx="4">
                  <c:v>3.3000000000000002E-2</c:v>
                </c:pt>
                <c:pt idx="5">
                  <c:v>0.221</c:v>
                </c:pt>
                <c:pt idx="6">
                  <c:v>0.12</c:v>
                </c:pt>
                <c:pt idx="7">
                  <c:v>3.3000000000000002E-2</c:v>
                </c:pt>
                <c:pt idx="8">
                  <c:v>4.7E-2</c:v>
                </c:pt>
                <c:pt idx="9">
                  <c:v>5.2999999999999999E-2</c:v>
                </c:pt>
                <c:pt idx="10">
                  <c:v>2.4E-2</c:v>
                </c:pt>
                <c:pt idx="11">
                  <c:v>3.3000000000000002E-2</c:v>
                </c:pt>
                <c:pt idx="12">
                  <c:v>3.7999999999999999E-2</c:v>
                </c:pt>
                <c:pt idx="13">
                  <c:v>-5.0000000000000001E-3</c:v>
                </c:pt>
              </c:numCache>
            </c:numRef>
          </c:yVal>
        </c:ser>
        <c:ser>
          <c:idx val="1"/>
          <c:order val="1"/>
          <c:tx>
            <c:strRef>
              <c:f>'transfer c3'!$A$4</c:f>
              <c:strCache>
                <c:ptCount val="1"/>
                <c:pt idx="0">
                  <c:v>C3B</c:v>
                </c:pt>
              </c:strCache>
            </c:strRef>
          </c:tx>
          <c:xVal>
            <c:numRef>
              <c:f>'transfer c3'!$B$2:$O$2</c:f>
              <c:numCache>
                <c:formatCode>0.00</c:formatCode>
                <c:ptCount val="14"/>
                <c:pt idx="0">
                  <c:v>0</c:v>
                </c:pt>
                <c:pt idx="1">
                  <c:v>1.2868055555518367</c:v>
                </c:pt>
                <c:pt idx="2">
                  <c:v>3.1131944444423425</c:v>
                </c:pt>
                <c:pt idx="3">
                  <c:v>6.1111111111094942</c:v>
                </c:pt>
                <c:pt idx="4">
                  <c:v>7.0965277777795563</c:v>
                </c:pt>
                <c:pt idx="5">
                  <c:v>13.10624999999709</c:v>
                </c:pt>
                <c:pt idx="6">
                  <c:v>15.269444444442343</c:v>
                </c:pt>
                <c:pt idx="7">
                  <c:v>20.222916666665697</c:v>
                </c:pt>
                <c:pt idx="8">
                  <c:v>28.227777777778101</c:v>
                </c:pt>
                <c:pt idx="9">
                  <c:v>31.29374999999709</c:v>
                </c:pt>
                <c:pt idx="10">
                  <c:v>34.052777777775191</c:v>
                </c:pt>
                <c:pt idx="11">
                  <c:v>41.021527777775191</c:v>
                </c:pt>
                <c:pt idx="12">
                  <c:v>52.095833333332848</c:v>
                </c:pt>
                <c:pt idx="13">
                  <c:v>56.284027777779556</c:v>
                </c:pt>
              </c:numCache>
            </c:numRef>
          </c:xVal>
          <c:yVal>
            <c:numRef>
              <c:f>'transfer c3'!$B$4:$O$4</c:f>
              <c:numCache>
                <c:formatCode>General</c:formatCode>
                <c:ptCount val="14"/>
                <c:pt idx="0">
                  <c:v>2.8000000000000001E-2</c:v>
                </c:pt>
                <c:pt idx="1">
                  <c:v>7.1999999999999995E-2</c:v>
                </c:pt>
                <c:pt idx="2">
                  <c:v>2.8000000000000001E-2</c:v>
                </c:pt>
                <c:pt idx="3">
                  <c:v>4.2000000000000003E-2</c:v>
                </c:pt>
                <c:pt idx="4">
                  <c:v>8.5999999999999993E-2</c:v>
                </c:pt>
                <c:pt idx="5">
                  <c:v>0.375</c:v>
                </c:pt>
                <c:pt idx="6">
                  <c:v>0.22600000000000001</c:v>
                </c:pt>
                <c:pt idx="7">
                  <c:v>8.1000000000000003E-2</c:v>
                </c:pt>
                <c:pt idx="8">
                  <c:v>7.1999999999999995E-2</c:v>
                </c:pt>
                <c:pt idx="9">
                  <c:v>9.7000000000000003E-2</c:v>
                </c:pt>
                <c:pt idx="10">
                  <c:v>7.6999999999999999E-2</c:v>
                </c:pt>
                <c:pt idx="11">
                  <c:v>4.8000000000000001E-2</c:v>
                </c:pt>
                <c:pt idx="12">
                  <c:v>2.8000000000000001E-2</c:v>
                </c:pt>
                <c:pt idx="13">
                  <c:v>4.2999999999999997E-2</c:v>
                </c:pt>
              </c:numCache>
            </c:numRef>
          </c:yVal>
        </c:ser>
        <c:ser>
          <c:idx val="2"/>
          <c:order val="2"/>
          <c:tx>
            <c:strRef>
              <c:f>'transfer c3'!$A$5</c:f>
              <c:strCache>
                <c:ptCount val="1"/>
                <c:pt idx="0">
                  <c:v>C3C</c:v>
                </c:pt>
              </c:strCache>
            </c:strRef>
          </c:tx>
          <c:xVal>
            <c:numRef>
              <c:f>'transfer c3'!$B$2:$O$2</c:f>
              <c:numCache>
                <c:formatCode>0.00</c:formatCode>
                <c:ptCount val="14"/>
                <c:pt idx="0">
                  <c:v>0</c:v>
                </c:pt>
                <c:pt idx="1">
                  <c:v>1.2868055555518367</c:v>
                </c:pt>
                <c:pt idx="2">
                  <c:v>3.1131944444423425</c:v>
                </c:pt>
                <c:pt idx="3">
                  <c:v>6.1111111111094942</c:v>
                </c:pt>
                <c:pt idx="4">
                  <c:v>7.0965277777795563</c:v>
                </c:pt>
                <c:pt idx="5">
                  <c:v>13.10624999999709</c:v>
                </c:pt>
                <c:pt idx="6">
                  <c:v>15.269444444442343</c:v>
                </c:pt>
                <c:pt idx="7">
                  <c:v>20.222916666665697</c:v>
                </c:pt>
                <c:pt idx="8">
                  <c:v>28.227777777778101</c:v>
                </c:pt>
                <c:pt idx="9">
                  <c:v>31.29374999999709</c:v>
                </c:pt>
                <c:pt idx="10">
                  <c:v>34.052777777775191</c:v>
                </c:pt>
                <c:pt idx="11">
                  <c:v>41.021527777775191</c:v>
                </c:pt>
                <c:pt idx="12">
                  <c:v>52.095833333332848</c:v>
                </c:pt>
                <c:pt idx="13">
                  <c:v>56.284027777779556</c:v>
                </c:pt>
              </c:numCache>
            </c:numRef>
          </c:xVal>
          <c:yVal>
            <c:numRef>
              <c:f>'transfer c3'!$B$5:$O$5</c:f>
              <c:numCache>
                <c:formatCode>General</c:formatCode>
                <c:ptCount val="14"/>
                <c:pt idx="0">
                  <c:v>6.2E-2</c:v>
                </c:pt>
                <c:pt idx="1">
                  <c:v>7.6999999999999999E-2</c:v>
                </c:pt>
                <c:pt idx="2">
                  <c:v>4.2999999999999997E-2</c:v>
                </c:pt>
                <c:pt idx="3">
                  <c:v>8.5000000000000006E-2</c:v>
                </c:pt>
                <c:pt idx="4">
                  <c:v>6.6000000000000003E-2</c:v>
                </c:pt>
                <c:pt idx="5">
                  <c:v>0.372</c:v>
                </c:pt>
                <c:pt idx="6">
                  <c:v>0.184</c:v>
                </c:pt>
                <c:pt idx="7">
                  <c:v>0.11799999999999999</c:v>
                </c:pt>
                <c:pt idx="8">
                  <c:v>7.1999999999999995E-2</c:v>
                </c:pt>
                <c:pt idx="9">
                  <c:v>7.1999999999999995E-2</c:v>
                </c:pt>
                <c:pt idx="10">
                  <c:v>5.1999999999999998E-2</c:v>
                </c:pt>
                <c:pt idx="11">
                  <c:v>4.2999999999999997E-2</c:v>
                </c:pt>
                <c:pt idx="12">
                  <c:v>3.3000000000000002E-2</c:v>
                </c:pt>
                <c:pt idx="13">
                  <c:v>2.9000000000000001E-2</c:v>
                </c:pt>
              </c:numCache>
            </c:numRef>
          </c:yVal>
        </c:ser>
        <c:axId val="74847744"/>
        <c:axId val="74849280"/>
      </c:scatterChart>
      <c:valAx>
        <c:axId val="74847744"/>
        <c:scaling>
          <c:orientation val="minMax"/>
        </c:scaling>
        <c:axPos val="b"/>
        <c:numFmt formatCode="0.00" sourceLinked="1"/>
        <c:tickLblPos val="nextTo"/>
        <c:crossAx val="74849280"/>
        <c:crosses val="autoZero"/>
        <c:crossBetween val="midCat"/>
      </c:valAx>
      <c:valAx>
        <c:axId val="74849280"/>
        <c:scaling>
          <c:orientation val="minMax"/>
        </c:scaling>
        <c:axPos val="l"/>
        <c:majorGridlines/>
        <c:numFmt formatCode="General" sourceLinked="1"/>
        <c:tickLblPos val="nextTo"/>
        <c:crossAx val="74847744"/>
        <c:crosses val="autoZero"/>
        <c:crossBetween val="midCat"/>
      </c:valAx>
    </c:plotArea>
    <c:legend>
      <c:legendPos val="l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/>
      <c:scatterChart>
        <c:scatterStyle val="lineMarker"/>
        <c:ser>
          <c:idx val="0"/>
          <c:order val="0"/>
          <c:tx>
            <c:strRef>
              <c:f>'transfer c4'!$A$3</c:f>
              <c:strCache>
                <c:ptCount val="1"/>
                <c:pt idx="0">
                  <c:v>C4A</c:v>
                </c:pt>
              </c:strCache>
            </c:strRef>
          </c:tx>
          <c:xVal>
            <c:numRef>
              <c:f>'transfer c4'!$B$2:$J$2</c:f>
              <c:numCache>
                <c:formatCode>0.00</c:formatCode>
                <c:ptCount val="9"/>
                <c:pt idx="0">
                  <c:v>0</c:v>
                </c:pt>
                <c:pt idx="1">
                  <c:v>3.0666666666656965</c:v>
                </c:pt>
                <c:pt idx="2">
                  <c:v>5.8256944444437977</c:v>
                </c:pt>
                <c:pt idx="3">
                  <c:v>12.794444444443798</c:v>
                </c:pt>
                <c:pt idx="4">
                  <c:v>23.868750000001455</c:v>
                </c:pt>
                <c:pt idx="5">
                  <c:v>28.056944444448163</c:v>
                </c:pt>
                <c:pt idx="6">
                  <c:v>30.933333333334303</c:v>
                </c:pt>
                <c:pt idx="7">
                  <c:v>33.870138888887595</c:v>
                </c:pt>
                <c:pt idx="8">
                  <c:v>40.875</c:v>
                </c:pt>
              </c:numCache>
            </c:numRef>
          </c:xVal>
          <c:yVal>
            <c:numRef>
              <c:f>'transfer c4'!$B$3:$J$3</c:f>
              <c:numCache>
                <c:formatCode>General</c:formatCode>
                <c:ptCount val="9"/>
                <c:pt idx="0">
                  <c:v>1.4E-2</c:v>
                </c:pt>
                <c:pt idx="1">
                  <c:v>7.1999999999999995E-2</c:v>
                </c:pt>
                <c:pt idx="2">
                  <c:v>0.187</c:v>
                </c:pt>
                <c:pt idx="3">
                  <c:v>0.19500000000000001</c:v>
                </c:pt>
                <c:pt idx="4">
                  <c:v>0.105</c:v>
                </c:pt>
                <c:pt idx="5">
                  <c:v>8.2000000000000003E-2</c:v>
                </c:pt>
                <c:pt idx="6">
                  <c:v>6.3E-2</c:v>
                </c:pt>
                <c:pt idx="7">
                  <c:v>6.6000000000000003E-2</c:v>
                </c:pt>
                <c:pt idx="8">
                  <c:v>5.0000000000000001E-3</c:v>
                </c:pt>
              </c:numCache>
            </c:numRef>
          </c:yVal>
        </c:ser>
        <c:ser>
          <c:idx val="1"/>
          <c:order val="1"/>
          <c:tx>
            <c:strRef>
              <c:f>'transfer c4'!$A$4</c:f>
              <c:strCache>
                <c:ptCount val="1"/>
                <c:pt idx="0">
                  <c:v>C4B</c:v>
                </c:pt>
              </c:strCache>
            </c:strRef>
          </c:tx>
          <c:xVal>
            <c:numRef>
              <c:f>'transfer c4'!$B$2:$J$2</c:f>
              <c:numCache>
                <c:formatCode>0.00</c:formatCode>
                <c:ptCount val="9"/>
                <c:pt idx="0">
                  <c:v>0</c:v>
                </c:pt>
                <c:pt idx="1">
                  <c:v>3.0666666666656965</c:v>
                </c:pt>
                <c:pt idx="2">
                  <c:v>5.8256944444437977</c:v>
                </c:pt>
                <c:pt idx="3">
                  <c:v>12.794444444443798</c:v>
                </c:pt>
                <c:pt idx="4">
                  <c:v>23.868750000001455</c:v>
                </c:pt>
                <c:pt idx="5">
                  <c:v>28.056944444448163</c:v>
                </c:pt>
                <c:pt idx="6">
                  <c:v>30.933333333334303</c:v>
                </c:pt>
                <c:pt idx="7">
                  <c:v>33.870138888887595</c:v>
                </c:pt>
                <c:pt idx="8">
                  <c:v>40.875</c:v>
                </c:pt>
              </c:numCache>
            </c:numRef>
          </c:xVal>
          <c:yVal>
            <c:numRef>
              <c:f>'transfer c4'!$B$4:$J$4</c:f>
              <c:numCache>
                <c:formatCode>General</c:formatCode>
                <c:ptCount val="9"/>
                <c:pt idx="0">
                  <c:v>5.1999999999999998E-2</c:v>
                </c:pt>
                <c:pt idx="1">
                  <c:v>7.0999999999999994E-2</c:v>
                </c:pt>
                <c:pt idx="2">
                  <c:v>0.16300000000000001</c:v>
                </c:pt>
                <c:pt idx="3">
                  <c:v>0.17499999999999999</c:v>
                </c:pt>
                <c:pt idx="4">
                  <c:v>0.14199999999999999</c:v>
                </c:pt>
                <c:pt idx="5">
                  <c:v>8.2000000000000003E-2</c:v>
                </c:pt>
                <c:pt idx="6">
                  <c:v>7.1999999999999995E-2</c:v>
                </c:pt>
                <c:pt idx="7">
                  <c:v>4.2000000000000003E-2</c:v>
                </c:pt>
                <c:pt idx="8">
                  <c:v>2.8000000000000001E-2</c:v>
                </c:pt>
              </c:numCache>
            </c:numRef>
          </c:yVal>
        </c:ser>
        <c:ser>
          <c:idx val="2"/>
          <c:order val="2"/>
          <c:tx>
            <c:strRef>
              <c:f>'transfer c4'!$A$5</c:f>
              <c:strCache>
                <c:ptCount val="1"/>
                <c:pt idx="0">
                  <c:v>C4C</c:v>
                </c:pt>
              </c:strCache>
            </c:strRef>
          </c:tx>
          <c:xVal>
            <c:numRef>
              <c:f>'transfer c4'!$B$2:$J$2</c:f>
              <c:numCache>
                <c:formatCode>0.00</c:formatCode>
                <c:ptCount val="9"/>
                <c:pt idx="0">
                  <c:v>0</c:v>
                </c:pt>
                <c:pt idx="1">
                  <c:v>3.0666666666656965</c:v>
                </c:pt>
                <c:pt idx="2">
                  <c:v>5.8256944444437977</c:v>
                </c:pt>
                <c:pt idx="3">
                  <c:v>12.794444444443798</c:v>
                </c:pt>
                <c:pt idx="4">
                  <c:v>23.868750000001455</c:v>
                </c:pt>
                <c:pt idx="5">
                  <c:v>28.056944444448163</c:v>
                </c:pt>
                <c:pt idx="6">
                  <c:v>30.933333333334303</c:v>
                </c:pt>
                <c:pt idx="7">
                  <c:v>33.870138888887595</c:v>
                </c:pt>
                <c:pt idx="8">
                  <c:v>40.875</c:v>
                </c:pt>
              </c:numCache>
            </c:numRef>
          </c:xVal>
          <c:yVal>
            <c:numRef>
              <c:f>'transfer c4'!$B$5:$J$5</c:f>
              <c:numCache>
                <c:formatCode>General</c:formatCode>
                <c:ptCount val="9"/>
                <c:pt idx="0">
                  <c:v>4.2999999999999997E-2</c:v>
                </c:pt>
                <c:pt idx="1">
                  <c:v>5.2999999999999999E-2</c:v>
                </c:pt>
                <c:pt idx="2">
                  <c:v>0.17899999999999999</c:v>
                </c:pt>
                <c:pt idx="3">
                  <c:v>0.129</c:v>
                </c:pt>
                <c:pt idx="4">
                  <c:v>7.5999999999999998E-2</c:v>
                </c:pt>
                <c:pt idx="5">
                  <c:v>5.3999999999999999E-2</c:v>
                </c:pt>
                <c:pt idx="6">
                  <c:v>3.3000000000000002E-2</c:v>
                </c:pt>
                <c:pt idx="7">
                  <c:v>2.9000000000000001E-2</c:v>
                </c:pt>
                <c:pt idx="8">
                  <c:v>5.7000000000000002E-2</c:v>
                </c:pt>
              </c:numCache>
            </c:numRef>
          </c:yVal>
        </c:ser>
        <c:axId val="74891648"/>
        <c:axId val="74893184"/>
      </c:scatterChart>
      <c:valAx>
        <c:axId val="74891648"/>
        <c:scaling>
          <c:orientation val="minMax"/>
        </c:scaling>
        <c:axPos val="b"/>
        <c:numFmt formatCode="0.00" sourceLinked="1"/>
        <c:tickLblPos val="nextTo"/>
        <c:crossAx val="74893184"/>
        <c:crosses val="autoZero"/>
        <c:crossBetween val="midCat"/>
      </c:valAx>
      <c:valAx>
        <c:axId val="74893184"/>
        <c:scaling>
          <c:orientation val="minMax"/>
        </c:scaling>
        <c:axPos val="l"/>
        <c:majorGridlines/>
        <c:numFmt formatCode="General" sourceLinked="1"/>
        <c:tickLblPos val="nextTo"/>
        <c:crossAx val="74891648"/>
        <c:crosses val="autoZero"/>
        <c:crossBetween val="midCat"/>
      </c:valAx>
    </c:plotArea>
    <c:legend>
      <c:legendPos val="l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/>
      <c:scatterChart>
        <c:scatterStyle val="lineMarker"/>
        <c:ser>
          <c:idx val="0"/>
          <c:order val="0"/>
          <c:tx>
            <c:strRef>
              <c:f>'transfer c5'!$A$3</c:f>
              <c:strCache>
                <c:ptCount val="1"/>
                <c:pt idx="0">
                  <c:v>C5A</c:v>
                </c:pt>
              </c:strCache>
            </c:strRef>
          </c:tx>
          <c:xVal>
            <c:numRef>
              <c:f>'transfer c5'!$B$2:$AB$2</c:f>
              <c:numCache>
                <c:formatCode>0.00</c:formatCode>
                <c:ptCount val="27"/>
                <c:pt idx="0">
                  <c:v>0</c:v>
                </c:pt>
                <c:pt idx="1">
                  <c:v>2.1437500000029104</c:v>
                </c:pt>
                <c:pt idx="2">
                  <c:v>5.0826388888890506</c:v>
                </c:pt>
                <c:pt idx="3">
                  <c:v>12.087500000001455</c:v>
                </c:pt>
                <c:pt idx="4">
                  <c:v>16.072222222224809</c:v>
                </c:pt>
                <c:pt idx="5">
                  <c:v>21.140277777776646</c:v>
                </c:pt>
                <c:pt idx="6">
                  <c:v>30.063888888893416</c:v>
                </c:pt>
                <c:pt idx="7">
                  <c:v>37.193055555559113</c:v>
                </c:pt>
                <c:pt idx="8">
                  <c:v>41.297916666670062</c:v>
                </c:pt>
                <c:pt idx="9">
                  <c:v>42.164583333338669</c:v>
                </c:pt>
                <c:pt idx="10">
                  <c:v>48.000694444446708</c:v>
                </c:pt>
                <c:pt idx="11">
                  <c:v>50.15625</c:v>
                </c:pt>
                <c:pt idx="12">
                  <c:v>51.177083333335759</c:v>
                </c:pt>
                <c:pt idx="13">
                  <c:v>54.222916666665697</c:v>
                </c:pt>
                <c:pt idx="14">
                  <c:v>70.231250000004366</c:v>
                </c:pt>
              </c:numCache>
            </c:numRef>
          </c:xVal>
          <c:yVal>
            <c:numRef>
              <c:f>'transfer c5'!$B$3:$AB$3</c:f>
              <c:numCache>
                <c:formatCode>General</c:formatCode>
                <c:ptCount val="27"/>
                <c:pt idx="0">
                  <c:v>1.9E-2</c:v>
                </c:pt>
                <c:pt idx="1">
                  <c:v>4.8000000000000001E-2</c:v>
                </c:pt>
                <c:pt idx="2">
                  <c:v>1.9E-2</c:v>
                </c:pt>
                <c:pt idx="3">
                  <c:v>1.4E-2</c:v>
                </c:pt>
                <c:pt idx="4">
                  <c:v>2.4E-2</c:v>
                </c:pt>
                <c:pt idx="5">
                  <c:v>3.3000000000000002E-2</c:v>
                </c:pt>
                <c:pt idx="6">
                  <c:v>5.7000000000000002E-2</c:v>
                </c:pt>
                <c:pt idx="7">
                  <c:v>2.8000000000000001E-2</c:v>
                </c:pt>
                <c:pt idx="8">
                  <c:v>3.3000000000000002E-2</c:v>
                </c:pt>
                <c:pt idx="9">
                  <c:v>2.4E-2</c:v>
                </c:pt>
                <c:pt idx="10">
                  <c:v>2.3E-2</c:v>
                </c:pt>
                <c:pt idx="11">
                  <c:v>3.4000000000000002E-2</c:v>
                </c:pt>
                <c:pt idx="12">
                  <c:v>3.5000000000000003E-2</c:v>
                </c:pt>
                <c:pt idx="13">
                  <c:v>2.8000000000000001E-2</c:v>
                </c:pt>
                <c:pt idx="14">
                  <c:v>1.4E-2</c:v>
                </c:pt>
              </c:numCache>
            </c:numRef>
          </c:yVal>
        </c:ser>
        <c:ser>
          <c:idx val="1"/>
          <c:order val="1"/>
          <c:tx>
            <c:strRef>
              <c:f>'transfer c5'!$A$4</c:f>
              <c:strCache>
                <c:ptCount val="1"/>
                <c:pt idx="0">
                  <c:v>C5B</c:v>
                </c:pt>
              </c:strCache>
            </c:strRef>
          </c:tx>
          <c:xVal>
            <c:numRef>
              <c:f>'transfer c5'!$B$2:$AB$2</c:f>
              <c:numCache>
                <c:formatCode>0.00</c:formatCode>
                <c:ptCount val="27"/>
                <c:pt idx="0">
                  <c:v>0</c:v>
                </c:pt>
                <c:pt idx="1">
                  <c:v>2.1437500000029104</c:v>
                </c:pt>
                <c:pt idx="2">
                  <c:v>5.0826388888890506</c:v>
                </c:pt>
                <c:pt idx="3">
                  <c:v>12.087500000001455</c:v>
                </c:pt>
                <c:pt idx="4">
                  <c:v>16.072222222224809</c:v>
                </c:pt>
                <c:pt idx="5">
                  <c:v>21.140277777776646</c:v>
                </c:pt>
                <c:pt idx="6">
                  <c:v>30.063888888893416</c:v>
                </c:pt>
                <c:pt idx="7">
                  <c:v>37.193055555559113</c:v>
                </c:pt>
                <c:pt idx="8">
                  <c:v>41.297916666670062</c:v>
                </c:pt>
                <c:pt idx="9">
                  <c:v>42.164583333338669</c:v>
                </c:pt>
                <c:pt idx="10">
                  <c:v>48.000694444446708</c:v>
                </c:pt>
                <c:pt idx="11">
                  <c:v>50.15625</c:v>
                </c:pt>
                <c:pt idx="12">
                  <c:v>51.177083333335759</c:v>
                </c:pt>
                <c:pt idx="13">
                  <c:v>54.222916666665697</c:v>
                </c:pt>
                <c:pt idx="14">
                  <c:v>70.231250000004366</c:v>
                </c:pt>
              </c:numCache>
            </c:numRef>
          </c:xVal>
          <c:yVal>
            <c:numRef>
              <c:f>'transfer c5'!$B$4:$AB$4</c:f>
              <c:numCache>
                <c:formatCode>General</c:formatCode>
                <c:ptCount val="27"/>
                <c:pt idx="0">
                  <c:v>-5.0000000000000001E-3</c:v>
                </c:pt>
                <c:pt idx="1">
                  <c:v>1.4999999999999999E-2</c:v>
                </c:pt>
                <c:pt idx="2">
                  <c:v>2.4E-2</c:v>
                </c:pt>
                <c:pt idx="3">
                  <c:v>3.3000000000000002E-2</c:v>
                </c:pt>
                <c:pt idx="4">
                  <c:v>5.6000000000000001E-2</c:v>
                </c:pt>
                <c:pt idx="5">
                  <c:v>5.0000000000000001E-3</c:v>
                </c:pt>
                <c:pt idx="6">
                  <c:v>5.6000000000000001E-2</c:v>
                </c:pt>
                <c:pt idx="7">
                  <c:v>3.3000000000000002E-2</c:v>
                </c:pt>
                <c:pt idx="8">
                  <c:v>1.9E-2</c:v>
                </c:pt>
                <c:pt idx="9">
                  <c:v>-1.4E-2</c:v>
                </c:pt>
                <c:pt idx="10">
                  <c:v>5.7000000000000002E-2</c:v>
                </c:pt>
                <c:pt idx="11">
                  <c:v>2.4E-2</c:v>
                </c:pt>
                <c:pt idx="12">
                  <c:v>2.9000000000000001E-2</c:v>
                </c:pt>
                <c:pt idx="13">
                  <c:v>5.0000000000000001E-3</c:v>
                </c:pt>
                <c:pt idx="14">
                  <c:v>2.4E-2</c:v>
                </c:pt>
              </c:numCache>
            </c:numRef>
          </c:yVal>
        </c:ser>
        <c:ser>
          <c:idx val="2"/>
          <c:order val="2"/>
          <c:tx>
            <c:strRef>
              <c:f>'transfer c5'!$A$5</c:f>
              <c:strCache>
                <c:ptCount val="1"/>
                <c:pt idx="0">
                  <c:v>C5C</c:v>
                </c:pt>
              </c:strCache>
            </c:strRef>
          </c:tx>
          <c:xVal>
            <c:numRef>
              <c:f>'transfer c5'!$B$2:$AB$2</c:f>
              <c:numCache>
                <c:formatCode>0.00</c:formatCode>
                <c:ptCount val="27"/>
                <c:pt idx="0">
                  <c:v>0</c:v>
                </c:pt>
                <c:pt idx="1">
                  <c:v>2.1437500000029104</c:v>
                </c:pt>
                <c:pt idx="2">
                  <c:v>5.0826388888890506</c:v>
                </c:pt>
                <c:pt idx="3">
                  <c:v>12.087500000001455</c:v>
                </c:pt>
                <c:pt idx="4">
                  <c:v>16.072222222224809</c:v>
                </c:pt>
                <c:pt idx="5">
                  <c:v>21.140277777776646</c:v>
                </c:pt>
                <c:pt idx="6">
                  <c:v>30.063888888893416</c:v>
                </c:pt>
                <c:pt idx="7">
                  <c:v>37.193055555559113</c:v>
                </c:pt>
                <c:pt idx="8">
                  <c:v>41.297916666670062</c:v>
                </c:pt>
                <c:pt idx="9">
                  <c:v>42.164583333338669</c:v>
                </c:pt>
                <c:pt idx="10">
                  <c:v>48.000694444446708</c:v>
                </c:pt>
                <c:pt idx="11">
                  <c:v>50.15625</c:v>
                </c:pt>
                <c:pt idx="12">
                  <c:v>51.177083333335759</c:v>
                </c:pt>
                <c:pt idx="13">
                  <c:v>54.222916666665697</c:v>
                </c:pt>
                <c:pt idx="14">
                  <c:v>70.231250000004366</c:v>
                </c:pt>
              </c:numCache>
            </c:numRef>
          </c:xVal>
          <c:yVal>
            <c:numRef>
              <c:f>'transfer c5'!$B$5:$AB$5</c:f>
              <c:numCache>
                <c:formatCode>General</c:formatCode>
                <c:ptCount val="27"/>
                <c:pt idx="0">
                  <c:v>0.01</c:v>
                </c:pt>
                <c:pt idx="1">
                  <c:v>3.7999999999999999E-2</c:v>
                </c:pt>
                <c:pt idx="2">
                  <c:v>4.8000000000000001E-2</c:v>
                </c:pt>
                <c:pt idx="3">
                  <c:v>6.6000000000000003E-2</c:v>
                </c:pt>
                <c:pt idx="4">
                  <c:v>7.0999999999999994E-2</c:v>
                </c:pt>
                <c:pt idx="5">
                  <c:v>5.2999999999999999E-2</c:v>
                </c:pt>
                <c:pt idx="6">
                  <c:v>1.9E-2</c:v>
                </c:pt>
                <c:pt idx="7">
                  <c:v>6.2E-2</c:v>
                </c:pt>
                <c:pt idx="8">
                  <c:v>2.9000000000000001E-2</c:v>
                </c:pt>
                <c:pt idx="9">
                  <c:v>4.7E-2</c:v>
                </c:pt>
                <c:pt idx="10">
                  <c:v>4.2000000000000003E-2</c:v>
                </c:pt>
                <c:pt idx="11">
                  <c:v>5.8000000000000003E-2</c:v>
                </c:pt>
                <c:pt idx="12">
                  <c:v>7.8E-2</c:v>
                </c:pt>
                <c:pt idx="13">
                  <c:v>6.7000000000000004E-2</c:v>
                </c:pt>
                <c:pt idx="14">
                  <c:v>1.9E-2</c:v>
                </c:pt>
              </c:numCache>
            </c:numRef>
          </c:yVal>
        </c:ser>
        <c:axId val="74963968"/>
        <c:axId val="74969856"/>
      </c:scatterChart>
      <c:valAx>
        <c:axId val="74963968"/>
        <c:scaling>
          <c:orientation val="minMax"/>
        </c:scaling>
        <c:axPos val="b"/>
        <c:numFmt formatCode="0.00" sourceLinked="1"/>
        <c:tickLblPos val="nextTo"/>
        <c:crossAx val="74969856"/>
        <c:crosses val="autoZero"/>
        <c:crossBetween val="midCat"/>
      </c:valAx>
      <c:valAx>
        <c:axId val="74969856"/>
        <c:scaling>
          <c:orientation val="minMax"/>
        </c:scaling>
        <c:axPos val="l"/>
        <c:majorGridlines/>
        <c:numFmt formatCode="General" sourceLinked="1"/>
        <c:tickLblPos val="nextTo"/>
        <c:crossAx val="74963968"/>
        <c:crosses val="autoZero"/>
        <c:crossBetween val="midCat"/>
      </c:valAx>
    </c:plotArea>
    <c:legend>
      <c:legendPos val="l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/>
      <c:scatterChart>
        <c:scatterStyle val="smoothMarker"/>
        <c:ser>
          <c:idx val="0"/>
          <c:order val="0"/>
          <c:tx>
            <c:strRef>
              <c:f>'MED4 REPEAT'!$A$5</c:f>
              <c:strCache>
                <c:ptCount val="1"/>
                <c:pt idx="0">
                  <c:v>P7A</c:v>
                </c:pt>
              </c:strCache>
            </c:strRef>
          </c:tx>
          <c:xVal>
            <c:numRef>
              <c:f>'MED4 REPEAT'!$B$4:$K$4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2.8756944444467081</c:v>
                </c:pt>
                <c:pt idx="2">
                  <c:v>3.9784722222248092</c:v>
                </c:pt>
                <c:pt idx="3">
                  <c:v>5.8347222222218988</c:v>
                </c:pt>
                <c:pt idx="4">
                  <c:v>6.9805555555576575</c:v>
                </c:pt>
                <c:pt idx="5">
                  <c:v>10.006944444445253</c:v>
                </c:pt>
                <c:pt idx="6">
                  <c:v>10.92500000000291</c:v>
                </c:pt>
                <c:pt idx="7">
                  <c:v>12.091666666667152</c:v>
                </c:pt>
                <c:pt idx="8">
                  <c:v>13.208333333335759</c:v>
                </c:pt>
                <c:pt idx="9">
                  <c:v>13.892361111109494</c:v>
                </c:pt>
              </c:numCache>
            </c:numRef>
          </c:xVal>
          <c:yVal>
            <c:numRef>
              <c:f>'MED4 REPEAT'!$B$5:$K$5</c:f>
              <c:numCache>
                <c:formatCode>General</c:formatCode>
                <c:ptCount val="10"/>
                <c:pt idx="0">
                  <c:v>0.14199999999999999</c:v>
                </c:pt>
                <c:pt idx="1">
                  <c:v>0.33400000000000002</c:v>
                </c:pt>
                <c:pt idx="2">
                  <c:v>0.48399999999999999</c:v>
                </c:pt>
                <c:pt idx="3">
                  <c:v>0.85399999999999998</c:v>
                </c:pt>
                <c:pt idx="4">
                  <c:v>1.103</c:v>
                </c:pt>
                <c:pt idx="5" formatCode="0.000">
                  <c:v>3.311666666666667</c:v>
                </c:pt>
                <c:pt idx="6">
                  <c:v>3.657</c:v>
                </c:pt>
                <c:pt idx="7" formatCode="0.000">
                  <c:v>3.0223333333333335</c:v>
                </c:pt>
                <c:pt idx="8">
                  <c:v>1.843</c:v>
                </c:pt>
                <c:pt idx="9" formatCode="0.000">
                  <c:v>1.3840000000000001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'MED4 REPEAT'!$A$6</c:f>
              <c:strCache>
                <c:ptCount val="1"/>
                <c:pt idx="0">
                  <c:v>P7B</c:v>
                </c:pt>
              </c:strCache>
            </c:strRef>
          </c:tx>
          <c:xVal>
            <c:numRef>
              <c:f>'MED4 REPEAT'!$B$4:$K$4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2.8756944444467081</c:v>
                </c:pt>
                <c:pt idx="2">
                  <c:v>3.9784722222248092</c:v>
                </c:pt>
                <c:pt idx="3">
                  <c:v>5.8347222222218988</c:v>
                </c:pt>
                <c:pt idx="4">
                  <c:v>6.9805555555576575</c:v>
                </c:pt>
                <c:pt idx="5">
                  <c:v>10.006944444445253</c:v>
                </c:pt>
                <c:pt idx="6">
                  <c:v>10.92500000000291</c:v>
                </c:pt>
                <c:pt idx="7">
                  <c:v>12.091666666667152</c:v>
                </c:pt>
                <c:pt idx="8">
                  <c:v>13.208333333335759</c:v>
                </c:pt>
                <c:pt idx="9">
                  <c:v>13.892361111109494</c:v>
                </c:pt>
              </c:numCache>
            </c:numRef>
          </c:xVal>
          <c:yVal>
            <c:numRef>
              <c:f>'MED4 REPEAT'!$B$6:$K$6</c:f>
              <c:numCache>
                <c:formatCode>General</c:formatCode>
                <c:ptCount val="10"/>
                <c:pt idx="0">
                  <c:v>0.159</c:v>
                </c:pt>
                <c:pt idx="1">
                  <c:v>0.25600000000000001</c:v>
                </c:pt>
                <c:pt idx="2">
                  <c:v>0.54400000000000004</c:v>
                </c:pt>
                <c:pt idx="3">
                  <c:v>0.7</c:v>
                </c:pt>
                <c:pt idx="4" formatCode="0.000">
                  <c:v>1.2956666666666665</c:v>
                </c:pt>
                <c:pt idx="5" formatCode="0.000">
                  <c:v>2.4256666666666664</c:v>
                </c:pt>
                <c:pt idx="6">
                  <c:v>3.7749999999999999</c:v>
                </c:pt>
                <c:pt idx="7" formatCode="0.000">
                  <c:v>3.4176666666666669</c:v>
                </c:pt>
                <c:pt idx="8">
                  <c:v>1.651</c:v>
                </c:pt>
                <c:pt idx="9" formatCode="0.000">
                  <c:v>1.2936666666666667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'MED4 REPEAT'!$A$7</c:f>
              <c:strCache>
                <c:ptCount val="1"/>
                <c:pt idx="0">
                  <c:v>P7C</c:v>
                </c:pt>
              </c:strCache>
            </c:strRef>
          </c:tx>
          <c:xVal>
            <c:numRef>
              <c:f>'MED4 REPEAT'!$B$4:$K$4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2.8756944444467081</c:v>
                </c:pt>
                <c:pt idx="2">
                  <c:v>3.9784722222248092</c:v>
                </c:pt>
                <c:pt idx="3">
                  <c:v>5.8347222222218988</c:v>
                </c:pt>
                <c:pt idx="4">
                  <c:v>6.9805555555576575</c:v>
                </c:pt>
                <c:pt idx="5">
                  <c:v>10.006944444445253</c:v>
                </c:pt>
                <c:pt idx="6">
                  <c:v>10.92500000000291</c:v>
                </c:pt>
                <c:pt idx="7">
                  <c:v>12.091666666667152</c:v>
                </c:pt>
                <c:pt idx="8">
                  <c:v>13.208333333335759</c:v>
                </c:pt>
                <c:pt idx="9">
                  <c:v>13.892361111109494</c:v>
                </c:pt>
              </c:numCache>
            </c:numRef>
          </c:xVal>
          <c:yVal>
            <c:numRef>
              <c:f>'MED4 REPEAT'!$B$7:$K$7</c:f>
              <c:numCache>
                <c:formatCode>General</c:formatCode>
                <c:ptCount val="10"/>
                <c:pt idx="0">
                  <c:v>0.14099999999999999</c:v>
                </c:pt>
                <c:pt idx="1">
                  <c:v>0.313</c:v>
                </c:pt>
                <c:pt idx="2">
                  <c:v>0.42399999999999999</c:v>
                </c:pt>
                <c:pt idx="3">
                  <c:v>0.80800000000000005</c:v>
                </c:pt>
                <c:pt idx="4" formatCode="0.000">
                  <c:v>1.1366666666666667</c:v>
                </c:pt>
                <c:pt idx="5" formatCode="0.000">
                  <c:v>2.7996666666666665</c:v>
                </c:pt>
                <c:pt idx="6">
                  <c:v>3.6379999999999999</c:v>
                </c:pt>
                <c:pt idx="7" formatCode="0.000">
                  <c:v>3.5606666666666666</c:v>
                </c:pt>
                <c:pt idx="8">
                  <c:v>1.3560000000000001</c:v>
                </c:pt>
                <c:pt idx="9" formatCode="0.000">
                  <c:v>1.0940000000000001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'MED4 REPEAT'!$A$8</c:f>
              <c:strCache>
                <c:ptCount val="1"/>
                <c:pt idx="0">
                  <c:v>P6A</c:v>
                </c:pt>
              </c:strCache>
            </c:strRef>
          </c:tx>
          <c:xVal>
            <c:numRef>
              <c:f>'MED4 REPEAT'!$B$4:$K$4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2.8756944444467081</c:v>
                </c:pt>
                <c:pt idx="2">
                  <c:v>3.9784722222248092</c:v>
                </c:pt>
                <c:pt idx="3">
                  <c:v>5.8347222222218988</c:v>
                </c:pt>
                <c:pt idx="4">
                  <c:v>6.9805555555576575</c:v>
                </c:pt>
                <c:pt idx="5">
                  <c:v>10.006944444445253</c:v>
                </c:pt>
                <c:pt idx="6">
                  <c:v>10.92500000000291</c:v>
                </c:pt>
                <c:pt idx="7">
                  <c:v>12.091666666667152</c:v>
                </c:pt>
                <c:pt idx="8">
                  <c:v>13.208333333335759</c:v>
                </c:pt>
                <c:pt idx="9">
                  <c:v>13.892361111109494</c:v>
                </c:pt>
              </c:numCache>
            </c:numRef>
          </c:xVal>
          <c:yVal>
            <c:numRef>
              <c:f>'MED4 REPEAT'!$B$8:$K$8</c:f>
              <c:numCache>
                <c:formatCode>General</c:formatCode>
                <c:ptCount val="10"/>
                <c:pt idx="4" formatCode="0.000">
                  <c:v>1.2993333333333335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'MED4 REPEAT'!$A$9</c:f>
              <c:strCache>
                <c:ptCount val="1"/>
                <c:pt idx="0">
                  <c:v>P6B</c:v>
                </c:pt>
              </c:strCache>
            </c:strRef>
          </c:tx>
          <c:xVal>
            <c:numRef>
              <c:f>'MED4 REPEAT'!$B$4:$K$4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2.8756944444467081</c:v>
                </c:pt>
                <c:pt idx="2">
                  <c:v>3.9784722222248092</c:v>
                </c:pt>
                <c:pt idx="3">
                  <c:v>5.8347222222218988</c:v>
                </c:pt>
                <c:pt idx="4">
                  <c:v>6.9805555555576575</c:v>
                </c:pt>
                <c:pt idx="5">
                  <c:v>10.006944444445253</c:v>
                </c:pt>
                <c:pt idx="6">
                  <c:v>10.92500000000291</c:v>
                </c:pt>
                <c:pt idx="7">
                  <c:v>12.091666666667152</c:v>
                </c:pt>
                <c:pt idx="8">
                  <c:v>13.208333333335759</c:v>
                </c:pt>
                <c:pt idx="9">
                  <c:v>13.892361111109494</c:v>
                </c:pt>
              </c:numCache>
            </c:numRef>
          </c:xVal>
          <c:yVal>
            <c:numRef>
              <c:f>'MED4 REPEAT'!$B$9:$K$9</c:f>
              <c:numCache>
                <c:formatCode>General</c:formatCode>
                <c:ptCount val="10"/>
                <c:pt idx="4" formatCode="0.000">
                  <c:v>1.359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'MED4 REPEAT'!$A$10</c:f>
              <c:strCache>
                <c:ptCount val="1"/>
                <c:pt idx="0">
                  <c:v>P6C</c:v>
                </c:pt>
              </c:strCache>
            </c:strRef>
          </c:tx>
          <c:xVal>
            <c:numRef>
              <c:f>'MED4 REPEAT'!$B$4:$K$4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2.8756944444467081</c:v>
                </c:pt>
                <c:pt idx="2">
                  <c:v>3.9784722222248092</c:v>
                </c:pt>
                <c:pt idx="3">
                  <c:v>5.8347222222218988</c:v>
                </c:pt>
                <c:pt idx="4">
                  <c:v>6.9805555555576575</c:v>
                </c:pt>
                <c:pt idx="5">
                  <c:v>10.006944444445253</c:v>
                </c:pt>
                <c:pt idx="6">
                  <c:v>10.92500000000291</c:v>
                </c:pt>
                <c:pt idx="7">
                  <c:v>12.091666666667152</c:v>
                </c:pt>
                <c:pt idx="8">
                  <c:v>13.208333333335759</c:v>
                </c:pt>
                <c:pt idx="9">
                  <c:v>13.892361111109494</c:v>
                </c:pt>
              </c:numCache>
            </c:numRef>
          </c:xVal>
          <c:yVal>
            <c:numRef>
              <c:f>'MED4 REPEAT'!$B$10:$K$10</c:f>
              <c:numCache>
                <c:formatCode>General</c:formatCode>
                <c:ptCount val="10"/>
                <c:pt idx="4" formatCode="0.000">
                  <c:v>1.3806666666666665</c:v>
                </c:pt>
              </c:numCache>
            </c:numRef>
          </c:yVal>
          <c:smooth val="1"/>
        </c:ser>
        <c:axId val="75026816"/>
        <c:axId val="75028352"/>
      </c:scatterChart>
      <c:valAx>
        <c:axId val="75026816"/>
        <c:scaling>
          <c:orientation val="minMax"/>
        </c:scaling>
        <c:axPos val="b"/>
        <c:numFmt formatCode="General" sourceLinked="1"/>
        <c:tickLblPos val="nextTo"/>
        <c:crossAx val="75028352"/>
        <c:crosses val="autoZero"/>
        <c:crossBetween val="midCat"/>
      </c:valAx>
      <c:valAx>
        <c:axId val="75028352"/>
        <c:scaling>
          <c:orientation val="minMax"/>
        </c:scaling>
        <c:axPos val="l"/>
        <c:majorGridlines/>
        <c:numFmt formatCode="General" sourceLinked="1"/>
        <c:tickLblPos val="nextTo"/>
        <c:crossAx val="75026816"/>
        <c:crosses val="autoZero"/>
        <c:crossBetween val="midCat"/>
      </c:valAx>
    </c:plotArea>
    <c:legend>
      <c:legendPos val="l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6423" y="24634"/>
    <xdr:ext cx="8671034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12</xdr:row>
      <xdr:rowOff>95250</xdr:rowOff>
    </xdr:from>
    <xdr:to>
      <xdr:col>8</xdr:col>
      <xdr:colOff>133350</xdr:colOff>
      <xdr:row>27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12</xdr:row>
      <xdr:rowOff>95250</xdr:rowOff>
    </xdr:from>
    <xdr:to>
      <xdr:col>8</xdr:col>
      <xdr:colOff>285750</xdr:colOff>
      <xdr:row>27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12</xdr:row>
      <xdr:rowOff>95250</xdr:rowOff>
    </xdr:from>
    <xdr:to>
      <xdr:col>10</xdr:col>
      <xdr:colOff>209550</xdr:colOff>
      <xdr:row>27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895350</xdr:colOff>
      <xdr:row>12</xdr:row>
      <xdr:rowOff>95250</xdr:rowOff>
    </xdr:from>
    <xdr:to>
      <xdr:col>8</xdr:col>
      <xdr:colOff>0</xdr:colOff>
      <xdr:row>27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11</xdr:row>
      <xdr:rowOff>142875</xdr:rowOff>
    </xdr:from>
    <xdr:to>
      <xdr:col>10</xdr:col>
      <xdr:colOff>352424</xdr:colOff>
      <xdr:row>26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>
      <selection activeCell="H24" sqref="H24:I24"/>
    </sheetView>
  </sheetViews>
  <sheetFormatPr defaultRowHeight="14.25"/>
  <cols>
    <col min="2" max="3" width="14" bestFit="1" customWidth="1"/>
    <col min="4" max="6" width="13" bestFit="1" customWidth="1"/>
    <col min="7" max="7" width="11.875" bestFit="1" customWidth="1"/>
    <col min="8" max="8" width="13" bestFit="1" customWidth="1"/>
    <col min="9" max="19" width="14" bestFit="1" customWidth="1"/>
    <col min="20" max="22" width="13" bestFit="1" customWidth="1"/>
    <col min="23" max="29" width="14" bestFit="1" customWidth="1"/>
    <col min="30" max="31" width="13" bestFit="1" customWidth="1"/>
    <col min="32" max="32" width="14" bestFit="1" customWidth="1"/>
  </cols>
  <sheetData>
    <row r="1" spans="1:32">
      <c r="A1" t="s">
        <v>0</v>
      </c>
      <c r="B1" s="1">
        <v>44343.738888888889</v>
      </c>
      <c r="C1" s="1">
        <v>44346.442361111112</v>
      </c>
      <c r="D1" s="1">
        <v>44348.618750000001</v>
      </c>
      <c r="E1" s="1">
        <v>44350.581250000003</v>
      </c>
      <c r="F1" s="1">
        <v>44353.42083333333</v>
      </c>
      <c r="G1" s="1">
        <v>44354.356249999997</v>
      </c>
      <c r="H1" s="1">
        <v>44356.419444444444</v>
      </c>
      <c r="I1" s="1">
        <v>44357.461805555555</v>
      </c>
      <c r="J1" s="1">
        <v>44358.500694444447</v>
      </c>
      <c r="K1" s="1">
        <v>44360.592361111114</v>
      </c>
      <c r="L1" s="1">
        <v>44361.497916666667</v>
      </c>
      <c r="M1" s="1">
        <v>44362.712500000001</v>
      </c>
      <c r="N1" s="1">
        <v>44363.488194444442</v>
      </c>
      <c r="O1" s="1">
        <v>44364.570138888892</v>
      </c>
      <c r="P1" s="1">
        <v>44367.492361111108</v>
      </c>
      <c r="Q1" s="1">
        <v>44371.634027777778</v>
      </c>
      <c r="R1" s="1">
        <v>44374.55972222222</v>
      </c>
      <c r="S1" s="1">
        <v>44376.629166666666</v>
      </c>
      <c r="T1" s="1">
        <v>44378.65625</v>
      </c>
      <c r="U1" s="1">
        <v>44382.530555555553</v>
      </c>
      <c r="V1" s="1">
        <v>44385.637499999997</v>
      </c>
      <c r="W1" s="1">
        <v>44388.538888888892</v>
      </c>
      <c r="X1" s="1">
        <v>44390.570833333331</v>
      </c>
      <c r="Y1" s="1">
        <v>44395.593055555553</v>
      </c>
      <c r="Z1" s="1">
        <v>44397.68472222222</v>
      </c>
      <c r="AA1" s="1">
        <v>44399.605555555558</v>
      </c>
      <c r="AB1" s="1">
        <v>44403.441666666666</v>
      </c>
      <c r="AC1" s="1">
        <v>44406.643750000003</v>
      </c>
      <c r="AD1" s="1">
        <v>44411.689583333333</v>
      </c>
      <c r="AE1" s="1">
        <v>44417.617361111108</v>
      </c>
      <c r="AF1" s="1">
        <v>44427.527777777781</v>
      </c>
    </row>
    <row r="2" spans="1:32" s="2" customFormat="1">
      <c r="A2" s="2" t="s">
        <v>10</v>
      </c>
      <c r="B2" s="2">
        <f t="shared" ref="B2:AB2" si="0">B1-$B$1</f>
        <v>0</v>
      </c>
      <c r="C2" s="2">
        <f t="shared" si="0"/>
        <v>2.703472222223354</v>
      </c>
      <c r="D2" s="2">
        <f t="shared" si="0"/>
        <v>4.8798611111124046</v>
      </c>
      <c r="E2" s="2">
        <f t="shared" si="0"/>
        <v>6.8423611111138598</v>
      </c>
      <c r="F2" s="2">
        <f t="shared" si="0"/>
        <v>9.6819444444408873</v>
      </c>
      <c r="G2" s="2">
        <f t="shared" si="0"/>
        <v>10.617361111108039</v>
      </c>
      <c r="H2" s="2">
        <f t="shared" si="0"/>
        <v>12.680555555554747</v>
      </c>
      <c r="I2" s="2">
        <f t="shared" si="0"/>
        <v>13.722916666665697</v>
      </c>
      <c r="J2" s="2">
        <f t="shared" si="0"/>
        <v>14.761805555557657</v>
      </c>
      <c r="K2" s="2">
        <f t="shared" si="0"/>
        <v>16.853472222224809</v>
      </c>
      <c r="L2" s="2">
        <f t="shared" si="0"/>
        <v>17.759027777778101</v>
      </c>
      <c r="M2" s="2">
        <f t="shared" si="0"/>
        <v>18.973611111112405</v>
      </c>
      <c r="N2" s="2">
        <f t="shared" si="0"/>
        <v>19.749305555553292</v>
      </c>
      <c r="O2" s="2">
        <f t="shared" si="0"/>
        <v>20.83125000000291</v>
      </c>
      <c r="P2" s="2">
        <f t="shared" si="0"/>
        <v>23.753472222218988</v>
      </c>
      <c r="Q2" s="2">
        <f t="shared" si="0"/>
        <v>27.895138888889051</v>
      </c>
      <c r="R2" s="2">
        <f t="shared" si="0"/>
        <v>30.820833333331393</v>
      </c>
      <c r="S2" s="2">
        <f t="shared" si="0"/>
        <v>32.890277777776646</v>
      </c>
      <c r="T2" s="2">
        <f t="shared" si="0"/>
        <v>34.917361111110949</v>
      </c>
      <c r="U2" s="2">
        <f t="shared" si="0"/>
        <v>38.791666666664241</v>
      </c>
      <c r="V2" s="2">
        <f t="shared" si="0"/>
        <v>41.898611111108039</v>
      </c>
      <c r="W2" s="2">
        <f t="shared" si="0"/>
        <v>44.80000000000291</v>
      </c>
      <c r="X2" s="2">
        <f t="shared" si="0"/>
        <v>46.831944444442343</v>
      </c>
      <c r="Y2" s="2">
        <f t="shared" si="0"/>
        <v>51.854166666664241</v>
      </c>
      <c r="Z2" s="2">
        <f t="shared" si="0"/>
        <v>53.945833333331393</v>
      </c>
      <c r="AA2" s="2">
        <f t="shared" si="0"/>
        <v>55.866666666668607</v>
      </c>
      <c r="AB2" s="2">
        <f t="shared" si="0"/>
        <v>59.702777777776646</v>
      </c>
      <c r="AC2" s="2">
        <f>AC1-$B$1</f>
        <v>62.90486111111386</v>
      </c>
      <c r="AD2" s="2">
        <f>AD1-$B$1</f>
        <v>67.950694444443798</v>
      </c>
      <c r="AE2" s="2">
        <f>AE1-$B$1</f>
        <v>73.878472222218988</v>
      </c>
      <c r="AF2" s="2">
        <f>AF1-$B$1</f>
        <v>83.788888888891961</v>
      </c>
    </row>
    <row r="3" spans="1:32">
      <c r="A3" t="s">
        <v>1</v>
      </c>
      <c r="B3">
        <v>0.151</v>
      </c>
      <c r="C3">
        <v>0.27400000000000002</v>
      </c>
      <c r="D3">
        <v>0.55700000000000005</v>
      </c>
      <c r="E3">
        <v>1.5069999999999999</v>
      </c>
      <c r="F3">
        <v>3.444</v>
      </c>
      <c r="G3">
        <v>3.1240000000000001</v>
      </c>
      <c r="H3">
        <v>1.45</v>
      </c>
      <c r="I3">
        <v>0.79700000000000004</v>
      </c>
      <c r="J3">
        <v>0.57699999999999996</v>
      </c>
      <c r="K3">
        <v>0.189</v>
      </c>
      <c r="L3">
        <v>0.123</v>
      </c>
      <c r="M3">
        <v>9.8000000000000004E-2</v>
      </c>
      <c r="N3">
        <v>0.161</v>
      </c>
      <c r="O3">
        <v>8.4000000000000005E-2</v>
      </c>
      <c r="P3">
        <v>7.4999999999999997E-2</v>
      </c>
      <c r="Q3">
        <v>7.6999999999999999E-2</v>
      </c>
      <c r="R3">
        <v>4.2999999999999997E-2</v>
      </c>
      <c r="S3">
        <v>4.2999999999999997E-2</v>
      </c>
      <c r="T3">
        <v>0.215</v>
      </c>
      <c r="U3">
        <v>6.2E-2</v>
      </c>
      <c r="V3">
        <v>5.2999999999999999E-2</v>
      </c>
      <c r="W3">
        <v>7.6999999999999999E-2</v>
      </c>
      <c r="X3">
        <v>9.0999999999999998E-2</v>
      </c>
      <c r="Y3">
        <v>6.7000000000000004E-2</v>
      </c>
      <c r="Z3">
        <v>4.3999999999999997E-2</v>
      </c>
      <c r="AA3">
        <v>9.5000000000000001E-2</v>
      </c>
      <c r="AB3">
        <v>7.6999999999999999E-2</v>
      </c>
      <c r="AC3">
        <v>4.2999999999999997E-2</v>
      </c>
      <c r="AD3">
        <v>6.7000000000000004E-2</v>
      </c>
      <c r="AE3">
        <v>0.115</v>
      </c>
      <c r="AF3">
        <v>8.5999999999999993E-2</v>
      </c>
    </row>
    <row r="4" spans="1:32">
      <c r="A4" t="s">
        <v>2</v>
      </c>
      <c r="B4">
        <v>0.17499999999999999</v>
      </c>
      <c r="C4">
        <v>0.39700000000000002</v>
      </c>
      <c r="D4">
        <v>0.61499999999999999</v>
      </c>
      <c r="E4">
        <v>1.484</v>
      </c>
      <c r="F4">
        <v>4.0430000000000001</v>
      </c>
      <c r="G4">
        <v>4.6340000000000003</v>
      </c>
      <c r="H4">
        <v>1.669</v>
      </c>
      <c r="I4">
        <v>0.94399999999999995</v>
      </c>
      <c r="J4">
        <v>0.76600000000000001</v>
      </c>
      <c r="K4">
        <v>0.27600000000000002</v>
      </c>
      <c r="L4">
        <v>0.17599999999999999</v>
      </c>
      <c r="M4">
        <v>0.13600000000000001</v>
      </c>
      <c r="N4">
        <v>0.14099999999999999</v>
      </c>
      <c r="O4">
        <v>0.13</v>
      </c>
      <c r="P4">
        <v>0.123</v>
      </c>
      <c r="Q4">
        <v>8.5999999999999993E-2</v>
      </c>
      <c r="R4">
        <v>8.6999999999999994E-2</v>
      </c>
      <c r="S4">
        <v>0.11899999999999999</v>
      </c>
      <c r="T4">
        <v>8.7999999999999995E-2</v>
      </c>
      <c r="U4">
        <v>5.2999999999999999E-2</v>
      </c>
      <c r="V4">
        <v>8.5000000000000006E-2</v>
      </c>
      <c r="W4">
        <v>0.1</v>
      </c>
      <c r="X4">
        <v>7.5999999999999998E-2</v>
      </c>
      <c r="Y4">
        <v>7.5999999999999998E-2</v>
      </c>
      <c r="Z4">
        <v>7.1999999999999995E-2</v>
      </c>
      <c r="AA4">
        <v>7.1999999999999995E-2</v>
      </c>
      <c r="AB4">
        <v>0.09</v>
      </c>
      <c r="AC4">
        <v>0.129</v>
      </c>
      <c r="AD4">
        <v>6.2E-2</v>
      </c>
      <c r="AE4">
        <v>8.6999999999999994E-2</v>
      </c>
      <c r="AF4">
        <v>6.7000000000000004E-2</v>
      </c>
    </row>
    <row r="5" spans="1:32">
      <c r="A5" t="s">
        <v>3</v>
      </c>
      <c r="B5">
        <v>9.9000000000000005E-2</v>
      </c>
      <c r="C5">
        <v>0.23400000000000001</v>
      </c>
      <c r="D5">
        <v>0.54800000000000004</v>
      </c>
      <c r="E5">
        <v>1.19</v>
      </c>
      <c r="F5">
        <v>3.2719999999999998</v>
      </c>
      <c r="G5">
        <v>3.7519999999999998</v>
      </c>
      <c r="H5">
        <v>0.85499999999999998</v>
      </c>
      <c r="I5">
        <v>0.48899999999999999</v>
      </c>
      <c r="J5">
        <v>0.40899999999999997</v>
      </c>
      <c r="K5">
        <v>0.114</v>
      </c>
      <c r="L5">
        <v>7.6999999999999999E-2</v>
      </c>
      <c r="M5">
        <v>8.5000000000000006E-2</v>
      </c>
      <c r="N5">
        <v>5.0999999999999997E-2</v>
      </c>
      <c r="O5">
        <v>6.0999999999999999E-2</v>
      </c>
      <c r="P5">
        <v>0.1</v>
      </c>
      <c r="Q5">
        <v>0.106</v>
      </c>
      <c r="R5">
        <v>9.0999999999999998E-2</v>
      </c>
      <c r="S5">
        <v>0.11899999999999999</v>
      </c>
      <c r="T5">
        <v>6.3E-2</v>
      </c>
      <c r="U5">
        <v>8.7999999999999995E-2</v>
      </c>
      <c r="V5">
        <v>8.1000000000000003E-2</v>
      </c>
      <c r="W5">
        <v>0.10199999999999999</v>
      </c>
      <c r="X5">
        <v>8.2000000000000003E-2</v>
      </c>
      <c r="Y5">
        <v>4.2999999999999997E-2</v>
      </c>
      <c r="Z5">
        <v>8.5999999999999993E-2</v>
      </c>
      <c r="AA5">
        <v>9.5000000000000001E-2</v>
      </c>
      <c r="AB5">
        <v>8.6999999999999994E-2</v>
      </c>
      <c r="AC5">
        <v>7.0999999999999994E-2</v>
      </c>
      <c r="AD5">
        <v>4.8000000000000001E-2</v>
      </c>
      <c r="AE5">
        <v>7.6999999999999999E-2</v>
      </c>
      <c r="AF5">
        <v>5.2999999999999999E-2</v>
      </c>
    </row>
    <row r="6" spans="1:32">
      <c r="A6" t="s">
        <v>4</v>
      </c>
      <c r="B6">
        <v>8.5000000000000006E-2</v>
      </c>
      <c r="C6">
        <v>0.26</v>
      </c>
      <c r="D6">
        <v>0.14199999999999999</v>
      </c>
      <c r="E6">
        <v>9.1999999999999998E-2</v>
      </c>
      <c r="F6">
        <v>8.4000000000000005E-2</v>
      </c>
      <c r="G6">
        <v>5.6000000000000001E-2</v>
      </c>
      <c r="H6">
        <v>6.6000000000000003E-2</v>
      </c>
      <c r="I6">
        <v>0.08</v>
      </c>
      <c r="J6">
        <v>8.4000000000000005E-2</v>
      </c>
      <c r="K6">
        <v>0.105</v>
      </c>
      <c r="L6">
        <v>6.2E-2</v>
      </c>
      <c r="M6">
        <v>6.7000000000000004E-2</v>
      </c>
      <c r="N6">
        <v>6.7000000000000004E-2</v>
      </c>
      <c r="O6">
        <v>6.7000000000000004E-2</v>
      </c>
      <c r="P6">
        <v>7.0000000000000007E-2</v>
      </c>
      <c r="Q6">
        <v>7.2999999999999995E-2</v>
      </c>
      <c r="R6">
        <v>6.7000000000000004E-2</v>
      </c>
      <c r="S6">
        <v>6.6000000000000003E-2</v>
      </c>
      <c r="T6">
        <v>3.9E-2</v>
      </c>
      <c r="U6">
        <v>9.0999999999999998E-2</v>
      </c>
      <c r="V6">
        <v>7.0999999999999994E-2</v>
      </c>
      <c r="W6">
        <v>0.107</v>
      </c>
      <c r="X6">
        <v>0.09</v>
      </c>
      <c r="Y6">
        <v>7.1999999999999995E-2</v>
      </c>
      <c r="Z6">
        <v>9.6000000000000002E-2</v>
      </c>
      <c r="AA6">
        <v>7.0999999999999994E-2</v>
      </c>
      <c r="AB6">
        <v>8.1000000000000003E-2</v>
      </c>
      <c r="AC6">
        <v>6.7000000000000004E-2</v>
      </c>
      <c r="AD6">
        <v>0.10100000000000001</v>
      </c>
      <c r="AE6">
        <v>5.8000000000000003E-2</v>
      </c>
      <c r="AF6">
        <v>4.8000000000000001E-2</v>
      </c>
    </row>
    <row r="7" spans="1:32">
      <c r="A7" t="s">
        <v>5</v>
      </c>
      <c r="B7">
        <v>7.4999999999999997E-2</v>
      </c>
      <c r="C7">
        <v>0.12</v>
      </c>
      <c r="D7">
        <v>0.23400000000000001</v>
      </c>
      <c r="E7">
        <v>8.8999999999999996E-2</v>
      </c>
      <c r="F7">
        <v>0.26300000000000001</v>
      </c>
      <c r="G7">
        <v>9.9000000000000005E-2</v>
      </c>
      <c r="H7">
        <v>8.8999999999999996E-2</v>
      </c>
      <c r="I7">
        <v>7.0999999999999994E-2</v>
      </c>
      <c r="J7">
        <v>0.08</v>
      </c>
      <c r="K7">
        <v>7.6999999999999999E-2</v>
      </c>
      <c r="L7">
        <v>6.0999999999999999E-2</v>
      </c>
      <c r="M7">
        <v>7.5999999999999998E-2</v>
      </c>
      <c r="N7">
        <v>8.1000000000000003E-2</v>
      </c>
      <c r="O7">
        <v>7.5999999999999998E-2</v>
      </c>
      <c r="P7">
        <v>4.7E-2</v>
      </c>
      <c r="Q7">
        <v>0.1</v>
      </c>
      <c r="R7">
        <v>4.8000000000000001E-2</v>
      </c>
      <c r="S7">
        <v>6.9000000000000006E-2</v>
      </c>
      <c r="T7">
        <v>6.7000000000000004E-2</v>
      </c>
      <c r="U7">
        <v>1.9E-2</v>
      </c>
      <c r="V7">
        <v>5.8000000000000003E-2</v>
      </c>
      <c r="W7">
        <v>8.6999999999999994E-2</v>
      </c>
      <c r="X7">
        <v>8.1000000000000003E-2</v>
      </c>
      <c r="Y7">
        <v>0.1</v>
      </c>
      <c r="Z7">
        <v>8.5999999999999993E-2</v>
      </c>
      <c r="AA7">
        <v>8.5000000000000006E-2</v>
      </c>
      <c r="AB7">
        <v>7.2999999999999995E-2</v>
      </c>
      <c r="AC7">
        <v>4.2999999999999997E-2</v>
      </c>
      <c r="AD7">
        <v>4.9000000000000002E-2</v>
      </c>
      <c r="AE7">
        <v>5.2999999999999999E-2</v>
      </c>
      <c r="AF7">
        <v>8.1000000000000003E-2</v>
      </c>
    </row>
    <row r="8" spans="1:32">
      <c r="A8" t="s">
        <v>6</v>
      </c>
      <c r="B8">
        <v>0.113</v>
      </c>
      <c r="C8">
        <v>6.9000000000000006E-2</v>
      </c>
      <c r="D8">
        <v>4.3999999999999997E-2</v>
      </c>
      <c r="E8">
        <v>9.6000000000000002E-2</v>
      </c>
      <c r="F8">
        <v>6.0999999999999999E-2</v>
      </c>
      <c r="G8">
        <v>1.4E-2</v>
      </c>
      <c r="H8">
        <v>5.7000000000000002E-2</v>
      </c>
      <c r="I8">
        <v>2.8000000000000001E-2</v>
      </c>
      <c r="J8">
        <v>0.28299999999999997</v>
      </c>
      <c r="K8">
        <v>3.7999999999999999E-2</v>
      </c>
      <c r="L8">
        <v>1.9E-2</v>
      </c>
      <c r="M8">
        <v>0.113</v>
      </c>
      <c r="N8">
        <v>6.7000000000000004E-2</v>
      </c>
      <c r="O8">
        <v>6.6000000000000003E-2</v>
      </c>
      <c r="P8">
        <v>6.0999999999999999E-2</v>
      </c>
      <c r="Q8">
        <v>8.3000000000000004E-2</v>
      </c>
      <c r="R8">
        <v>5.7000000000000002E-2</v>
      </c>
      <c r="S8">
        <v>0.107</v>
      </c>
      <c r="T8">
        <v>9.0999999999999998E-2</v>
      </c>
      <c r="U8">
        <v>6.7000000000000004E-2</v>
      </c>
      <c r="V8">
        <v>5.2999999999999999E-2</v>
      </c>
      <c r="W8">
        <v>4.8000000000000001E-2</v>
      </c>
      <c r="X8">
        <v>5.1999999999999998E-2</v>
      </c>
      <c r="Y8">
        <v>0.109</v>
      </c>
      <c r="Z8">
        <v>6.8000000000000005E-2</v>
      </c>
      <c r="AA8">
        <v>6.7000000000000004E-2</v>
      </c>
      <c r="AB8">
        <v>8.1000000000000003E-2</v>
      </c>
      <c r="AC8">
        <v>4.2999999999999997E-2</v>
      </c>
      <c r="AD8">
        <v>1.9E-2</v>
      </c>
      <c r="AE8">
        <v>6.3E-2</v>
      </c>
      <c r="AF8">
        <v>0.104</v>
      </c>
    </row>
    <row r="9" spans="1:32">
      <c r="A9" t="s">
        <v>7</v>
      </c>
      <c r="B9">
        <v>0.13800000000000001</v>
      </c>
      <c r="C9">
        <v>0.14899999999999999</v>
      </c>
      <c r="D9">
        <v>0.30399999999999999</v>
      </c>
      <c r="E9">
        <v>0.63500000000000001</v>
      </c>
      <c r="F9">
        <v>1.744</v>
      </c>
      <c r="G9">
        <v>2.036</v>
      </c>
      <c r="H9">
        <v>4.585</v>
      </c>
      <c r="I9">
        <v>3.1850000000000001</v>
      </c>
      <c r="J9">
        <v>3.907</v>
      </c>
      <c r="K9">
        <v>2.2810000000000001</v>
      </c>
      <c r="L9">
        <v>4.0119999999999996</v>
      </c>
      <c r="M9">
        <v>3.1549999999999998</v>
      </c>
      <c r="N9">
        <v>1.58</v>
      </c>
      <c r="O9">
        <v>1.679</v>
      </c>
      <c r="P9">
        <v>1.4219999999999999</v>
      </c>
      <c r="Q9">
        <v>1.014</v>
      </c>
      <c r="R9">
        <v>0.81899999999999995</v>
      </c>
      <c r="S9">
        <v>0.72099999999999997</v>
      </c>
      <c r="T9">
        <v>0.622</v>
      </c>
      <c r="U9">
        <v>0.48899999999999999</v>
      </c>
      <c r="V9">
        <v>0.45400000000000001</v>
      </c>
      <c r="W9">
        <v>0.442</v>
      </c>
      <c r="X9">
        <v>0.42399999999999999</v>
      </c>
      <c r="Y9">
        <v>0.33800000000000002</v>
      </c>
      <c r="Z9">
        <v>0.29899999999999999</v>
      </c>
      <c r="AA9">
        <v>0.23699999999999999</v>
      </c>
      <c r="AB9">
        <v>0.22600000000000001</v>
      </c>
      <c r="AC9">
        <v>0.248</v>
      </c>
      <c r="AD9">
        <v>0.249</v>
      </c>
      <c r="AE9">
        <v>0.20699999999999999</v>
      </c>
      <c r="AF9">
        <v>0.19400000000000001</v>
      </c>
    </row>
    <row r="10" spans="1:32">
      <c r="A10" t="s">
        <v>8</v>
      </c>
      <c r="B10">
        <v>0.14599999999999999</v>
      </c>
      <c r="C10">
        <v>9.9000000000000005E-2</v>
      </c>
      <c r="D10">
        <v>0.106</v>
      </c>
      <c r="E10">
        <v>7.6999999999999999E-2</v>
      </c>
      <c r="F10">
        <v>0.16500000000000001</v>
      </c>
      <c r="G10">
        <v>0.20399999999999999</v>
      </c>
      <c r="H10">
        <v>0.35099999999999998</v>
      </c>
      <c r="I10">
        <v>0.58299999999999996</v>
      </c>
      <c r="J10">
        <v>1.0589999999999999</v>
      </c>
      <c r="K10">
        <v>1.925</v>
      </c>
      <c r="L10">
        <v>2.8969999999999998</v>
      </c>
      <c r="M10">
        <v>4.2569999999999997</v>
      </c>
      <c r="N10">
        <v>3.5510000000000002</v>
      </c>
      <c r="O10">
        <v>2.6709999999999998</v>
      </c>
      <c r="P10">
        <v>1.169</v>
      </c>
      <c r="Q10">
        <v>0.77400000000000002</v>
      </c>
      <c r="R10">
        <v>0.73299999999999998</v>
      </c>
      <c r="S10">
        <v>0.55600000000000005</v>
      </c>
      <c r="T10">
        <v>0.59299999999999997</v>
      </c>
      <c r="U10">
        <v>0.38500000000000001</v>
      </c>
      <c r="V10">
        <v>0.41399999999999998</v>
      </c>
      <c r="W10">
        <v>0.32800000000000001</v>
      </c>
      <c r="X10">
        <v>0.39400000000000002</v>
      </c>
      <c r="Y10">
        <v>0.28699999999999998</v>
      </c>
      <c r="Z10">
        <v>0.24299999999999999</v>
      </c>
      <c r="AA10">
        <v>0.29299999999999998</v>
      </c>
      <c r="AB10">
        <v>0.14299999999999999</v>
      </c>
      <c r="AC10">
        <v>0.189</v>
      </c>
      <c r="AD10">
        <v>0.183</v>
      </c>
      <c r="AE10">
        <v>0.19</v>
      </c>
      <c r="AF10">
        <v>0.17499999999999999</v>
      </c>
    </row>
    <row r="11" spans="1:32">
      <c r="A11" t="s">
        <v>9</v>
      </c>
      <c r="B11">
        <v>0.109</v>
      </c>
      <c r="C11">
        <v>0.129</v>
      </c>
      <c r="D11">
        <v>0.13900000000000001</v>
      </c>
      <c r="E11">
        <v>0.254</v>
      </c>
      <c r="F11">
        <v>0.751</v>
      </c>
      <c r="G11">
        <v>0.88500000000000001</v>
      </c>
      <c r="H11">
        <v>2.2909999999999999</v>
      </c>
      <c r="I11">
        <v>3.2749999999999999</v>
      </c>
      <c r="J11">
        <v>2.625</v>
      </c>
      <c r="K11">
        <v>1.5820000000000001</v>
      </c>
      <c r="L11">
        <v>1.966</v>
      </c>
      <c r="M11">
        <v>1.6950000000000001</v>
      </c>
      <c r="N11">
        <v>1.125</v>
      </c>
      <c r="O11">
        <v>1.3280000000000001</v>
      </c>
      <c r="P11">
        <v>0.86299999999999999</v>
      </c>
      <c r="Q11">
        <v>0.86899999999999999</v>
      </c>
      <c r="R11">
        <v>0.61799999999999999</v>
      </c>
      <c r="S11">
        <v>0.49399999999999999</v>
      </c>
      <c r="T11">
        <v>0.41</v>
      </c>
      <c r="U11">
        <v>0.35899999999999999</v>
      </c>
      <c r="V11">
        <v>0.38700000000000001</v>
      </c>
      <c r="W11">
        <v>0.28899999999999998</v>
      </c>
      <c r="X11">
        <v>0.28599999999999998</v>
      </c>
      <c r="Y11">
        <v>0.189</v>
      </c>
      <c r="Z11">
        <v>0.189</v>
      </c>
      <c r="AA11">
        <v>0.16300000000000001</v>
      </c>
      <c r="AB11">
        <v>0.152</v>
      </c>
      <c r="AC11">
        <v>0.158</v>
      </c>
      <c r="AD11">
        <v>0.183</v>
      </c>
      <c r="AE11">
        <v>0.214</v>
      </c>
      <c r="AF11">
        <v>0.13800000000000001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>
      <selection activeCell="O13" sqref="O13"/>
    </sheetView>
  </sheetViews>
  <sheetFormatPr defaultRowHeight="14.25"/>
  <cols>
    <col min="2" max="2" width="11.875" bestFit="1" customWidth="1"/>
    <col min="3" max="3" width="14" bestFit="1" customWidth="1"/>
    <col min="4" max="4" width="13" bestFit="1" customWidth="1"/>
    <col min="5" max="5" width="14" bestFit="1" customWidth="1"/>
    <col min="6" max="6" width="13" bestFit="1" customWidth="1"/>
  </cols>
  <sheetData>
    <row r="1" spans="1:6">
      <c r="A1" t="s">
        <v>0</v>
      </c>
      <c r="B1" s="1">
        <v>44354.397222222222</v>
      </c>
      <c r="C1" s="1">
        <v>44357.637499999997</v>
      </c>
      <c r="D1" s="1">
        <v>44361.341666666667</v>
      </c>
      <c r="E1" s="1">
        <v>44374.498611111114</v>
      </c>
      <c r="F1" s="1">
        <v>44403.399305555555</v>
      </c>
    </row>
    <row r="2" spans="1:6" s="3" customFormat="1">
      <c r="A2" s="2" t="s">
        <v>10</v>
      </c>
      <c r="B2" s="3">
        <f>B1-FL!$B$1</f>
        <v>10.658333333332848</v>
      </c>
      <c r="C2" s="3">
        <f>C1-FL!$B$1</f>
        <v>13.898611111108039</v>
      </c>
      <c r="D2" s="3">
        <f>D1-FL!$B$1</f>
        <v>17.602777777778101</v>
      </c>
      <c r="E2" s="3">
        <f>E1-FL!$B$1</f>
        <v>30.759722222224809</v>
      </c>
      <c r="F2" s="3">
        <f>F1-FL!$B$1</f>
        <v>59.660416666665697</v>
      </c>
    </row>
    <row r="3" spans="1:6">
      <c r="A3" t="s">
        <v>11</v>
      </c>
      <c r="B3">
        <v>3.87</v>
      </c>
    </row>
    <row r="4" spans="1:6">
      <c r="A4" t="s">
        <v>11</v>
      </c>
      <c r="B4">
        <v>3.92</v>
      </c>
    </row>
    <row r="5" spans="1:6">
      <c r="A5" t="s">
        <v>11</v>
      </c>
      <c r="B5">
        <v>3.7040000000000002</v>
      </c>
    </row>
    <row r="6" spans="1:6">
      <c r="A6" t="s">
        <v>12</v>
      </c>
      <c r="B6">
        <v>0.69199999999999995</v>
      </c>
    </row>
    <row r="7" spans="1:6">
      <c r="A7" t="s">
        <v>12</v>
      </c>
      <c r="B7">
        <v>0.64600000000000002</v>
      </c>
    </row>
    <row r="8" spans="1:6">
      <c r="A8" t="s">
        <v>12</v>
      </c>
      <c r="B8">
        <v>0.72299999999999998</v>
      </c>
    </row>
    <row r="9" spans="1:6">
      <c r="A9" t="s">
        <v>13</v>
      </c>
      <c r="B9">
        <v>4.149</v>
      </c>
    </row>
    <row r="10" spans="1:6">
      <c r="A10" t="s">
        <v>13</v>
      </c>
      <c r="B10">
        <v>4.1900000000000004</v>
      </c>
    </row>
    <row r="11" spans="1:6">
      <c r="A11" t="s">
        <v>13</v>
      </c>
      <c r="B11">
        <v>4.0469999999999997</v>
      </c>
    </row>
    <row r="12" spans="1:6">
      <c r="A12" t="s">
        <v>14</v>
      </c>
      <c r="B12">
        <v>0.09</v>
      </c>
    </row>
    <row r="13" spans="1:6">
      <c r="A13" t="s">
        <v>14</v>
      </c>
      <c r="B13">
        <v>9.0999999999999998E-2</v>
      </c>
    </row>
    <row r="14" spans="1:6">
      <c r="A14" t="s">
        <v>14</v>
      </c>
      <c r="B14">
        <v>0.10299999999999999</v>
      </c>
    </row>
    <row r="15" spans="1:6">
      <c r="A15" t="s">
        <v>15</v>
      </c>
      <c r="B15">
        <v>7.4999999999999997E-2</v>
      </c>
    </row>
    <row r="16" spans="1:6">
      <c r="A16" t="s">
        <v>15</v>
      </c>
      <c r="B16">
        <v>0.109</v>
      </c>
    </row>
    <row r="17" spans="1:3">
      <c r="A17" t="s">
        <v>15</v>
      </c>
      <c r="B17">
        <v>6.2E-2</v>
      </c>
    </row>
    <row r="18" spans="1:3">
      <c r="A18" t="s">
        <v>16</v>
      </c>
      <c r="B18">
        <v>7.4999999999999997E-2</v>
      </c>
    </row>
    <row r="19" spans="1:3">
      <c r="A19" t="s">
        <v>16</v>
      </c>
      <c r="B19">
        <v>8.4000000000000005E-2</v>
      </c>
    </row>
    <row r="20" spans="1:3">
      <c r="A20" t="s">
        <v>16</v>
      </c>
      <c r="B20">
        <v>7.5999999999999998E-2</v>
      </c>
    </row>
    <row r="21" spans="1:3">
      <c r="A21" t="s">
        <v>17</v>
      </c>
      <c r="B21">
        <v>3.64</v>
      </c>
    </row>
    <row r="22" spans="1:3">
      <c r="A22" t="s">
        <v>17</v>
      </c>
      <c r="B22">
        <v>3.5129999999999999</v>
      </c>
    </row>
    <row r="23" spans="1:3">
      <c r="A23" t="s">
        <v>17</v>
      </c>
      <c r="B23">
        <v>3.6179999999999999</v>
      </c>
    </row>
    <row r="24" spans="1:3">
      <c r="A24" t="s">
        <v>18</v>
      </c>
      <c r="B24">
        <v>2.3250000000000002</v>
      </c>
    </row>
    <row r="25" spans="1:3">
      <c r="A25" t="s">
        <v>18</v>
      </c>
      <c r="B25">
        <v>2.1669999999999998</v>
      </c>
    </row>
    <row r="26" spans="1:3">
      <c r="A26" t="s">
        <v>18</v>
      </c>
      <c r="B26">
        <v>2.2469999999999999</v>
      </c>
    </row>
    <row r="27" spans="1:3">
      <c r="A27" t="s">
        <v>19</v>
      </c>
      <c r="B27">
        <v>1.8919999999999999</v>
      </c>
    </row>
    <row r="28" spans="1:3">
      <c r="A28" t="s">
        <v>19</v>
      </c>
      <c r="B28">
        <v>1.986</v>
      </c>
    </row>
    <row r="29" spans="1:3">
      <c r="A29" t="s">
        <v>19</v>
      </c>
      <c r="B29">
        <v>1.8759999999999999</v>
      </c>
    </row>
    <row r="30" spans="1:3">
      <c r="A30" t="s">
        <v>20</v>
      </c>
      <c r="C30">
        <v>0.91900000000000004</v>
      </c>
    </row>
    <row r="31" spans="1:3">
      <c r="A31" t="s">
        <v>20</v>
      </c>
      <c r="C31">
        <v>0.995</v>
      </c>
    </row>
    <row r="32" spans="1:3">
      <c r="A32" t="s">
        <v>20</v>
      </c>
      <c r="C32">
        <v>1.091</v>
      </c>
    </row>
    <row r="33" spans="1:4">
      <c r="A33" t="s">
        <v>21</v>
      </c>
      <c r="C33">
        <v>1.5489999999999999</v>
      </c>
    </row>
    <row r="34" spans="1:4">
      <c r="A34" t="s">
        <v>21</v>
      </c>
      <c r="C34">
        <v>1.629</v>
      </c>
    </row>
    <row r="35" spans="1:4">
      <c r="A35" t="s">
        <v>21</v>
      </c>
      <c r="C35">
        <v>1.6459999999999999</v>
      </c>
    </row>
    <row r="36" spans="1:4">
      <c r="A36" t="s">
        <v>22</v>
      </c>
      <c r="C36">
        <v>1.506</v>
      </c>
    </row>
    <row r="37" spans="1:4">
      <c r="A37" t="s">
        <v>22</v>
      </c>
      <c r="C37">
        <v>1.4750000000000001</v>
      </c>
    </row>
    <row r="38" spans="1:4">
      <c r="A38" t="s">
        <v>22</v>
      </c>
      <c r="C38">
        <v>1.47</v>
      </c>
    </row>
    <row r="39" spans="1:4">
      <c r="A39" t="s">
        <v>23</v>
      </c>
      <c r="D39">
        <v>0.01</v>
      </c>
    </row>
    <row r="40" spans="1:4">
      <c r="A40" t="s">
        <v>23</v>
      </c>
      <c r="D40">
        <v>8.1000000000000003E-2</v>
      </c>
    </row>
    <row r="41" spans="1:4">
      <c r="A41" t="s">
        <v>23</v>
      </c>
      <c r="D41">
        <v>6.7000000000000004E-2</v>
      </c>
    </row>
    <row r="42" spans="1:4">
      <c r="A42" t="s">
        <v>24</v>
      </c>
      <c r="D42">
        <v>0.25600000000000001</v>
      </c>
    </row>
    <row r="43" spans="1:4">
      <c r="A43" t="s">
        <v>24</v>
      </c>
      <c r="D43">
        <v>0.20799999999999999</v>
      </c>
    </row>
    <row r="44" spans="1:4">
      <c r="A44" t="s">
        <v>24</v>
      </c>
      <c r="D44">
        <v>0.21299999999999999</v>
      </c>
    </row>
    <row r="45" spans="1:4">
      <c r="A45" t="s">
        <v>25</v>
      </c>
      <c r="D45">
        <v>8.5000000000000006E-2</v>
      </c>
    </row>
    <row r="46" spans="1:4">
      <c r="A46" t="s">
        <v>25</v>
      </c>
      <c r="D46">
        <v>8.8999999999999996E-2</v>
      </c>
    </row>
    <row r="47" spans="1:4">
      <c r="A47" t="s">
        <v>25</v>
      </c>
      <c r="D47">
        <v>3.7999999999999999E-2</v>
      </c>
    </row>
    <row r="48" spans="1:4">
      <c r="A48" t="s">
        <v>26</v>
      </c>
      <c r="D48">
        <v>1.4670000000000001</v>
      </c>
    </row>
    <row r="49" spans="1:5">
      <c r="A49" t="s">
        <v>26</v>
      </c>
      <c r="D49">
        <v>1.419</v>
      </c>
    </row>
    <row r="50" spans="1:5">
      <c r="A50" t="s">
        <v>26</v>
      </c>
      <c r="D50">
        <v>1.6479999999999999</v>
      </c>
    </row>
    <row r="51" spans="1:5">
      <c r="A51" t="s">
        <v>27</v>
      </c>
      <c r="D51">
        <v>2.5990000000000002</v>
      </c>
    </row>
    <row r="52" spans="1:5">
      <c r="A52" t="s">
        <v>27</v>
      </c>
      <c r="D52">
        <v>2.496</v>
      </c>
    </row>
    <row r="53" spans="1:5">
      <c r="A53" t="s">
        <v>27</v>
      </c>
      <c r="D53">
        <v>2.456</v>
      </c>
    </row>
    <row r="54" spans="1:5">
      <c r="A54" t="s">
        <v>28</v>
      </c>
      <c r="D54">
        <v>1.865</v>
      </c>
    </row>
    <row r="55" spans="1:5">
      <c r="A55" t="s">
        <v>28</v>
      </c>
      <c r="D55">
        <v>1.796</v>
      </c>
    </row>
    <row r="56" spans="1:5">
      <c r="A56" t="s">
        <v>28</v>
      </c>
      <c r="D56">
        <v>1.772</v>
      </c>
    </row>
    <row r="57" spans="1:5">
      <c r="A57" t="s">
        <v>29</v>
      </c>
      <c r="E57">
        <v>0.104</v>
      </c>
    </row>
    <row r="58" spans="1:5">
      <c r="A58" t="s">
        <v>29</v>
      </c>
      <c r="E58">
        <v>6.6000000000000003E-2</v>
      </c>
    </row>
    <row r="59" spans="1:5">
      <c r="A59" t="s">
        <v>29</v>
      </c>
      <c r="E59">
        <v>5.1999999999999998E-2</v>
      </c>
    </row>
    <row r="60" spans="1:5">
      <c r="A60" t="s">
        <v>30</v>
      </c>
      <c r="E60">
        <v>0.21299999999999999</v>
      </c>
    </row>
    <row r="61" spans="1:5">
      <c r="A61" t="s">
        <v>30</v>
      </c>
      <c r="E61">
        <v>0.216</v>
      </c>
    </row>
    <row r="62" spans="1:5">
      <c r="A62" t="s">
        <v>30</v>
      </c>
      <c r="E62">
        <v>0.24</v>
      </c>
    </row>
    <row r="63" spans="1:5">
      <c r="A63" t="s">
        <v>31</v>
      </c>
      <c r="E63">
        <v>8.2000000000000003E-2</v>
      </c>
    </row>
    <row r="64" spans="1:5">
      <c r="A64" t="s">
        <v>31</v>
      </c>
      <c r="E64">
        <v>7.6999999999999999E-2</v>
      </c>
    </row>
    <row r="65" spans="1:5">
      <c r="A65" t="s">
        <v>31</v>
      </c>
      <c r="E65">
        <v>7.6999999999999999E-2</v>
      </c>
    </row>
    <row r="66" spans="1:5">
      <c r="A66" t="s">
        <v>32</v>
      </c>
      <c r="E66">
        <v>8.2000000000000003E-2</v>
      </c>
    </row>
    <row r="67" spans="1:5">
      <c r="A67" t="s">
        <v>32</v>
      </c>
      <c r="E67">
        <v>5.8000000000000003E-2</v>
      </c>
    </row>
    <row r="68" spans="1:5">
      <c r="A68" t="s">
        <v>32</v>
      </c>
      <c r="E68">
        <v>7.5999999999999998E-2</v>
      </c>
    </row>
    <row r="69" spans="1:5">
      <c r="A69" t="s">
        <v>33</v>
      </c>
      <c r="E69">
        <v>8.5000000000000006E-2</v>
      </c>
    </row>
    <row r="70" spans="1:5">
      <c r="A70" t="s">
        <v>33</v>
      </c>
      <c r="E70">
        <v>0.111</v>
      </c>
    </row>
    <row r="71" spans="1:5">
      <c r="A71" t="s">
        <v>33</v>
      </c>
      <c r="E71">
        <v>8.5999999999999993E-2</v>
      </c>
    </row>
    <row r="72" spans="1:5">
      <c r="A72" t="s">
        <v>34</v>
      </c>
      <c r="E72">
        <v>9.0999999999999998E-2</v>
      </c>
    </row>
    <row r="73" spans="1:5">
      <c r="A73" t="s">
        <v>34</v>
      </c>
      <c r="E73">
        <v>7.0999999999999994E-2</v>
      </c>
    </row>
    <row r="74" spans="1:5">
      <c r="A74" t="s">
        <v>34</v>
      </c>
      <c r="E74">
        <v>0.107</v>
      </c>
    </row>
    <row r="75" spans="1:5">
      <c r="A75" t="s">
        <v>35</v>
      </c>
      <c r="E75">
        <v>0.59499999999999997</v>
      </c>
    </row>
    <row r="76" spans="1:5">
      <c r="A76" t="s">
        <v>35</v>
      </c>
      <c r="E76">
        <v>0.57699999999999996</v>
      </c>
    </row>
    <row r="77" spans="1:5">
      <c r="A77" t="s">
        <v>35</v>
      </c>
      <c r="E77">
        <v>0.55400000000000005</v>
      </c>
    </row>
    <row r="78" spans="1:5">
      <c r="A78" t="s">
        <v>36</v>
      </c>
      <c r="E78">
        <v>0.44600000000000001</v>
      </c>
    </row>
    <row r="79" spans="1:5">
      <c r="A79" t="s">
        <v>36</v>
      </c>
      <c r="E79">
        <v>0.43</v>
      </c>
    </row>
    <row r="80" spans="1:5">
      <c r="A80" t="s">
        <v>36</v>
      </c>
      <c r="E80">
        <v>0.39300000000000002</v>
      </c>
    </row>
    <row r="81" spans="1:6">
      <c r="A81" t="s">
        <v>37</v>
      </c>
      <c r="E81">
        <v>0.48399999999999999</v>
      </c>
    </row>
    <row r="82" spans="1:6">
      <c r="A82" t="s">
        <v>37</v>
      </c>
      <c r="E82">
        <v>0.43</v>
      </c>
    </row>
    <row r="83" spans="1:6">
      <c r="A83" t="s">
        <v>37</v>
      </c>
      <c r="E83">
        <v>0.442</v>
      </c>
    </row>
    <row r="84" spans="1:6">
      <c r="A84" t="s">
        <v>38</v>
      </c>
      <c r="F84">
        <v>0.17199999999999999</v>
      </c>
    </row>
    <row r="85" spans="1:6">
      <c r="A85" t="s">
        <v>38</v>
      </c>
      <c r="F85">
        <v>0.20300000000000001</v>
      </c>
    </row>
    <row r="86" spans="1:6">
      <c r="A86" t="s">
        <v>38</v>
      </c>
      <c r="F86">
        <v>0.19900000000000001</v>
      </c>
    </row>
    <row r="87" spans="1:6">
      <c r="A87" t="s">
        <v>39</v>
      </c>
      <c r="F87">
        <v>0.124</v>
      </c>
    </row>
    <row r="88" spans="1:6">
      <c r="A88" t="s">
        <v>39</v>
      </c>
      <c r="F88">
        <v>0.16700000000000001</v>
      </c>
    </row>
    <row r="89" spans="1:6">
      <c r="A89" t="s">
        <v>39</v>
      </c>
      <c r="F89">
        <v>0.124</v>
      </c>
    </row>
    <row r="90" spans="1:6">
      <c r="A90" t="s">
        <v>40</v>
      </c>
      <c r="F90">
        <v>0.158</v>
      </c>
    </row>
    <row r="91" spans="1:6">
      <c r="A91" t="s">
        <v>40</v>
      </c>
      <c r="F91">
        <v>0.112</v>
      </c>
    </row>
    <row r="92" spans="1:6">
      <c r="A92" t="s">
        <v>40</v>
      </c>
      <c r="F92">
        <v>0.121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selection activeCell="B30" sqref="B30"/>
    </sheetView>
  </sheetViews>
  <sheetFormatPr defaultRowHeight="14.25"/>
  <cols>
    <col min="2" max="7" width="14" bestFit="1" customWidth="1"/>
    <col min="8" max="8" width="13" bestFit="1" customWidth="1"/>
    <col min="9" max="9" width="14" bestFit="1" customWidth="1"/>
    <col min="10" max="12" width="13" bestFit="1" customWidth="1"/>
    <col min="13" max="17" width="14" bestFit="1" customWidth="1"/>
    <col min="20" max="21" width="14" bestFit="1" customWidth="1"/>
  </cols>
  <sheetData>
    <row r="1" spans="1:21">
      <c r="A1" t="s">
        <v>0</v>
      </c>
      <c r="B1" s="1">
        <v>44358.578472222223</v>
      </c>
      <c r="C1" s="1">
        <v>44360.45208333333</v>
      </c>
      <c r="D1" s="1">
        <v>44361.685416666667</v>
      </c>
      <c r="E1" s="1">
        <v>44363.463888888888</v>
      </c>
      <c r="F1" s="1">
        <v>44367.507638888892</v>
      </c>
      <c r="G1" s="1">
        <v>44371.581250000003</v>
      </c>
      <c r="H1" s="1">
        <v>44374.322916666664</v>
      </c>
      <c r="I1" s="1">
        <v>44376.646527777775</v>
      </c>
      <c r="J1" s="1">
        <v>44378.472222222219</v>
      </c>
      <c r="K1" s="1">
        <v>44381.470138888886</v>
      </c>
      <c r="L1" s="1">
        <v>44382.456250000003</v>
      </c>
      <c r="M1" s="1">
        <v>44388.46597222222</v>
      </c>
      <c r="N1" s="1">
        <v>44390.628472222219</v>
      </c>
      <c r="O1" s="1">
        <v>44395.582638888889</v>
      </c>
      <c r="P1" s="1">
        <v>44403.587500000001</v>
      </c>
      <c r="Q1" s="1">
        <v>44406.652777777781</v>
      </c>
      <c r="R1" s="1">
        <v>44409.412499999999</v>
      </c>
      <c r="S1" s="1">
        <v>44416.381249999999</v>
      </c>
      <c r="T1" s="1">
        <v>44427.455555555556</v>
      </c>
      <c r="U1" s="1">
        <v>44431.643750000003</v>
      </c>
    </row>
    <row r="2" spans="1:21" s="3" customFormat="1">
      <c r="A2" s="2" t="s">
        <v>10</v>
      </c>
      <c r="B2" s="3">
        <f t="shared" ref="B2:J2" si="0">B1-$B$1</f>
        <v>0</v>
      </c>
      <c r="C2" s="3">
        <f t="shared" si="0"/>
        <v>1.8736111111065838</v>
      </c>
      <c r="D2" s="3">
        <f t="shared" si="0"/>
        <v>3.1069444444437977</v>
      </c>
      <c r="E2" s="3">
        <f t="shared" si="0"/>
        <v>4.8854166666642413</v>
      </c>
      <c r="F2" s="3">
        <f t="shared" si="0"/>
        <v>8.9291666666686069</v>
      </c>
      <c r="G2" s="3">
        <f t="shared" si="0"/>
        <v>13.002777777779556</v>
      </c>
      <c r="H2" s="3">
        <f t="shared" si="0"/>
        <v>15.744444444440887</v>
      </c>
      <c r="I2" s="3">
        <f t="shared" si="0"/>
        <v>18.068055555551837</v>
      </c>
      <c r="J2" s="3">
        <f t="shared" si="0"/>
        <v>19.893749999995634</v>
      </c>
      <c r="K2" s="3">
        <f t="shared" ref="K2:O2" si="1">K1-$B$1</f>
        <v>22.891666666662786</v>
      </c>
      <c r="L2" s="3">
        <f t="shared" si="1"/>
        <v>23.877777777779556</v>
      </c>
      <c r="M2" s="3">
        <f t="shared" si="1"/>
        <v>29.88749999999709</v>
      </c>
      <c r="N2" s="3">
        <f t="shared" si="1"/>
        <v>32.049999999995634</v>
      </c>
      <c r="O2" s="3">
        <f t="shared" si="1"/>
        <v>37.004166666665697</v>
      </c>
      <c r="P2" s="3">
        <f t="shared" ref="P2:U2" si="2">P1-$B$1</f>
        <v>45.009027777778101</v>
      </c>
      <c r="Q2" s="3">
        <f t="shared" si="2"/>
        <v>48.074305555557657</v>
      </c>
      <c r="R2" s="3">
        <f t="shared" si="2"/>
        <v>50.834027777775191</v>
      </c>
      <c r="S2" s="3">
        <f t="shared" si="2"/>
        <v>57.802777777775191</v>
      </c>
      <c r="T2" s="3">
        <f t="shared" si="2"/>
        <v>68.877083333332848</v>
      </c>
      <c r="U2" s="3">
        <f t="shared" si="2"/>
        <v>73.065277777779556</v>
      </c>
    </row>
    <row r="3" spans="1:21">
      <c r="A3" t="s">
        <v>1</v>
      </c>
      <c r="B3">
        <v>4.8000000000000001E-2</v>
      </c>
      <c r="C3">
        <v>3.3000000000000002E-2</v>
      </c>
      <c r="D3">
        <v>0.01</v>
      </c>
      <c r="E3">
        <v>-2.3E-2</v>
      </c>
      <c r="F3">
        <v>5.0000000000000001E-3</v>
      </c>
      <c r="G3">
        <v>1.4E-2</v>
      </c>
      <c r="H3">
        <v>5.0000000000000001E-3</v>
      </c>
      <c r="I3">
        <v>1.9E-2</v>
      </c>
      <c r="J3">
        <v>-1.4E-2</v>
      </c>
      <c r="K3">
        <v>-5.0000000000000001E-3</v>
      </c>
      <c r="L3">
        <v>3.3000000000000002E-2</v>
      </c>
      <c r="M3">
        <v>1.9E-2</v>
      </c>
      <c r="N3">
        <v>0.01</v>
      </c>
      <c r="O3">
        <v>-8.9999999999999993E-3</v>
      </c>
      <c r="P3">
        <v>3.3000000000000002E-2</v>
      </c>
      <c r="Q3" s="3">
        <v>3.9E-2</v>
      </c>
      <c r="R3">
        <v>1.4999999999999999E-2</v>
      </c>
      <c r="S3">
        <v>5.0000000000000001E-3</v>
      </c>
      <c r="T3">
        <v>-5.0000000000000001E-3</v>
      </c>
      <c r="U3">
        <v>-5.0000000000000001E-3</v>
      </c>
    </row>
    <row r="4" spans="1:21">
      <c r="A4" t="s">
        <v>2</v>
      </c>
      <c r="B4">
        <v>1.4E-2</v>
      </c>
      <c r="C4">
        <v>4.2999999999999997E-2</v>
      </c>
      <c r="D4">
        <v>1.9E-2</v>
      </c>
      <c r="E4">
        <v>4.5999999999999999E-2</v>
      </c>
      <c r="F4">
        <v>1.9E-2</v>
      </c>
      <c r="G4">
        <v>8.9999999999999993E-3</v>
      </c>
      <c r="H4">
        <v>1.4E-2</v>
      </c>
      <c r="I4">
        <v>0.01</v>
      </c>
      <c r="J4">
        <v>0</v>
      </c>
      <c r="K4">
        <v>-0.01</v>
      </c>
      <c r="L4">
        <v>1.4E-2</v>
      </c>
      <c r="M4">
        <v>1.9E-2</v>
      </c>
      <c r="N4">
        <v>1.4E-2</v>
      </c>
      <c r="O4">
        <v>-0.01</v>
      </c>
      <c r="P4">
        <v>8.9999999999999993E-3</v>
      </c>
      <c r="Q4">
        <v>1.9E-2</v>
      </c>
      <c r="R4">
        <v>-0.01</v>
      </c>
      <c r="S4">
        <v>0</v>
      </c>
      <c r="T4">
        <v>2.9000000000000001E-2</v>
      </c>
      <c r="U4">
        <v>1.9E-2</v>
      </c>
    </row>
    <row r="5" spans="1:21">
      <c r="A5" t="s">
        <v>3</v>
      </c>
      <c r="B5">
        <v>8.5000000000000006E-2</v>
      </c>
      <c r="C5">
        <v>6.6000000000000003E-2</v>
      </c>
      <c r="D5">
        <v>2.4E-2</v>
      </c>
      <c r="E5">
        <v>4.2000000000000003E-2</v>
      </c>
      <c r="F5">
        <v>5.0000000000000001E-3</v>
      </c>
      <c r="G5">
        <v>3.4000000000000002E-2</v>
      </c>
      <c r="H5">
        <v>2.4E-2</v>
      </c>
      <c r="I5">
        <v>8.9999999999999993E-3</v>
      </c>
      <c r="J5">
        <v>1.9E-2</v>
      </c>
      <c r="K5">
        <v>5.0000000000000001E-3</v>
      </c>
      <c r="L5">
        <v>-1.9E-2</v>
      </c>
      <c r="M5">
        <v>-1.4E-2</v>
      </c>
      <c r="N5">
        <v>-5.0000000000000001E-3</v>
      </c>
      <c r="O5">
        <v>-1.4E-2</v>
      </c>
      <c r="P5">
        <v>-5.0000000000000001E-3</v>
      </c>
      <c r="Q5">
        <v>3.4000000000000002E-2</v>
      </c>
      <c r="R5">
        <v>-5.0000000000000001E-3</v>
      </c>
      <c r="S5">
        <v>-0.01</v>
      </c>
      <c r="T5">
        <v>1.4E-2</v>
      </c>
      <c r="U5">
        <v>-1.4E-2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F32" sqref="F32"/>
    </sheetView>
  </sheetViews>
  <sheetFormatPr defaultRowHeight="14.25"/>
  <cols>
    <col min="2" max="3" width="14" bestFit="1" customWidth="1"/>
    <col min="4" max="6" width="13" bestFit="1" customWidth="1"/>
    <col min="7" max="11" width="14" bestFit="1" customWidth="1"/>
  </cols>
  <sheetData>
    <row r="1" spans="1:15">
      <c r="A1" t="s">
        <v>0</v>
      </c>
      <c r="B1" s="1">
        <v>44375.359722222223</v>
      </c>
      <c r="C1" s="1">
        <v>44376.646527777775</v>
      </c>
      <c r="D1" s="1">
        <v>44378.472916666666</v>
      </c>
      <c r="E1" s="1">
        <v>44381.470833333333</v>
      </c>
      <c r="F1" s="1">
        <v>44382.456250000003</v>
      </c>
      <c r="G1" s="1">
        <v>44388.46597222222</v>
      </c>
      <c r="H1" s="1">
        <v>44390.629166666666</v>
      </c>
      <c r="I1" s="1">
        <v>44395.582638888889</v>
      </c>
      <c r="J1" s="1">
        <v>44403.587500000001</v>
      </c>
      <c r="K1" s="1">
        <v>44406.65347222222</v>
      </c>
      <c r="L1" s="1">
        <v>44409.412499999999</v>
      </c>
      <c r="M1" s="1">
        <v>44416.381249999999</v>
      </c>
      <c r="N1" s="1">
        <v>44427.455555555556</v>
      </c>
      <c r="O1" s="1">
        <v>44431.643750000003</v>
      </c>
    </row>
    <row r="2" spans="1:15" s="3" customFormat="1">
      <c r="A2" s="2" t="s">
        <v>10</v>
      </c>
      <c r="B2" s="3">
        <f t="shared" ref="B2:K2" si="0">B1-$B$1</f>
        <v>0</v>
      </c>
      <c r="C2" s="3">
        <f t="shared" si="0"/>
        <v>1.2868055555518367</v>
      </c>
      <c r="D2" s="3">
        <f t="shared" si="0"/>
        <v>3.1131944444423425</v>
      </c>
      <c r="E2" s="3">
        <f t="shared" si="0"/>
        <v>6.1111111111094942</v>
      </c>
      <c r="F2" s="3">
        <f t="shared" si="0"/>
        <v>7.0965277777795563</v>
      </c>
      <c r="G2" s="3">
        <f t="shared" si="0"/>
        <v>13.10624999999709</v>
      </c>
      <c r="H2" s="3">
        <f t="shared" si="0"/>
        <v>15.269444444442343</v>
      </c>
      <c r="I2" s="3">
        <f t="shared" si="0"/>
        <v>20.222916666665697</v>
      </c>
      <c r="J2" s="3">
        <f t="shared" si="0"/>
        <v>28.227777777778101</v>
      </c>
      <c r="K2" s="3">
        <f t="shared" si="0"/>
        <v>31.29374999999709</v>
      </c>
      <c r="L2" s="3">
        <f>L1-$B$1</f>
        <v>34.052777777775191</v>
      </c>
      <c r="M2" s="3">
        <f>M1-$B$1</f>
        <v>41.021527777775191</v>
      </c>
      <c r="N2" s="3">
        <f>N1-$B$1</f>
        <v>52.095833333332848</v>
      </c>
      <c r="O2" s="3">
        <f>O1-$B$1</f>
        <v>56.284027777779556</v>
      </c>
    </row>
    <row r="3" spans="1:15">
      <c r="A3" t="s">
        <v>35</v>
      </c>
      <c r="B3">
        <v>2.8000000000000001E-2</v>
      </c>
      <c r="C3">
        <v>2.9000000000000001E-2</v>
      </c>
      <c r="D3">
        <v>8.9999999999999993E-3</v>
      </c>
      <c r="E3">
        <v>0</v>
      </c>
      <c r="F3">
        <v>3.3000000000000002E-2</v>
      </c>
      <c r="G3">
        <v>0.221</v>
      </c>
      <c r="H3">
        <v>0.12</v>
      </c>
      <c r="I3">
        <v>3.3000000000000002E-2</v>
      </c>
      <c r="J3">
        <v>4.7E-2</v>
      </c>
      <c r="K3">
        <v>5.2999999999999999E-2</v>
      </c>
      <c r="L3">
        <v>2.4E-2</v>
      </c>
      <c r="M3">
        <v>3.3000000000000002E-2</v>
      </c>
      <c r="N3">
        <v>3.7999999999999999E-2</v>
      </c>
      <c r="O3">
        <v>-5.0000000000000001E-3</v>
      </c>
    </row>
    <row r="4" spans="1:15">
      <c r="A4" t="s">
        <v>36</v>
      </c>
      <c r="B4">
        <v>2.8000000000000001E-2</v>
      </c>
      <c r="C4">
        <v>7.1999999999999995E-2</v>
      </c>
      <c r="D4">
        <v>2.8000000000000001E-2</v>
      </c>
      <c r="E4">
        <v>4.2000000000000003E-2</v>
      </c>
      <c r="F4">
        <v>8.5999999999999993E-2</v>
      </c>
      <c r="G4">
        <v>0.375</v>
      </c>
      <c r="H4">
        <v>0.22600000000000001</v>
      </c>
      <c r="I4">
        <v>8.1000000000000003E-2</v>
      </c>
      <c r="J4">
        <v>7.1999999999999995E-2</v>
      </c>
      <c r="K4">
        <v>9.7000000000000003E-2</v>
      </c>
      <c r="L4">
        <v>7.6999999999999999E-2</v>
      </c>
      <c r="M4">
        <v>4.8000000000000001E-2</v>
      </c>
      <c r="N4">
        <v>2.8000000000000001E-2</v>
      </c>
      <c r="O4">
        <v>4.2999999999999997E-2</v>
      </c>
    </row>
    <row r="5" spans="1:15">
      <c r="A5" t="s">
        <v>37</v>
      </c>
      <c r="B5">
        <v>6.2E-2</v>
      </c>
      <c r="C5">
        <v>7.6999999999999999E-2</v>
      </c>
      <c r="D5">
        <v>4.2999999999999997E-2</v>
      </c>
      <c r="E5">
        <v>8.5000000000000006E-2</v>
      </c>
      <c r="F5">
        <v>6.6000000000000003E-2</v>
      </c>
      <c r="G5">
        <v>0.372</v>
      </c>
      <c r="H5">
        <v>0.184</v>
      </c>
      <c r="I5">
        <v>0.11799999999999999</v>
      </c>
      <c r="J5">
        <v>7.1999999999999995E-2</v>
      </c>
      <c r="K5">
        <v>7.1999999999999995E-2</v>
      </c>
      <c r="L5">
        <v>5.1999999999999998E-2</v>
      </c>
      <c r="M5">
        <v>4.2999999999999997E-2</v>
      </c>
      <c r="N5">
        <v>3.3000000000000002E-2</v>
      </c>
      <c r="O5">
        <v>2.9000000000000001E-2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topLeftCell="C1" workbookViewId="0">
      <selection activeCell="G32" sqref="G32"/>
    </sheetView>
  </sheetViews>
  <sheetFormatPr defaultRowHeight="14.25"/>
  <cols>
    <col min="2" max="3" width="14" bestFit="1" customWidth="1"/>
    <col min="4" max="5" width="13" bestFit="1" customWidth="1"/>
    <col min="6" max="9" width="14" bestFit="1" customWidth="1"/>
  </cols>
  <sheetData>
    <row r="1" spans="1:10">
      <c r="A1" t="s">
        <v>0</v>
      </c>
      <c r="B1" s="1">
        <v>44403.586805555555</v>
      </c>
      <c r="C1" s="1">
        <v>44406.65347222222</v>
      </c>
      <c r="D1" s="1">
        <v>44409.412499999999</v>
      </c>
      <c r="E1" s="1">
        <v>44416.381249999999</v>
      </c>
      <c r="F1" s="1">
        <v>44427.455555555556</v>
      </c>
      <c r="G1" s="1">
        <v>44431.643750000003</v>
      </c>
      <c r="H1" s="1">
        <v>44434.520138888889</v>
      </c>
      <c r="I1" s="1">
        <v>44437.456944444442</v>
      </c>
      <c r="J1" s="4">
        <v>44444.461805555555</v>
      </c>
    </row>
    <row r="2" spans="1:10" s="3" customFormat="1">
      <c r="A2" s="2" t="s">
        <v>10</v>
      </c>
      <c r="B2" s="3">
        <f t="shared" ref="B2:I2" si="0">B1-$B$1</f>
        <v>0</v>
      </c>
      <c r="C2" s="3">
        <f t="shared" si="0"/>
        <v>3.0666666666656965</v>
      </c>
      <c r="D2" s="3">
        <f t="shared" si="0"/>
        <v>5.8256944444437977</v>
      </c>
      <c r="E2" s="3">
        <f t="shared" si="0"/>
        <v>12.794444444443798</v>
      </c>
      <c r="F2" s="3">
        <f t="shared" si="0"/>
        <v>23.868750000001455</v>
      </c>
      <c r="G2" s="3">
        <f t="shared" si="0"/>
        <v>28.056944444448163</v>
      </c>
      <c r="H2" s="3">
        <f t="shared" si="0"/>
        <v>30.933333333334303</v>
      </c>
      <c r="I2" s="3">
        <f t="shared" si="0"/>
        <v>33.870138888887595</v>
      </c>
      <c r="J2" s="3">
        <f>J1-$B$1</f>
        <v>40.875</v>
      </c>
    </row>
    <row r="3" spans="1:10">
      <c r="A3" t="s">
        <v>38</v>
      </c>
      <c r="B3">
        <v>1.4E-2</v>
      </c>
      <c r="C3">
        <v>7.1999999999999995E-2</v>
      </c>
      <c r="D3">
        <v>0.187</v>
      </c>
      <c r="E3">
        <v>0.19500000000000001</v>
      </c>
      <c r="F3">
        <v>0.105</v>
      </c>
      <c r="G3">
        <v>8.2000000000000003E-2</v>
      </c>
      <c r="H3">
        <v>6.3E-2</v>
      </c>
      <c r="I3">
        <v>6.6000000000000003E-2</v>
      </c>
      <c r="J3">
        <v>5.0000000000000001E-3</v>
      </c>
    </row>
    <row r="4" spans="1:10">
      <c r="A4" t="s">
        <v>39</v>
      </c>
      <c r="B4">
        <v>5.1999999999999998E-2</v>
      </c>
      <c r="C4">
        <v>7.0999999999999994E-2</v>
      </c>
      <c r="D4">
        <v>0.16300000000000001</v>
      </c>
      <c r="E4">
        <v>0.17499999999999999</v>
      </c>
      <c r="F4">
        <v>0.14199999999999999</v>
      </c>
      <c r="G4">
        <v>8.2000000000000003E-2</v>
      </c>
      <c r="H4">
        <v>7.1999999999999995E-2</v>
      </c>
      <c r="I4">
        <v>4.2000000000000003E-2</v>
      </c>
      <c r="J4">
        <v>2.8000000000000001E-2</v>
      </c>
    </row>
    <row r="5" spans="1:10">
      <c r="A5" t="s">
        <v>40</v>
      </c>
      <c r="B5">
        <v>4.2999999999999997E-2</v>
      </c>
      <c r="C5">
        <v>5.2999999999999999E-2</v>
      </c>
      <c r="D5">
        <v>0.17899999999999999</v>
      </c>
      <c r="E5">
        <v>0.129</v>
      </c>
      <c r="F5">
        <v>7.5999999999999998E-2</v>
      </c>
      <c r="G5">
        <v>5.3999999999999999E-2</v>
      </c>
      <c r="H5">
        <v>3.3000000000000002E-2</v>
      </c>
      <c r="I5">
        <v>2.9000000000000001E-2</v>
      </c>
      <c r="J5">
        <v>5.7000000000000002E-2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P7" sqref="P7"/>
    </sheetView>
  </sheetViews>
  <sheetFormatPr defaultRowHeight="14.25"/>
  <cols>
    <col min="2" max="2" width="13" bestFit="1" customWidth="1"/>
    <col min="3" max="4" width="14" bestFit="1" customWidth="1"/>
    <col min="7" max="12" width="14" bestFit="1" customWidth="1"/>
    <col min="13" max="15" width="15" bestFit="1" customWidth="1"/>
    <col min="16" max="16" width="14" bestFit="1" customWidth="1"/>
  </cols>
  <sheetData>
    <row r="1" spans="1:16">
      <c r="A1" t="s">
        <v>0</v>
      </c>
      <c r="B1" s="1">
        <v>44432.374305555553</v>
      </c>
      <c r="C1" s="1">
        <v>44434.518055555556</v>
      </c>
      <c r="D1" s="1">
        <v>44437.456944444442</v>
      </c>
      <c r="E1" s="4">
        <v>44444.461805555555</v>
      </c>
      <c r="F1" s="4">
        <v>44448.446527777778</v>
      </c>
      <c r="G1" s="1">
        <v>44453.51458333333</v>
      </c>
      <c r="H1" s="1">
        <v>44462.438194444447</v>
      </c>
      <c r="I1" s="1">
        <v>44469.567361111112</v>
      </c>
      <c r="J1" s="1">
        <v>44473.672222222223</v>
      </c>
      <c r="K1" s="1">
        <v>44474.538888888892</v>
      </c>
      <c r="L1" s="1">
        <v>44480.375</v>
      </c>
      <c r="M1" s="1">
        <v>44482.530555555553</v>
      </c>
      <c r="N1" s="1">
        <v>44483.551388888889</v>
      </c>
      <c r="O1" s="1">
        <v>44486.597222222219</v>
      </c>
      <c r="P1" s="1">
        <v>44502.605555555558</v>
      </c>
    </row>
    <row r="2" spans="1:16" s="3" customFormat="1">
      <c r="A2" s="2" t="s">
        <v>10</v>
      </c>
      <c r="B2" s="3">
        <f t="shared" ref="B2:F2" si="0">B1-$B$1</f>
        <v>0</v>
      </c>
      <c r="C2" s="3">
        <f t="shared" si="0"/>
        <v>2.1437500000029104</v>
      </c>
      <c r="D2" s="3">
        <f t="shared" si="0"/>
        <v>5.0826388888890506</v>
      </c>
      <c r="E2" s="3">
        <f t="shared" si="0"/>
        <v>12.087500000001455</v>
      </c>
      <c r="F2" s="3">
        <f t="shared" si="0"/>
        <v>16.072222222224809</v>
      </c>
      <c r="G2" s="3">
        <f t="shared" ref="G2:P2" si="1">G1-$B$1</f>
        <v>21.140277777776646</v>
      </c>
      <c r="H2" s="3">
        <f t="shared" si="1"/>
        <v>30.063888888893416</v>
      </c>
      <c r="I2" s="3">
        <f t="shared" si="1"/>
        <v>37.193055555559113</v>
      </c>
      <c r="J2" s="3">
        <f t="shared" si="1"/>
        <v>41.297916666670062</v>
      </c>
      <c r="K2" s="3">
        <f t="shared" si="1"/>
        <v>42.164583333338669</v>
      </c>
      <c r="L2" s="3">
        <f t="shared" si="1"/>
        <v>48.000694444446708</v>
      </c>
      <c r="M2" s="3">
        <f t="shared" si="1"/>
        <v>50.15625</v>
      </c>
      <c r="N2" s="3">
        <f t="shared" si="1"/>
        <v>51.177083333335759</v>
      </c>
      <c r="O2" s="3">
        <f t="shared" si="1"/>
        <v>54.222916666665697</v>
      </c>
      <c r="P2" s="3">
        <f t="shared" si="1"/>
        <v>70.231250000004366</v>
      </c>
    </row>
    <row r="3" spans="1:16">
      <c r="A3" t="s">
        <v>41</v>
      </c>
      <c r="B3">
        <v>1.9E-2</v>
      </c>
      <c r="C3">
        <v>4.8000000000000001E-2</v>
      </c>
      <c r="D3">
        <v>1.9E-2</v>
      </c>
      <c r="E3">
        <v>1.4E-2</v>
      </c>
      <c r="F3">
        <v>2.4E-2</v>
      </c>
      <c r="G3">
        <v>3.3000000000000002E-2</v>
      </c>
      <c r="H3">
        <v>5.7000000000000002E-2</v>
      </c>
      <c r="I3">
        <v>2.8000000000000001E-2</v>
      </c>
      <c r="J3">
        <v>3.3000000000000002E-2</v>
      </c>
      <c r="K3">
        <v>2.4E-2</v>
      </c>
      <c r="L3">
        <v>2.3E-2</v>
      </c>
      <c r="M3">
        <v>3.4000000000000002E-2</v>
      </c>
      <c r="N3">
        <v>3.5000000000000003E-2</v>
      </c>
      <c r="O3">
        <v>2.8000000000000001E-2</v>
      </c>
      <c r="P3">
        <v>1.4E-2</v>
      </c>
    </row>
    <row r="4" spans="1:16">
      <c r="A4" t="s">
        <v>42</v>
      </c>
      <c r="B4">
        <v>-5.0000000000000001E-3</v>
      </c>
      <c r="C4">
        <v>1.4999999999999999E-2</v>
      </c>
      <c r="D4">
        <v>2.4E-2</v>
      </c>
      <c r="E4">
        <v>3.3000000000000002E-2</v>
      </c>
      <c r="F4">
        <v>5.6000000000000001E-2</v>
      </c>
      <c r="G4">
        <v>5.0000000000000001E-3</v>
      </c>
      <c r="H4">
        <v>5.6000000000000001E-2</v>
      </c>
      <c r="I4">
        <v>3.3000000000000002E-2</v>
      </c>
      <c r="J4">
        <v>1.9E-2</v>
      </c>
      <c r="K4">
        <v>-1.4E-2</v>
      </c>
      <c r="L4">
        <v>5.7000000000000002E-2</v>
      </c>
      <c r="M4">
        <v>2.4E-2</v>
      </c>
      <c r="N4">
        <v>2.9000000000000001E-2</v>
      </c>
      <c r="O4">
        <v>5.0000000000000001E-3</v>
      </c>
      <c r="P4">
        <v>2.4E-2</v>
      </c>
    </row>
    <row r="5" spans="1:16">
      <c r="A5" t="s">
        <v>43</v>
      </c>
      <c r="B5">
        <v>0.01</v>
      </c>
      <c r="C5">
        <v>3.7999999999999999E-2</v>
      </c>
      <c r="D5">
        <v>4.8000000000000001E-2</v>
      </c>
      <c r="E5">
        <v>6.6000000000000003E-2</v>
      </c>
      <c r="F5">
        <v>7.0999999999999994E-2</v>
      </c>
      <c r="G5">
        <v>5.2999999999999999E-2</v>
      </c>
      <c r="H5">
        <v>1.9E-2</v>
      </c>
      <c r="I5">
        <v>6.2E-2</v>
      </c>
      <c r="J5">
        <v>2.9000000000000001E-2</v>
      </c>
      <c r="K5">
        <v>4.7E-2</v>
      </c>
      <c r="L5">
        <v>4.2000000000000003E-2</v>
      </c>
      <c r="M5">
        <v>5.8000000000000003E-2</v>
      </c>
      <c r="N5">
        <v>7.8E-2</v>
      </c>
      <c r="O5">
        <v>6.7000000000000004E-2</v>
      </c>
      <c r="P5">
        <v>1.9E-2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P14" sqref="P14"/>
    </sheetView>
  </sheetViews>
  <sheetFormatPr defaultRowHeight="14.25"/>
  <cols>
    <col min="2" max="2" width="9" customWidth="1"/>
    <col min="3" max="3" width="8.875" customWidth="1"/>
    <col min="4" max="4" width="8.75" customWidth="1"/>
    <col min="5" max="5" width="7.625" customWidth="1"/>
    <col min="6" max="6" width="7.125" customWidth="1"/>
    <col min="7" max="7" width="7.75" customWidth="1"/>
    <col min="8" max="9" width="6.875" customWidth="1"/>
    <col min="10" max="10" width="8.5" customWidth="1"/>
    <col min="11" max="11" width="7.75" customWidth="1"/>
  </cols>
  <sheetData>
    <row r="1" spans="1:14">
      <c r="A1" t="s">
        <v>44</v>
      </c>
    </row>
    <row r="3" spans="1:14">
      <c r="A3" t="s">
        <v>0</v>
      </c>
      <c r="B3" s="1">
        <v>44518.466666666667</v>
      </c>
      <c r="C3" s="1">
        <v>44521.342361111114</v>
      </c>
      <c r="D3" s="1">
        <v>44522.445138888892</v>
      </c>
      <c r="E3" s="1">
        <v>44524.301388888889</v>
      </c>
      <c r="F3" s="1">
        <v>44525.447222222225</v>
      </c>
      <c r="G3" s="1">
        <v>44528.473611111112</v>
      </c>
      <c r="H3" s="1">
        <v>44529.39166666667</v>
      </c>
      <c r="I3" s="1">
        <v>44530.558333333334</v>
      </c>
      <c r="J3" s="1">
        <v>44531.675000000003</v>
      </c>
      <c r="K3" s="1">
        <v>44532.359027777777</v>
      </c>
      <c r="L3" s="5"/>
    </row>
    <row r="4" spans="1:14">
      <c r="A4" s="2" t="s">
        <v>10</v>
      </c>
      <c r="B4">
        <v>0</v>
      </c>
      <c r="C4" s="3">
        <f t="shared" ref="C4:K4" si="0">C3-$B$3</f>
        <v>2.8756944444467081</v>
      </c>
      <c r="D4" s="3">
        <f t="shared" si="0"/>
        <v>3.9784722222248092</v>
      </c>
      <c r="E4" s="3">
        <f t="shared" si="0"/>
        <v>5.8347222222218988</v>
      </c>
      <c r="F4" s="3">
        <f t="shared" si="0"/>
        <v>6.9805555555576575</v>
      </c>
      <c r="G4" s="3">
        <f t="shared" si="0"/>
        <v>10.006944444445253</v>
      </c>
      <c r="H4" s="3">
        <f t="shared" si="0"/>
        <v>10.92500000000291</v>
      </c>
      <c r="I4" s="3">
        <f t="shared" si="0"/>
        <v>12.091666666667152</v>
      </c>
      <c r="J4" s="3">
        <f t="shared" si="0"/>
        <v>13.208333333335759</v>
      </c>
      <c r="K4" s="3">
        <f t="shared" si="0"/>
        <v>13.892361111109494</v>
      </c>
      <c r="L4" s="5"/>
      <c r="M4" s="5"/>
      <c r="N4" s="5"/>
    </row>
    <row r="5" spans="1:14">
      <c r="A5" t="s">
        <v>45</v>
      </c>
      <c r="B5">
        <v>0.14199999999999999</v>
      </c>
      <c r="C5">
        <v>0.33400000000000002</v>
      </c>
      <c r="D5">
        <v>0.48399999999999999</v>
      </c>
      <c r="E5">
        <v>0.85399999999999998</v>
      </c>
      <c r="F5">
        <v>1.103</v>
      </c>
      <c r="G5" s="5">
        <v>3.311666666666667</v>
      </c>
      <c r="H5">
        <v>3.657</v>
      </c>
      <c r="I5" s="5">
        <v>3.0223333333333335</v>
      </c>
      <c r="J5">
        <v>1.843</v>
      </c>
      <c r="K5" s="5">
        <v>1.3840000000000001</v>
      </c>
      <c r="L5" s="5"/>
      <c r="M5" s="5"/>
      <c r="N5" s="5"/>
    </row>
    <row r="6" spans="1:14">
      <c r="A6" t="s">
        <v>46</v>
      </c>
      <c r="B6">
        <v>0.159</v>
      </c>
      <c r="C6">
        <v>0.25600000000000001</v>
      </c>
      <c r="D6">
        <v>0.54400000000000004</v>
      </c>
      <c r="E6">
        <v>0.7</v>
      </c>
      <c r="F6" s="5">
        <v>1.2956666666666665</v>
      </c>
      <c r="G6" s="5">
        <v>2.4256666666666664</v>
      </c>
      <c r="H6">
        <v>3.7749999999999999</v>
      </c>
      <c r="I6" s="5">
        <v>3.4176666666666669</v>
      </c>
      <c r="J6">
        <v>1.651</v>
      </c>
      <c r="K6" s="5">
        <v>1.2936666666666667</v>
      </c>
      <c r="L6" s="5"/>
      <c r="M6" s="5"/>
      <c r="N6" s="5"/>
    </row>
    <row r="7" spans="1:14">
      <c r="A7" t="s">
        <v>47</v>
      </c>
      <c r="B7">
        <v>0.14099999999999999</v>
      </c>
      <c r="C7">
        <v>0.313</v>
      </c>
      <c r="D7">
        <v>0.42399999999999999</v>
      </c>
      <c r="E7">
        <v>0.80800000000000005</v>
      </c>
      <c r="F7" s="5">
        <v>1.1366666666666667</v>
      </c>
      <c r="G7" s="5">
        <v>2.7996666666666665</v>
      </c>
      <c r="H7">
        <v>3.6379999999999999</v>
      </c>
      <c r="I7" s="5">
        <v>3.5606666666666666</v>
      </c>
      <c r="J7">
        <v>1.3560000000000001</v>
      </c>
      <c r="K7" s="5">
        <v>1.0940000000000001</v>
      </c>
      <c r="L7" s="5"/>
      <c r="M7" s="5"/>
      <c r="N7" s="5"/>
    </row>
    <row r="8" spans="1:14">
      <c r="A8" t="s">
        <v>48</v>
      </c>
      <c r="F8" s="5">
        <v>1.2993333333333335</v>
      </c>
      <c r="L8" s="5"/>
      <c r="M8" s="5"/>
      <c r="N8" s="5"/>
    </row>
    <row r="9" spans="1:14">
      <c r="A9" t="s">
        <v>49</v>
      </c>
      <c r="F9" s="5">
        <v>1.359</v>
      </c>
      <c r="L9" s="5"/>
      <c r="M9" s="5"/>
      <c r="N9" s="5"/>
    </row>
    <row r="10" spans="1:14">
      <c r="A10" t="s">
        <v>50</v>
      </c>
      <c r="F10" s="5">
        <v>1.3806666666666665</v>
      </c>
      <c r="M10" s="5"/>
      <c r="N10" s="5"/>
    </row>
    <row r="11" spans="1:14">
      <c r="M11" s="5"/>
      <c r="N11" s="5"/>
    </row>
    <row r="12" spans="1:14">
      <c r="M12" s="5"/>
      <c r="N12" s="5"/>
    </row>
    <row r="13" spans="1:14">
      <c r="M13" s="5"/>
      <c r="N13" s="5"/>
    </row>
    <row r="14" spans="1:14">
      <c r="M14" s="5"/>
      <c r="N14" s="5"/>
    </row>
    <row r="15" spans="1:14">
      <c r="M15" s="5"/>
      <c r="N15" s="5"/>
    </row>
    <row r="16" spans="1:14">
      <c r="M16" s="5"/>
      <c r="N16" s="5"/>
    </row>
    <row r="17" spans="13:14">
      <c r="M17" s="5"/>
      <c r="N17" s="5"/>
    </row>
    <row r="18" spans="13:14">
      <c r="M18" s="5"/>
      <c r="N18" s="5"/>
    </row>
    <row r="19" spans="13:14">
      <c r="M19" s="5"/>
      <c r="N19" s="5"/>
    </row>
    <row r="20" spans="13:14">
      <c r="M20" s="5"/>
      <c r="N20" s="5"/>
    </row>
    <row r="21" spans="13:14">
      <c r="M21" s="5"/>
      <c r="N2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FL</vt:lpstr>
      <vt:lpstr>TP</vt:lpstr>
      <vt:lpstr>transfer p2</vt:lpstr>
      <vt:lpstr>transfer c3</vt:lpstr>
      <vt:lpstr>transfer c4</vt:lpstr>
      <vt:lpstr>transfer c5</vt:lpstr>
      <vt:lpstr>MED4 REPEAT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2021-05-27T14:43:44Z</dcterms:created>
  <dcterms:modified xsi:type="dcterms:W3CDTF">2021-12-02T09:19:33Z</dcterms:modified>
</cp:coreProperties>
</file>