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.sharepoint.com/sites/test452/Shared Documents/General/2. Forecast &amp; Availability/Urenstaten/"/>
    </mc:Choice>
  </mc:AlternateContent>
  <xr:revisionPtr revIDLastSave="0" documentId="10_ncr:100000_{7986BED9-B887-4363-9396-8D6C0C4C81DE}" xr6:coauthVersionLast="31" xr6:coauthVersionMax="39" xr10:uidLastSave="{00000000-0000-0000-0000-000000000000}"/>
  <bookViews>
    <workbookView xWindow="0" yWindow="465" windowWidth="33600" windowHeight="16425" tabRatio="820" firstSheet="3" activeTab="3" xr2:uid="{00000000-000D-0000-FFFF-FFFF00000000}"/>
  </bookViews>
  <sheets>
    <sheet name="Timesheet" sheetId="7" state="hidden" r:id="rId1"/>
    <sheet name="Team" sheetId="2" state="hidden" r:id="rId2"/>
    <sheet name="Abdullah Sami" sheetId="22" state="hidden" r:id="rId3"/>
    <sheet name="Kevin Eersteling" sheetId="9" r:id="rId4"/>
    <sheet name="Tijmen van de Kamp" sheetId="21" state="hidden" r:id="rId5"/>
    <sheet name="Vacation 2018-2019" sheetId="6" state="hidden" r:id="rId6"/>
    <sheet name="Sheet2" sheetId="4" state="hidden" r:id="rId7"/>
  </sheets>
  <definedNames>
    <definedName name="_xlnm._FilterDatabase" localSheetId="1" hidden="1">Team!$A$1:$E$17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9" l="1"/>
  <c r="Z1" i="9"/>
  <c r="S1" i="9"/>
  <c r="L1" i="9"/>
  <c r="E1" i="9"/>
  <c r="AG1" i="21"/>
  <c r="Z1" i="21"/>
  <c r="S1" i="21"/>
  <c r="L1" i="21"/>
  <c r="E1" i="21"/>
  <c r="AN2" i="21"/>
  <c r="AO2" i="21"/>
  <c r="AP2" i="21"/>
  <c r="AQ2" i="21"/>
  <c r="AR2" i="21"/>
  <c r="AS2" i="21"/>
  <c r="AT2" i="21"/>
  <c r="AN1" i="21"/>
  <c r="AN2" i="9"/>
  <c r="AO2" i="9"/>
  <c r="AP2" i="9"/>
  <c r="AQ2" i="9"/>
  <c r="AR2" i="9"/>
  <c r="AS2" i="9"/>
  <c r="AT2" i="9"/>
  <c r="AG1" i="22"/>
  <c r="AN2" i="22"/>
  <c r="AN1" i="22"/>
  <c r="AO2" i="22"/>
  <c r="AP2" i="22"/>
  <c r="AQ2" i="22"/>
  <c r="AR2" i="22"/>
  <c r="AS2" i="22"/>
  <c r="AT2" i="22"/>
  <c r="AN1" i="9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Z1" i="22"/>
  <c r="S1" i="22"/>
  <c r="L1" i="22"/>
  <c r="E1" i="22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3" i="7"/>
  <c r="B3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</calcChain>
</file>

<file path=xl/sharedStrings.xml><?xml version="1.0" encoding="utf-8"?>
<sst xmlns="http://schemas.openxmlformats.org/spreadsheetml/2006/main" count="161" uniqueCount="93">
  <si>
    <t>Week 36</t>
  </si>
  <si>
    <t>Week 37</t>
  </si>
  <si>
    <t>Week 38</t>
  </si>
  <si>
    <t>Week 39</t>
  </si>
  <si>
    <t>Wie</t>
  </si>
  <si>
    <t>Rol</t>
  </si>
  <si>
    <t>FTE</t>
  </si>
  <si>
    <t>Project</t>
  </si>
  <si>
    <t>Name</t>
  </si>
  <si>
    <t>Role</t>
  </si>
  <si>
    <t>Employement</t>
  </si>
  <si>
    <t>BC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</si>
  <si>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</si>
  <si>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</si>
  <si>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</si>
  <si>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</si>
  <si>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</si>
  <si>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</si>
  <si>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</si>
  <si>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</si>
  <si>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</si>
  <si>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</si>
  <si>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</si>
  <si>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</si>
  <si>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</si>
  <si>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</si>
  <si>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</si>
  <si>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</si>
  <si>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</si>
  <si>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Nienke Wouda</t>
  </si>
  <si>
    <t>Rob Bakkers</t>
  </si>
  <si>
    <t>Robin Tummers</t>
  </si>
  <si>
    <t>Ruben van Drongelen</t>
  </si>
  <si>
    <t>Wouter Overmeer</t>
  </si>
  <si>
    <t>Delivery</t>
  </si>
  <si>
    <t>Unassigned</t>
  </si>
  <si>
    <t>Ziek</t>
  </si>
  <si>
    <t>Digital Studio: XD Meeting</t>
  </si>
  <si>
    <t>Inspire 2018 - thema ontwikkeling</t>
  </si>
  <si>
    <t>Inspire 2018 werkzaamheden (geschreven op Digital Studio WBS)</t>
  </si>
  <si>
    <t>APG Onboarding &amp; Preperation (booked on unassigned)</t>
  </si>
  <si>
    <t>APG USD project</t>
  </si>
  <si>
    <t>Inspire 2018 event</t>
  </si>
  <si>
    <t>Intern begeleiding: Charlie Elbers</t>
  </si>
  <si>
    <t>1e Kerstdag 2018</t>
  </si>
  <si>
    <t>dinsdag</t>
  </si>
  <si>
    <t>Week 52</t>
  </si>
  <si>
    <t>2e Kerstdag 2018</t>
  </si>
  <si>
    <t>woensdag</t>
  </si>
  <si>
    <t>Oudejaarsdag 2018</t>
  </si>
  <si>
    <t>maandag</t>
  </si>
  <si>
    <t>Week 1</t>
  </si>
  <si>
    <t>Nieuwjaarsdag 2019</t>
  </si>
  <si>
    <t>Goede vrijdag 2019</t>
  </si>
  <si>
    <t>vrijdag</t>
  </si>
  <si>
    <t>Week 16</t>
  </si>
  <si>
    <t>1e Paasdag 2019</t>
  </si>
  <si>
    <t>zondag</t>
  </si>
  <si>
    <t>2e Paasdag 2019</t>
  </si>
  <si>
    <t>Week 17</t>
  </si>
  <si>
    <t>Koningsdag 2019</t>
  </si>
  <si>
    <t>zaterdag</t>
  </si>
  <si>
    <t>Bevrijdingsdag 2019</t>
  </si>
  <si>
    <t>Week 18</t>
  </si>
  <si>
    <t>Hemelvaartsdag 2019</t>
  </si>
  <si>
    <t>donderdag</t>
  </si>
  <si>
    <t>Week 22</t>
  </si>
  <si>
    <t>1e Pinksterdag 2019</t>
  </si>
  <si>
    <t>Week 23</t>
  </si>
  <si>
    <t>2e Pinksterdag 2019</t>
  </si>
  <si>
    <t>Week 24</t>
  </si>
  <si>
    <t>1e Kerstdag 2019</t>
  </si>
  <si>
    <t>2e Kerstdag 2019</t>
  </si>
  <si>
    <t>Oudejaarsdag 2019</t>
  </si>
  <si>
    <t>Regio Noord</t>
  </si>
  <si>
    <t>Regio Midden</t>
  </si>
  <si>
    <t>Regio Zuid</t>
  </si>
  <si>
    <t>Herfstvakantie</t>
  </si>
  <si>
    <t>20 oktober t/m 28 oktober 2018</t>
  </si>
  <si>
    <t>13 oktober t/m 21 oktober 2018</t>
  </si>
  <si>
    <t>Kerstvakantie</t>
  </si>
  <si>
    <t>22 december 2018 t/m 6 januari 2019</t>
  </si>
  <si>
    <t>Voorjaarsvakantie</t>
  </si>
  <si>
    <t>16 t/m 24 februari 2019</t>
  </si>
  <si>
    <t>23 februari t/m 3 maart 2019</t>
  </si>
  <si>
    <t>Meivakantie</t>
  </si>
  <si>
    <t>27 april t/m 5 mei 2019</t>
  </si>
  <si>
    <t>Zomervakantie</t>
  </si>
  <si>
    <t>13 juli t/m 25 augustus 2019</t>
  </si>
  <si>
    <t>20 juli t/m 1 september 2019</t>
  </si>
  <si>
    <t>6 juli t/m 18 augustus 2019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</si>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</sst>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89CF-B13F-49B6-B999-03A63E73886E}">
  <dimension ref="A1:AF80"/>
  <sheetViews>
    <sheetView workbookViewId="0">
      <selection activeCell="A2" sqref="A2:B17"/>
    </sheetView>
  </sheetViews>
  <sheetFormatPr defaultColWidth="8.85546875" defaultRowHeight="15" x14ac:dyDescent="0.25"/>
  <cols>
    <col min="1" max="1" width="35.7109375" customWidth="1"/>
    <col min="2" max="2" width="9.42578125" customWidth="1"/>
    <col min="3" max="3" width="10.42578125" customWidth="1"/>
    <col min="4" max="4" width="63.42578125" style="9" customWidth="1"/>
    <col min="5" max="25" width="6.85546875" style="7" bestFit="1" customWidth="1"/>
    <col min="26" max="32" width="6.85546875" style="7" customWidth="1"/>
  </cols>
  <sheetData>
    <row r="1" spans="1:32" x14ac:dyDescent="0.25">
      <c r="E1" s="26" t="s">
        <v>0</v>
      </c>
      <c r="F1" s="27"/>
      <c r="G1" s="27"/>
      <c r="H1" s="27"/>
      <c r="I1" s="27"/>
      <c r="J1" s="27"/>
      <c r="K1" s="28"/>
      <c r="L1" s="26" t="s">
        <v>1</v>
      </c>
      <c r="M1" s="27"/>
      <c r="N1" s="27"/>
      <c r="O1" s="27"/>
      <c r="P1" s="27"/>
      <c r="Q1" s="27"/>
      <c r="R1" s="28"/>
      <c r="S1" s="26" t="s">
        <v>2</v>
      </c>
      <c r="T1" s="27"/>
      <c r="U1" s="27"/>
      <c r="V1" s="27"/>
      <c r="W1" s="27"/>
      <c r="X1" s="27"/>
      <c r="Y1" s="28"/>
      <c r="Z1" s="26" t="s">
        <v>3</v>
      </c>
      <c r="AA1" s="27"/>
      <c r="AB1" s="27"/>
      <c r="AC1" s="27"/>
      <c r="AD1" s="27"/>
      <c r="AE1" s="27"/>
      <c r="AF1" s="28"/>
    </row>
    <row r="2" spans="1:32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</row>
    <row r="3" spans="1:32" x14ac:dyDescent="0.25">
      <c r="A3" s="1"/>
      <c r="B3" s="21" t="str">
        <f>IFERROR(INDEX(Team!$A$2:$E$17,MATCH(Timesheet!A3,Team!$A$2:$A$17,0),2),"")</f>
        <v/>
      </c>
      <c r="C3" s="21" t="str">
        <f>IFERROR(INDEX(Team!$A$2:$E$17,MATCH(Timesheet!A3,Team!$A$2:$A$17,0),5),"")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16"/>
      <c r="AF3" s="17"/>
    </row>
    <row r="4" spans="1:32" x14ac:dyDescent="0.25">
      <c r="A4" s="1"/>
      <c r="B4" s="21" t="str">
        <f>IFERROR(INDEX(Team!$A$2:$E$17,MATCH(Timesheet!A4,Team!$A$2:$A$17,0),2),"")</f>
        <v/>
      </c>
      <c r="C4" s="21" t="str">
        <f>IFERROR(INDEX(Team!$A$2:$E$17,MATCH(Timesheet!A4,Team!$A$2:$A$17,0),5),"")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16"/>
      <c r="AF4" s="17"/>
    </row>
    <row r="5" spans="1:32" x14ac:dyDescent="0.25">
      <c r="A5" s="1"/>
      <c r="B5" s="21" t="str">
        <f>IFERROR(INDEX(Team!$A$2:$E$17,MATCH(Timesheet!A5,Team!$A$2:$A$17,0),2),"")</f>
        <v/>
      </c>
      <c r="C5" s="21" t="str">
        <f>IFERROR(INDEX(Team!$A$2:$E$17,MATCH(Timesheet!A5,Team!$A$2:$A$17,0),5),"")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16"/>
      <c r="AF5" s="17"/>
    </row>
    <row r="6" spans="1:32" x14ac:dyDescent="0.25">
      <c r="A6" s="1"/>
      <c r="B6" s="21" t="str">
        <f>IFERROR(INDEX(Team!$A$2:$E$17,MATCH(Timesheet!A6,Team!$A$2:$A$17,0),2),"")</f>
        <v/>
      </c>
      <c r="C6" s="21" t="str">
        <f>IFERROR(INDEX(Team!$A$2:$E$17,MATCH(Timesheet!A6,Team!$A$2:$A$17,0),5),"")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16"/>
      <c r="AF6" s="17"/>
    </row>
    <row r="7" spans="1:32" x14ac:dyDescent="0.25">
      <c r="A7" s="1"/>
      <c r="B7" s="21" t="str">
        <f>IFERROR(INDEX(Team!$A$2:$E$17,MATCH(Timesheet!A7,Team!$A$2:$A$17,0),2),"")</f>
        <v/>
      </c>
      <c r="C7" s="21" t="str">
        <f>IFERROR(INDEX(Team!$A$2:$E$17,MATCH(Timesheet!A7,Team!$A$2:$A$17,0),5),"")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16"/>
      <c r="AF7" s="17"/>
    </row>
    <row r="8" spans="1:32" x14ac:dyDescent="0.25">
      <c r="A8" s="1"/>
      <c r="B8" s="21" t="str">
        <f>IFERROR(INDEX(Team!$A$2:$E$17,MATCH(Timesheet!A8,Team!$A$2:$A$17,0),2),"")</f>
        <v/>
      </c>
      <c r="C8" s="21" t="str">
        <f>IFERROR(INDEX(Team!$A$2:$E$17,MATCH(Timesheet!A8,Team!$A$2:$A$17,0),5),"")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16"/>
      <c r="AF8" s="17"/>
    </row>
    <row r="9" spans="1:32" x14ac:dyDescent="0.25">
      <c r="A9" s="1"/>
      <c r="B9" s="21" t="str">
        <f>IFERROR(INDEX(Team!$A$2:$E$17,MATCH(Timesheet!A9,Team!$A$2:$A$17,0),2),"")</f>
        <v/>
      </c>
      <c r="C9" s="21" t="str">
        <f>IFERROR(INDEX(Team!$A$2:$E$17,MATCH(Timesheet!A9,Team!$A$2:$A$17,0),5),"")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16"/>
      <c r="AF9" s="17"/>
    </row>
    <row r="10" spans="1:32" x14ac:dyDescent="0.25">
      <c r="A10" s="1"/>
      <c r="B10" s="21" t="str">
        <f>IFERROR(INDEX(Team!$A$2:$E$17,MATCH(Timesheet!A10,Team!$A$2:$A$17,0),2),"")</f>
        <v/>
      </c>
      <c r="C10" s="21" t="str">
        <f>IFERROR(INDEX(Team!$A$2:$E$17,MATCH(Timesheet!A10,Team!$A$2:$A$17,0),5),"")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16"/>
      <c r="AF10" s="17"/>
    </row>
    <row r="11" spans="1:32" x14ac:dyDescent="0.25">
      <c r="A11" s="1"/>
      <c r="B11" s="21" t="str">
        <f>IFERROR(INDEX(Team!$A$2:$E$17,MATCH(Timesheet!A11,Team!$A$2:$A$17,0),2),"")</f>
        <v/>
      </c>
      <c r="C11" s="21" t="str">
        <f>IFERROR(INDEX(Team!$A$2:$E$17,MATCH(Timesheet!A11,Team!$A$2:$A$17,0),5),"")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16"/>
      <c r="AF11" s="17"/>
    </row>
    <row r="12" spans="1:32" x14ac:dyDescent="0.25">
      <c r="A12" s="1"/>
      <c r="B12" s="21" t="str">
        <f>IFERROR(INDEX(Team!$A$2:$E$17,MATCH(Timesheet!A12,Team!$A$2:$A$17,0),2),"")</f>
        <v/>
      </c>
      <c r="C12" s="21" t="str">
        <f>IFERROR(INDEX(Team!$A$2:$E$17,MATCH(Timesheet!A12,Team!$A$2:$A$17,0),5),"")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16"/>
      <c r="AF12" s="17"/>
    </row>
    <row r="13" spans="1:32" x14ac:dyDescent="0.25">
      <c r="A13" s="1"/>
      <c r="B13" s="21" t="str">
        <f>IFERROR(INDEX(Team!$A$2:$E$17,MATCH(Timesheet!A13,Team!$A$2:$A$17,0),2),"")</f>
        <v/>
      </c>
      <c r="C13" s="21" t="str">
        <f>IFERROR(INDEX(Team!$A$2:$E$17,MATCH(Timesheet!A13,Team!$A$2:$A$17,0),5),"")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16"/>
      <c r="AF13" s="17"/>
    </row>
    <row r="14" spans="1:32" x14ac:dyDescent="0.25">
      <c r="A14" s="1"/>
      <c r="B14" s="21" t="str">
        <f>IFERROR(INDEX(Team!$A$2:$E$17,MATCH(Timesheet!A14,Team!$A$2:$A$17,0),2),"")</f>
        <v/>
      </c>
      <c r="C14" s="21" t="str">
        <f>IFERROR(INDEX(Team!$A$2:$E$17,MATCH(Timesheet!A14,Team!$A$2:$A$17,0),5),"")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16"/>
      <c r="AF14" s="17"/>
    </row>
    <row r="15" spans="1:32" x14ac:dyDescent="0.25">
      <c r="A15" s="1"/>
      <c r="B15" s="21" t="str">
        <f>IFERROR(INDEX(Team!$A$2:$E$17,MATCH(Timesheet!A15,Team!$A$2:$A$17,0),2),"")</f>
        <v/>
      </c>
      <c r="C15" s="21" t="str">
        <f>IFERROR(INDEX(Team!$A$2:$E$17,MATCH(Timesheet!A15,Team!$A$2:$A$17,0),5),"")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16"/>
      <c r="AF15" s="17"/>
    </row>
    <row r="16" spans="1:32" x14ac:dyDescent="0.25">
      <c r="A16" s="1"/>
      <c r="B16" s="21" t="str">
        <f>IFERROR(INDEX(Team!$A$2:$E$17,MATCH(Timesheet!A16,Team!$A$2:$A$17,0),2),"")</f>
        <v/>
      </c>
      <c r="C16" s="21" t="str">
        <f>IFERROR(INDEX(Team!$A$2:$E$17,MATCH(Timesheet!A16,Team!$A$2:$A$17,0),5),"")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16"/>
      <c r="AF16" s="17"/>
    </row>
    <row r="17" spans="1:32" x14ac:dyDescent="0.25">
      <c r="A17" s="1"/>
      <c r="B17" s="21" t="str">
        <f>IFERROR(INDEX(Team!$A$2:$E$17,MATCH(Timesheet!A17,Team!$A$2:$A$17,0),2),"")</f>
        <v/>
      </c>
      <c r="C17" s="21" t="str">
        <f>IFERROR(INDEX(Team!$A$2:$E$17,MATCH(Timesheet!A17,Team!$A$2:$A$17,0),5),"")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16"/>
      <c r="AF17" s="17"/>
    </row>
    <row r="18" spans="1:32" x14ac:dyDescent="0.25">
      <c r="A18" s="1"/>
      <c r="B18" s="21" t="str">
        <f>IFERROR(INDEX(Team!$A$2:$E$17,MATCH(Timesheet!A18,Team!$A$2:$A$17,0),2),"")</f>
        <v/>
      </c>
      <c r="C18" s="21" t="str">
        <f>IFERROR(INDEX(Team!$A$2:$E$17,MATCH(Timesheet!A18,Team!$A$2:$A$17,0),5),"")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16"/>
      <c r="AF18" s="17"/>
    </row>
    <row r="19" spans="1:32" x14ac:dyDescent="0.25">
      <c r="A19" s="1"/>
      <c r="B19" s="21" t="str">
        <f>IFERROR(INDEX(Team!$A$2:$E$17,MATCH(Timesheet!A19,Team!$A$2:$A$17,0),2),"")</f>
        <v/>
      </c>
      <c r="C19" s="21" t="str">
        <f>IFERROR(INDEX(Team!$A$2:$E$17,MATCH(Timesheet!A19,Team!$A$2:$A$17,0),5),"")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16"/>
      <c r="AF19" s="17"/>
    </row>
    <row r="20" spans="1:32" x14ac:dyDescent="0.25">
      <c r="A20" s="1"/>
      <c r="B20" s="21" t="str">
        <f>IFERROR(INDEX(Team!$A$2:$E$17,MATCH(Timesheet!A20,Team!$A$2:$A$17,0),2),"")</f>
        <v/>
      </c>
      <c r="C20" s="21" t="str">
        <f>IFERROR(INDEX(Team!$A$2:$E$17,MATCH(Timesheet!A20,Team!$A$2:$A$17,0),5),"")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16"/>
      <c r="AF20" s="17"/>
    </row>
    <row r="21" spans="1:32" x14ac:dyDescent="0.25">
      <c r="A21" s="1"/>
      <c r="B21" s="21" t="str">
        <f>IFERROR(INDEX(Team!$A$2:$E$17,MATCH(Timesheet!A21,Team!$A$2:$A$17,0),2),"")</f>
        <v/>
      </c>
      <c r="C21" s="21" t="str">
        <f>IFERROR(INDEX(Team!$A$2:$E$17,MATCH(Timesheet!A21,Team!$A$2:$A$17,0),5),"")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16"/>
      <c r="AF21" s="17"/>
    </row>
    <row r="22" spans="1:32" x14ac:dyDescent="0.25">
      <c r="A22" s="1"/>
      <c r="B22" s="21" t="str">
        <f>IFERROR(INDEX(Team!$A$2:$E$17,MATCH(Timesheet!A22,Team!$A$2:$A$17,0),2),"")</f>
        <v/>
      </c>
      <c r="C22" s="21" t="str">
        <f>IFERROR(INDEX(Team!$A$2:$E$17,MATCH(Timesheet!A22,Team!$A$2:$A$17,0),5),"")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16"/>
      <c r="AF22" s="17"/>
    </row>
    <row r="23" spans="1:32" x14ac:dyDescent="0.25">
      <c r="A23" s="1"/>
      <c r="B23" s="21" t="str">
        <f>IFERROR(INDEX(Team!$A$2:$E$17,MATCH(Timesheet!A23,Team!$A$2:$A$17,0),2),"")</f>
        <v/>
      </c>
      <c r="C23" s="21" t="str">
        <f>IFERROR(INDEX(Team!$A$2:$E$17,MATCH(Timesheet!A23,Team!$A$2:$A$17,0),5),"")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16"/>
      <c r="AF23" s="17"/>
    </row>
    <row r="24" spans="1:32" x14ac:dyDescent="0.25">
      <c r="A24" s="1"/>
      <c r="B24" s="21" t="str">
        <f>IFERROR(INDEX(Team!$A$2:$E$17,MATCH(Timesheet!A24,Team!$A$2:$A$17,0),2),"")</f>
        <v/>
      </c>
      <c r="C24" s="21" t="str">
        <f>IFERROR(INDEX(Team!$A$2:$E$17,MATCH(Timesheet!A24,Team!$A$2:$A$17,0),5),"")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16"/>
      <c r="AF24" s="17"/>
    </row>
    <row r="25" spans="1:32" x14ac:dyDescent="0.25">
      <c r="A25" s="1"/>
      <c r="B25" s="21" t="str">
        <f>IFERROR(INDEX(Team!$A$2:$E$17,MATCH(Timesheet!A25,Team!$A$2:$A$17,0),2),"")</f>
        <v/>
      </c>
      <c r="C25" s="21" t="str">
        <f>IFERROR(INDEX(Team!$A$2:$E$17,MATCH(Timesheet!A25,Team!$A$2:$A$17,0),5),"")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16"/>
      <c r="AF25" s="17"/>
    </row>
    <row r="26" spans="1:32" x14ac:dyDescent="0.25">
      <c r="A26" s="1"/>
      <c r="B26" s="21" t="str">
        <f>IFERROR(INDEX(Team!$A$2:$E$17,MATCH(Timesheet!A26,Team!$A$2:$A$17,0),2),"")</f>
        <v/>
      </c>
      <c r="C26" s="21" t="str">
        <f>IFERROR(INDEX(Team!$A$2:$E$17,MATCH(Timesheet!A26,Team!$A$2:$A$17,0),5),"")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16"/>
      <c r="AF26" s="17"/>
    </row>
    <row r="27" spans="1:32" x14ac:dyDescent="0.25">
      <c r="A27" s="1"/>
      <c r="B27" s="21" t="str">
        <f>IFERROR(INDEX(Team!$A$2:$E$17,MATCH(Timesheet!A27,Team!$A$2:$A$17,0),2),"")</f>
        <v/>
      </c>
      <c r="C27" s="21" t="str">
        <f>IFERROR(INDEX(Team!$A$2:$E$17,MATCH(Timesheet!A27,Team!$A$2:$A$17,0),5),"")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16"/>
      <c r="AF27" s="17"/>
    </row>
    <row r="28" spans="1:32" x14ac:dyDescent="0.25">
      <c r="A28" s="1"/>
      <c r="B28" s="21" t="str">
        <f>IFERROR(INDEX(Team!$A$2:$E$17,MATCH(Timesheet!A28,Team!$A$2:$A$17,0),2),"")</f>
        <v/>
      </c>
      <c r="C28" s="21" t="str">
        <f>IFERROR(INDEX(Team!$A$2:$E$17,MATCH(Timesheet!A28,Team!$A$2:$A$17,0),5),"")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16"/>
      <c r="AF28" s="17"/>
    </row>
    <row r="29" spans="1:32" x14ac:dyDescent="0.25">
      <c r="A29" s="1"/>
      <c r="B29" s="21" t="str">
        <f>IFERROR(INDEX(Team!$A$2:$E$17,MATCH(Timesheet!A29,Team!$A$2:$A$17,0),2),"")</f>
        <v/>
      </c>
      <c r="C29" s="21" t="str">
        <f>IFERROR(INDEX(Team!$A$2:$E$17,MATCH(Timesheet!A29,Team!$A$2:$A$17,0),5),"")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16"/>
      <c r="AF29" s="17"/>
    </row>
    <row r="30" spans="1:32" x14ac:dyDescent="0.25">
      <c r="A30" s="1"/>
      <c r="B30" s="21" t="str">
        <f>IFERROR(INDEX(Team!$A$2:$E$17,MATCH(Timesheet!A30,Team!$A$2:$A$17,0),2),"")</f>
        <v/>
      </c>
      <c r="C30" s="21" t="str">
        <f>IFERROR(INDEX(Team!$A$2:$E$17,MATCH(Timesheet!A30,Team!$A$2:$A$17,0),5),"")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16"/>
      <c r="AF30" s="17"/>
    </row>
    <row r="31" spans="1:32" x14ac:dyDescent="0.25">
      <c r="A31" s="1"/>
      <c r="B31" s="21" t="str">
        <f>IFERROR(INDEX(Team!$A$2:$E$17,MATCH(Timesheet!A31,Team!$A$2:$A$17,0),2),"")</f>
        <v/>
      </c>
      <c r="C31" s="21" t="str">
        <f>IFERROR(INDEX(Team!$A$2:$E$17,MATCH(Timesheet!A31,Team!$A$2:$A$17,0),5),"")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16"/>
      <c r="AF31" s="17"/>
    </row>
    <row r="32" spans="1:32" x14ac:dyDescent="0.25">
      <c r="A32" s="1"/>
      <c r="B32" s="21" t="str">
        <f>IFERROR(INDEX(Team!$A$2:$E$17,MATCH(Timesheet!A32,Team!$A$2:$A$17,0),2),"")</f>
        <v/>
      </c>
      <c r="C32" s="21" t="str">
        <f>IFERROR(INDEX(Team!$A$2:$E$17,MATCH(Timesheet!A32,Team!$A$2:$A$17,0),5),"")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16"/>
      <c r="AF32" s="17"/>
    </row>
    <row r="33" spans="1:32" x14ac:dyDescent="0.25">
      <c r="A33" s="1"/>
      <c r="B33" s="21" t="str">
        <f>IFERROR(INDEX(Team!$A$2:$E$17,MATCH(Timesheet!A33,Team!$A$2:$A$17,0),2),"")</f>
        <v/>
      </c>
      <c r="C33" s="21" t="str">
        <f>IFERROR(INDEX(Team!$A$2:$E$17,MATCH(Timesheet!A33,Team!$A$2:$A$17,0),5),"")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16"/>
      <c r="AF33" s="17"/>
    </row>
    <row r="34" spans="1:32" x14ac:dyDescent="0.25">
      <c r="A34" s="1"/>
      <c r="B34" s="21" t="str">
        <f>IFERROR(INDEX(Team!$A$2:$E$17,MATCH(Timesheet!A34,Team!$A$2:$A$17,0),2),"")</f>
        <v/>
      </c>
      <c r="C34" s="21" t="str">
        <f>IFERROR(INDEX(Team!$A$2:$E$17,MATCH(Timesheet!A34,Team!$A$2:$A$17,0),5),"")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16"/>
      <c r="AF34" s="17"/>
    </row>
    <row r="35" spans="1:32" x14ac:dyDescent="0.25">
      <c r="A35" s="1"/>
      <c r="B35" s="21" t="str">
        <f>IFERROR(INDEX(Team!$A$2:$E$17,MATCH(Timesheet!A35,Team!$A$2:$A$17,0),2),"")</f>
        <v/>
      </c>
      <c r="C35" s="21" t="str">
        <f>IFERROR(INDEX(Team!$A$2:$E$17,MATCH(Timesheet!A35,Team!$A$2:$A$17,0),5),"")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16"/>
      <c r="AF35" s="17"/>
    </row>
    <row r="36" spans="1:32" x14ac:dyDescent="0.25">
      <c r="A36" s="1"/>
      <c r="B36" s="21" t="str">
        <f>IFERROR(INDEX(Team!$A$2:$E$17,MATCH(Timesheet!A36,Team!$A$2:$A$17,0),2),"")</f>
        <v/>
      </c>
      <c r="C36" s="21" t="str">
        <f>IFERROR(INDEX(Team!$A$2:$E$17,MATCH(Timesheet!A36,Team!$A$2:$A$17,0),5),"")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16"/>
      <c r="AF36" s="17"/>
    </row>
    <row r="37" spans="1:32" x14ac:dyDescent="0.25">
      <c r="A37" s="1"/>
      <c r="B37" s="21" t="str">
        <f>IFERROR(INDEX(Team!$A$2:$E$17,MATCH(Timesheet!A37,Team!$A$2:$A$17,0),2),"")</f>
        <v/>
      </c>
      <c r="C37" s="21" t="str">
        <f>IFERROR(INDEX(Team!$A$2:$E$17,MATCH(Timesheet!A37,Team!$A$2:$A$17,0),5),"")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16"/>
      <c r="AF37" s="17"/>
    </row>
    <row r="38" spans="1:32" x14ac:dyDescent="0.25">
      <c r="A38" s="1"/>
      <c r="B38" s="21" t="str">
        <f>IFERROR(INDEX(Team!$A$2:$E$17,MATCH(Timesheet!A38,Team!$A$2:$A$17,0),2),"")</f>
        <v/>
      </c>
      <c r="C38" s="21" t="str">
        <f>IFERROR(INDEX(Team!$A$2:$E$17,MATCH(Timesheet!A38,Team!$A$2:$A$17,0),5),"")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16"/>
      <c r="AF38" s="17"/>
    </row>
    <row r="39" spans="1:32" x14ac:dyDescent="0.25">
      <c r="A39" s="1"/>
      <c r="B39" s="21" t="str">
        <f>IFERROR(INDEX(Team!$A$2:$E$17,MATCH(Timesheet!A39,Team!$A$2:$A$17,0),2),"")</f>
        <v/>
      </c>
      <c r="C39" s="21" t="str">
        <f>IFERROR(INDEX(Team!$A$2:$E$17,MATCH(Timesheet!A39,Team!$A$2:$A$17,0),5),"")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16"/>
      <c r="AF39" s="17"/>
    </row>
    <row r="40" spans="1:32" ht="15.75" thickBot="1" x14ac:dyDescent="0.3">
      <c r="A40" s="1"/>
      <c r="B40" s="21" t="str">
        <f>IFERROR(INDEX(Team!$A$2:$E$17,MATCH(Timesheet!A40,Team!$A$2:$A$17,0),2),"")</f>
        <v/>
      </c>
      <c r="C40" s="21" t="str">
        <f>IFERROR(INDEX(Team!$A$2:$E$17,MATCH(Timesheet!A40,Team!$A$2:$A$17,0),5),"")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19"/>
      <c r="AF40" s="20"/>
    </row>
    <row r="41" spans="1:32" x14ac:dyDescent="0.25">
      <c r="A41" s="2"/>
      <c r="B41" s="5" t="str">
        <f>IFERROR(INDEX(Team!$A$2:$E$17,MATCH(Timesheet!A41,Team!$A$2:$A$17,0),2),"")</f>
        <v/>
      </c>
      <c r="C41" s="5" t="str">
        <f>IFERROR(INDEX(Team!$A$2:$E$17,MATCH(Timesheet!A41,Team!$A$2:$A$17,0),5),"")</f>
        <v/>
      </c>
    </row>
    <row r="42" spans="1:32" x14ac:dyDescent="0.25">
      <c r="A42" s="2"/>
      <c r="B42" s="5" t="str">
        <f>IFERROR(INDEX(Team!$A$2:$E$17,MATCH(Timesheet!A42,Team!$A$2:$A$17,0),2),"")</f>
        <v/>
      </c>
      <c r="C42" s="5" t="str">
        <f>IFERROR(INDEX(Team!$A$2:$E$17,MATCH(Timesheet!A42,Team!$A$2:$A$17,0),5),"")</f>
        <v/>
      </c>
    </row>
    <row r="43" spans="1:32" x14ac:dyDescent="0.25">
      <c r="A43" s="2"/>
      <c r="B43" s="5" t="str">
        <f>IFERROR(INDEX(Team!$A$2:$E$17,MATCH(Timesheet!A43,Team!$A$2:$A$17,0),2),"")</f>
        <v/>
      </c>
      <c r="C43" s="5" t="str">
        <f>IFERROR(INDEX(Team!$A$2:$E$17,MATCH(Timesheet!A43,Team!$A$2:$A$17,0),5),"")</f>
        <v/>
      </c>
    </row>
    <row r="44" spans="1:32" x14ac:dyDescent="0.25">
      <c r="A44" s="2"/>
      <c r="B44" s="5" t="str">
        <f>IFERROR(INDEX(Team!$A$2:$E$17,MATCH(Timesheet!A44,Team!$A$2:$A$17,0),2),"")</f>
        <v/>
      </c>
      <c r="C44" s="5" t="str">
        <f>IFERROR(INDEX(Team!$A$2:$E$17,MATCH(Timesheet!A44,Team!$A$2:$A$17,0),5),"")</f>
        <v/>
      </c>
    </row>
    <row r="45" spans="1:32" x14ac:dyDescent="0.25">
      <c r="A45" s="2"/>
      <c r="B45" s="5" t="str">
        <f>IFERROR(INDEX(Team!$A$2:$E$17,MATCH(Timesheet!A45,Team!$A$2:$A$17,0),2),"")</f>
        <v/>
      </c>
      <c r="C45" s="5" t="str">
        <f>IFERROR(INDEX(Team!$A$2:$E$17,MATCH(Timesheet!A45,Team!$A$2:$A$17,0),5),"")</f>
        <v/>
      </c>
    </row>
    <row r="46" spans="1:32" x14ac:dyDescent="0.25">
      <c r="A46" s="2"/>
      <c r="B46" s="5" t="str">
        <f>IFERROR(INDEX(Team!$A$2:$E$17,MATCH(Timesheet!A46,Team!$A$2:$A$17,0),2),"")</f>
        <v/>
      </c>
      <c r="C46" s="5" t="str">
        <f>IFERROR(INDEX(Team!$A$2:$E$17,MATCH(Timesheet!A46,Team!$A$2:$A$17,0),5),"")</f>
        <v/>
      </c>
    </row>
    <row r="47" spans="1:32" x14ac:dyDescent="0.25">
      <c r="A47" s="2"/>
      <c r="B47" s="5" t="str">
        <f>IFERROR(INDEX(Team!$A$2:$E$17,MATCH(Timesheet!A47,Team!$A$2:$A$17,0),2),"")</f>
        <v/>
      </c>
      <c r="C47" s="5" t="str">
        <f>IFERROR(INDEX(Team!$A$2:$E$17,MATCH(Timesheet!A47,Team!$A$2:$A$17,0),5),"")</f>
        <v/>
      </c>
    </row>
    <row r="48" spans="1:32" x14ac:dyDescent="0.25">
      <c r="A48" s="2"/>
      <c r="B48" s="5" t="str">
        <f>IFERROR(INDEX(Team!$A$2:$E$17,MATCH(Timesheet!A48,Team!$A$2:$A$17,0),2),"")</f>
        <v/>
      </c>
      <c r="C48" s="5" t="str">
        <f>IFERROR(INDEX(Team!$A$2:$E$17,MATCH(Timesheet!A48,Team!$A$2:$A$17,0),5),"")</f>
        <v/>
      </c>
    </row>
    <row r="49" spans="1:3" x14ac:dyDescent="0.25">
      <c r="A49" s="2"/>
      <c r="B49" s="5" t="str">
        <f>IFERROR(INDEX(Team!$A$2:$E$17,MATCH(Timesheet!A49,Team!$A$2:$A$17,0),2),"")</f>
        <v/>
      </c>
      <c r="C49" s="5" t="str">
        <f>IFERROR(INDEX(Team!$A$2:$E$17,MATCH(Timesheet!A49,Team!$A$2:$A$17,0),5),"")</f>
        <v/>
      </c>
    </row>
    <row r="50" spans="1:3" x14ac:dyDescent="0.25">
      <c r="A50" s="2"/>
      <c r="B50" s="5" t="str">
        <f>IFERROR(INDEX(Team!$A$2:$E$17,MATCH(Timesheet!A50,Team!$A$2:$A$17,0),2),"")</f>
        <v/>
      </c>
      <c r="C50" s="5" t="str">
        <f>IFERROR(INDEX(Team!$A$2:$E$17,MATCH(Timesheet!A50,Team!$A$2:$A$17,0),5),"")</f>
        <v/>
      </c>
    </row>
    <row r="51" spans="1:3" x14ac:dyDescent="0.25">
      <c r="A51" s="2"/>
      <c r="B51" s="5" t="str">
        <f>IFERROR(INDEX(Team!$A$2:$E$17,MATCH(Timesheet!A51,Team!$A$2:$A$17,0),2),"")</f>
        <v/>
      </c>
      <c r="C51" s="5" t="str">
        <f>IFERROR(INDEX(Team!$A$2:$E$17,MATCH(Timesheet!A51,Team!$A$2:$A$17,0),5),"")</f>
        <v/>
      </c>
    </row>
    <row r="52" spans="1:3" x14ac:dyDescent="0.25">
      <c r="A52" s="2"/>
      <c r="B52" s="5" t="str">
        <f>IFERROR(INDEX(Team!$A$2:$E$17,MATCH(Timesheet!A52,Team!$A$2:$A$17,0),2),"")</f>
        <v/>
      </c>
      <c r="C52" s="5" t="str">
        <f>IFERROR(INDEX(Team!$A$2:$E$17,MATCH(Timesheet!A52,Team!$A$2:$A$17,0),5),"")</f>
        <v/>
      </c>
    </row>
    <row r="53" spans="1:3" x14ac:dyDescent="0.25">
      <c r="A53" s="2"/>
      <c r="B53" s="5" t="str">
        <f>IFERROR(INDEX(Team!$A$2:$E$17,MATCH(Timesheet!A53,Team!$A$2:$A$17,0),2),"")</f>
        <v/>
      </c>
      <c r="C53" s="5" t="str">
        <f>IFERROR(INDEX(Team!$A$2:$E$17,MATCH(Timesheet!A53,Team!$A$2:$A$17,0),5),"")</f>
        <v/>
      </c>
    </row>
    <row r="54" spans="1:3" x14ac:dyDescent="0.25">
      <c r="A54" s="2"/>
      <c r="B54" s="5" t="str">
        <f>IFERROR(INDEX(Team!$A$2:$E$17,MATCH(Timesheet!A54,Team!$A$2:$A$17,0),2),"")</f>
        <v/>
      </c>
      <c r="C54" s="5" t="str">
        <f>IFERROR(INDEX(Team!$A$2:$E$17,MATCH(Timesheet!A54,Team!$A$2:$A$17,0),5),"")</f>
        <v/>
      </c>
    </row>
    <row r="55" spans="1:3" x14ac:dyDescent="0.25">
      <c r="A55" s="2"/>
      <c r="B55" s="5" t="str">
        <f>IFERROR(INDEX(Team!$A$2:$E$17,MATCH(Timesheet!A55,Team!$A$2:$A$17,0),2),"")</f>
        <v/>
      </c>
      <c r="C55" s="5" t="str">
        <f>IFERROR(INDEX(Team!$A$2:$E$17,MATCH(Timesheet!A55,Team!$A$2:$A$17,0),5),"")</f>
        <v/>
      </c>
    </row>
    <row r="56" spans="1:3" x14ac:dyDescent="0.25">
      <c r="A56" s="2"/>
      <c r="B56" s="5" t="str">
        <f>IFERROR(INDEX(Team!$A$2:$E$17,MATCH(Timesheet!A56,Team!$A$2:$A$17,0),2),"")</f>
        <v/>
      </c>
      <c r="C56" s="5" t="str">
        <f>IFERROR(INDEX(Team!$A$2:$E$17,MATCH(Timesheet!A56,Team!$A$2:$A$17,0),5),"")</f>
        <v/>
      </c>
    </row>
    <row r="57" spans="1:3" x14ac:dyDescent="0.25">
      <c r="A57" s="2"/>
      <c r="B57" s="5" t="str">
        <f>IFERROR(INDEX(Team!$A$2:$E$17,MATCH(Timesheet!A57,Team!$A$2:$A$17,0),2),"")</f>
        <v/>
      </c>
      <c r="C57" s="5" t="str">
        <f>IFERROR(INDEX(Team!$A$2:$E$17,MATCH(Timesheet!A57,Team!$A$2:$A$17,0),5),"")</f>
        <v/>
      </c>
    </row>
    <row r="58" spans="1:3" x14ac:dyDescent="0.25">
      <c r="A58" s="2"/>
      <c r="B58" s="5" t="str">
        <f>IFERROR(INDEX(Team!$A$2:$E$17,MATCH(Timesheet!A58,Team!$A$2:$A$17,0),2),"")</f>
        <v/>
      </c>
      <c r="C58" s="5" t="str">
        <f>IFERROR(INDEX(Team!$A$2:$E$17,MATCH(Timesheet!A58,Team!$A$2:$A$17,0),5),"")</f>
        <v/>
      </c>
    </row>
    <row r="59" spans="1:3" x14ac:dyDescent="0.25">
      <c r="A59" s="2"/>
      <c r="B59" s="5" t="str">
        <f>IFERROR(INDEX(Team!$A$2:$E$17,MATCH(Timesheet!A59,Team!$A$2:$A$17,0),2),"")</f>
        <v/>
      </c>
      <c r="C59" s="5" t="str">
        <f>IFERROR(INDEX(Team!$A$2:$E$17,MATCH(Timesheet!A59,Team!$A$2:$A$17,0),5),"")</f>
        <v/>
      </c>
    </row>
    <row r="60" spans="1:3" x14ac:dyDescent="0.25">
      <c r="A60" s="2"/>
      <c r="B60" s="5" t="str">
        <f>IFERROR(INDEX(Team!$A$2:$E$17,MATCH(Timesheet!A60,Team!$A$2:$A$17,0),2),"")</f>
        <v/>
      </c>
      <c r="C60" s="5" t="str">
        <f>IFERROR(INDEX(Team!$A$2:$E$17,MATCH(Timesheet!A60,Team!$A$2:$A$17,0),5),"")</f>
        <v/>
      </c>
    </row>
    <row r="61" spans="1:3" x14ac:dyDescent="0.25">
      <c r="A61" s="2"/>
      <c r="B61" s="5" t="str">
        <f>IFERROR(INDEX(Team!$A$2:$E$17,MATCH(Timesheet!A61,Team!$A$2:$A$17,0),2),"")</f>
        <v/>
      </c>
      <c r="C61" s="5" t="str">
        <f>IFERROR(INDEX(Team!$A$2:$E$17,MATCH(Timesheet!A61,Team!$A$2:$A$17,0),5),"")</f>
        <v/>
      </c>
    </row>
    <row r="62" spans="1:3" x14ac:dyDescent="0.25">
      <c r="A62" s="2"/>
      <c r="B62" s="5" t="str">
        <f>IFERROR(INDEX(Team!$A$2:$E$17,MATCH(Timesheet!A62,Team!$A$2:$A$17,0),2),"")</f>
        <v/>
      </c>
      <c r="C62" s="5" t="str">
        <f>IFERROR(INDEX(Team!$A$2:$E$17,MATCH(Timesheet!A62,Team!$A$2:$A$17,0),5),"")</f>
        <v/>
      </c>
    </row>
    <row r="63" spans="1:3" x14ac:dyDescent="0.25">
      <c r="A63" s="2"/>
      <c r="B63" s="5" t="str">
        <f>IFERROR(INDEX(Team!$A$2:$E$17,MATCH(Timesheet!A63,Team!$A$2:$A$17,0),2),"")</f>
        <v/>
      </c>
      <c r="C63" s="5" t="str">
        <f>IFERROR(INDEX(Team!$A$2:$E$17,MATCH(Timesheet!A63,Team!$A$2:$A$17,0),5),"")</f>
        <v/>
      </c>
    </row>
    <row r="64" spans="1:3" x14ac:dyDescent="0.25">
      <c r="A64" s="2"/>
      <c r="B64" s="5" t="str">
        <f>IFERROR(INDEX(Team!$A$2:$E$17,MATCH(Timesheet!A64,Team!$A$2:$A$17,0),2),"")</f>
        <v/>
      </c>
      <c r="C64" s="5" t="str">
        <f>IFERROR(INDEX(Team!$A$2:$E$17,MATCH(Timesheet!A64,Team!$A$2:$A$17,0),5),"")</f>
        <v/>
      </c>
    </row>
    <row r="65" spans="1:3" x14ac:dyDescent="0.25">
      <c r="A65" s="2"/>
      <c r="B65" s="5" t="str">
        <f>IFERROR(INDEX(Team!$A$2:$E$17,MATCH(Timesheet!A65,Team!$A$2:$A$17,0),2),"")</f>
        <v/>
      </c>
      <c r="C65" s="5" t="str">
        <f>IFERROR(INDEX(Team!$A$2:$E$17,MATCH(Timesheet!A65,Team!$A$2:$A$17,0),5),"")</f>
        <v/>
      </c>
    </row>
    <row r="66" spans="1:3" x14ac:dyDescent="0.25">
      <c r="A66" s="2"/>
      <c r="B66" s="5" t="str">
        <f>IFERROR(INDEX(Team!$A$2:$E$17,MATCH(Timesheet!A66,Team!$A$2:$A$17,0),2),"")</f>
        <v/>
      </c>
      <c r="C66" s="5" t="str">
        <f>IFERROR(INDEX(Team!$A$2:$E$17,MATCH(Timesheet!A66,Team!$A$2:$A$17,0),5),"")</f>
        <v/>
      </c>
    </row>
    <row r="67" spans="1:3" x14ac:dyDescent="0.25">
      <c r="A67" s="2"/>
      <c r="B67" s="5" t="str">
        <f>IFERROR(INDEX(Team!$A$2:$E$17,MATCH(Timesheet!A67,Team!$A$2:$A$17,0),2),"")</f>
        <v/>
      </c>
      <c r="C67" s="5" t="str">
        <f>IFERROR(INDEX(Team!$A$2:$E$17,MATCH(Timesheet!A67,Team!$A$2:$A$17,0),5),"")</f>
        <v/>
      </c>
    </row>
    <row r="68" spans="1:3" x14ac:dyDescent="0.25">
      <c r="A68" s="2"/>
      <c r="B68" s="5" t="str">
        <f>IFERROR(INDEX(Team!$A$2:$E$17,MATCH(Timesheet!A68,Team!$A$2:$A$17,0),2),"")</f>
        <v/>
      </c>
      <c r="C68" s="5" t="str">
        <f>IFERROR(INDEX(Team!$A$2:$E$17,MATCH(Timesheet!A68,Team!$A$2:$A$17,0),5),"")</f>
        <v/>
      </c>
    </row>
    <row r="69" spans="1:3" x14ac:dyDescent="0.25">
      <c r="A69" s="2"/>
      <c r="B69" s="5" t="str">
        <f>IFERROR(INDEX(Team!$A$2:$E$17,MATCH(Timesheet!A69,Team!$A$2:$A$17,0),2),"")</f>
        <v/>
      </c>
      <c r="C69" s="5" t="str">
        <f>IFERROR(INDEX(Team!$A$2:$E$17,MATCH(Timesheet!A69,Team!$A$2:$A$17,0),5),"")</f>
        <v/>
      </c>
    </row>
    <row r="70" spans="1:3" x14ac:dyDescent="0.25">
      <c r="A70" s="2"/>
      <c r="B70" s="5" t="str">
        <f>IFERROR(INDEX(Team!$A$2:$E$17,MATCH(Timesheet!A70,Team!$A$2:$A$17,0),2),"")</f>
        <v/>
      </c>
      <c r="C70" s="5" t="str">
        <f>IFERROR(INDEX(Team!$A$2:$E$17,MATCH(Timesheet!A70,Team!$A$2:$A$17,0),5),"")</f>
        <v/>
      </c>
    </row>
    <row r="71" spans="1:3" x14ac:dyDescent="0.25">
      <c r="A71" s="2"/>
      <c r="B71" s="5" t="str">
        <f>IFERROR(INDEX(Team!$A$2:$E$17,MATCH(Timesheet!A71,Team!$A$2:$A$17,0),2),"")</f>
        <v/>
      </c>
      <c r="C71" s="5" t="str">
        <f>IFERROR(INDEX(Team!$A$2:$E$17,MATCH(Timesheet!A71,Team!$A$2:$A$17,0),5),"")</f>
        <v/>
      </c>
    </row>
    <row r="72" spans="1:3" x14ac:dyDescent="0.25">
      <c r="A72" s="2"/>
      <c r="B72" s="5" t="str">
        <f>IFERROR(INDEX(Team!$A$2:$E$17,MATCH(Timesheet!A72,Team!$A$2:$A$17,0),2),"")</f>
        <v/>
      </c>
      <c r="C72" s="5" t="str">
        <f>IFERROR(INDEX(Team!$A$2:$E$17,MATCH(Timesheet!A72,Team!$A$2:$A$17,0),5),"")</f>
        <v/>
      </c>
    </row>
    <row r="73" spans="1:3" x14ac:dyDescent="0.25">
      <c r="A73" s="2"/>
      <c r="B73" s="5" t="str">
        <f>IFERROR(INDEX(Team!$A$2:$E$17,MATCH(Timesheet!A73,Team!$A$2:$A$17,0),2),"")</f>
        <v/>
      </c>
      <c r="C73" s="5" t="str">
        <f>IFERROR(INDEX(Team!$A$2:$E$17,MATCH(Timesheet!A73,Team!$A$2:$A$17,0),5),"")</f>
        <v/>
      </c>
    </row>
    <row r="74" spans="1:3" x14ac:dyDescent="0.25">
      <c r="A74" s="2"/>
      <c r="B74" s="5" t="str">
        <f>IFERROR(INDEX(Team!$A$2:$E$17,MATCH(Timesheet!A74,Team!$A$2:$A$17,0),2),"")</f>
        <v/>
      </c>
      <c r="C74" s="5" t="str">
        <f>IFERROR(INDEX(Team!$A$2:$E$17,MATCH(Timesheet!A74,Team!$A$2:$A$17,0),5),"")</f>
        <v/>
      </c>
    </row>
    <row r="75" spans="1:3" x14ac:dyDescent="0.25">
      <c r="A75" s="2"/>
      <c r="B75" s="5" t="str">
        <f>IFERROR(INDEX(Team!$A$2:$E$17,MATCH(Timesheet!A75,Team!$A$2:$A$17,0),2),"")</f>
        <v/>
      </c>
      <c r="C75" s="5" t="str">
        <f>IFERROR(INDEX(Team!$A$2:$E$17,MATCH(Timesheet!A75,Team!$A$2:$A$17,0),5),"")</f>
        <v/>
      </c>
    </row>
    <row r="76" spans="1:3" x14ac:dyDescent="0.25">
      <c r="A76" s="2"/>
      <c r="B76" s="5" t="str">
        <f>IFERROR(INDEX(Team!$A$2:$E$17,MATCH(Timesheet!A76,Team!$A$2:$A$17,0),2),"")</f>
        <v/>
      </c>
      <c r="C76" s="5" t="str">
        <f>IFERROR(INDEX(Team!$A$2:$E$17,MATCH(Timesheet!A76,Team!$A$2:$A$17,0),5),"")</f>
        <v/>
      </c>
    </row>
    <row r="77" spans="1:3" x14ac:dyDescent="0.25">
      <c r="A77" s="2"/>
      <c r="B77" s="5" t="str">
        <f>IFERROR(INDEX(Team!$A$2:$E$17,MATCH(Timesheet!A77,Team!$A$2:$A$17,0),2),"")</f>
        <v/>
      </c>
      <c r="C77" s="5" t="str">
        <f>IFERROR(INDEX(Team!$A$2:$E$17,MATCH(Timesheet!A77,Team!$A$2:$A$17,0),5),"")</f>
        <v/>
      </c>
    </row>
    <row r="78" spans="1:3" x14ac:dyDescent="0.25">
      <c r="A78" s="2"/>
      <c r="B78" s="5" t="str">
        <f>IFERROR(INDEX(Team!$A$2:$E$17,MATCH(Timesheet!A78,Team!$A$2:$A$17,0),2),"")</f>
        <v/>
      </c>
      <c r="C78" s="5" t="str">
        <f>IFERROR(INDEX(Team!$A$2:$E$17,MATCH(Timesheet!A78,Team!$A$2:$A$17,0),5),"")</f>
        <v/>
      </c>
    </row>
    <row r="79" spans="1:3" x14ac:dyDescent="0.25">
      <c r="A79" s="2"/>
      <c r="B79" s="5" t="str">
        <f>IFERROR(INDEX(Team!$A$2:$E$17,MATCH(Timesheet!A79,Team!$A$2:$A$17,0),2),"")</f>
        <v/>
      </c>
      <c r="C79" s="5" t="str">
        <f>IFERROR(INDEX(Team!$A$2:$E$17,MATCH(Timesheet!A79,Team!$A$2:$A$17,0),5),"")</f>
        <v/>
      </c>
    </row>
    <row r="80" spans="1:3" x14ac:dyDescent="0.25">
      <c r="A80" s="2"/>
      <c r="B80" s="5" t="str">
        <f>IFERROR(INDEX(Team!$A$2:$E$17,MATCH(Timesheet!A80,Team!$A$2:$A$17,0),2),"")</f>
        <v/>
      </c>
      <c r="C80" s="5" t="str">
        <f>IFERROR(INDEX(Team!$A$2:$E$17,MATCH(Timesheet!A80,Team!$A$2:$A$17,0),5),"")</f>
        <v/>
      </c>
    </row>
  </sheetData>
  <mergeCells count="4">
    <mergeCell ref="E1:K1"/>
    <mergeCell ref="L1:R1"/>
    <mergeCell ref="S1:Y1"/>
    <mergeCell ref="Z1:A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8E58B-8E19-4819-A9C1-A8DE578E6FEB}">
          <x14:formula1>
            <xm:f>Team!$A$2:$A$17</xm:f>
          </x14:formula1>
          <xm:sqref>A2:A80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2" sqref="A2:B17"/>
    </sheetView>
  </sheetViews>
  <sheetFormatPr defaultColWidth="8.85546875" defaultRowHeight="15" x14ac:dyDescent="0.25"/>
  <cols>
    <col min="1" max="1" width="21.42578125" bestFit="1" customWidth="1"/>
    <col min="2" max="2" width="13.42578125" customWidth="1"/>
    <col min="3" max="3" width="12.28515625" bestFit="1" customWidth="1"/>
    <col min="4" max="4" width="5.42578125" bestFit="1" customWidth="1"/>
    <col min="5" max="5" width="6.28515625" bestFit="1" customWidth="1"/>
  </cols>
  <sheetData>
    <row r="1" spans="1:5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6</v>
      </c>
    </row>
    <row r="2" spans="1:5" x14ac:dyDescent="0.25">
      <c r="A2" s="3" t="s">
        <v>12</v>
      </c>
      <c r="B2" s="3" t="s">
        <v>13</v>
      </c>
      <c r="C2" s="3" t="s">
        <v>14</v>
      </c>
      <c r="D2" s="3"/>
      <c r="E2" s="3">
        <v>1</v>
      </c>
    </row>
    <row r="3" spans="1:5" x14ac:dyDescent="0.25">
      <c r="A3" s="3" t="s">
        <v>15</v>
      </c>
      <c r="B3" s="3" t="s">
        <v>13</v>
      </c>
      <c r="C3" s="3" t="s">
        <v>14</v>
      </c>
      <c r="D3" s="3"/>
      <c r="E3" s="3">
        <v>1</v>
      </c>
    </row>
    <row r="4" spans="1:5" x14ac:dyDescent="0.25">
      <c r="A4" s="1" t="s">
        <v>16</v>
      </c>
      <c r="B4" s="1" t="s">
        <v>13</v>
      </c>
      <c r="C4" s="1" t="s">
        <v>17</v>
      </c>
      <c r="D4" s="1">
        <v>53</v>
      </c>
      <c r="E4" s="1">
        <v>0.8</v>
      </c>
    </row>
    <row r="5" spans="1:5" x14ac:dyDescent="0.25">
      <c r="A5" s="1" t="s">
        <v>18</v>
      </c>
      <c r="B5" s="1" t="s">
        <v>19</v>
      </c>
      <c r="C5" s="1" t="s">
        <v>17</v>
      </c>
      <c r="D5" s="1">
        <v>52</v>
      </c>
      <c r="E5" s="1">
        <v>1</v>
      </c>
    </row>
    <row r="6" spans="1:5" x14ac:dyDescent="0.25">
      <c r="A6" s="3" t="s">
        <v>20</v>
      </c>
      <c r="B6" s="3" t="s">
        <v>13</v>
      </c>
      <c r="C6" s="3" t="s">
        <v>17</v>
      </c>
      <c r="D6" s="3"/>
      <c r="E6" s="3">
        <v>1</v>
      </c>
    </row>
    <row r="7" spans="1:5" x14ac:dyDescent="0.25">
      <c r="A7" s="3" t="s">
        <v>21</v>
      </c>
      <c r="B7" s="3" t="s">
        <v>13</v>
      </c>
      <c r="C7" s="3" t="s">
        <v>17</v>
      </c>
      <c r="D7" s="3">
        <v>31</v>
      </c>
      <c r="E7" s="3">
        <v>0.9</v>
      </c>
    </row>
    <row r="8" spans="1:5" x14ac:dyDescent="0.25">
      <c r="A8" s="1" t="s">
        <v>22</v>
      </c>
      <c r="B8" s="1" t="s">
        <v>23</v>
      </c>
      <c r="C8" s="1" t="s">
        <v>17</v>
      </c>
      <c r="D8" s="1">
        <v>63</v>
      </c>
      <c r="E8" s="1">
        <v>0.8</v>
      </c>
    </row>
    <row r="9" spans="1:5" x14ac:dyDescent="0.25">
      <c r="A9" s="1" t="s">
        <v>24</v>
      </c>
      <c r="B9" s="1" t="s">
        <v>13</v>
      </c>
      <c r="C9" s="1" t="s">
        <v>25</v>
      </c>
      <c r="D9" s="1">
        <v>36</v>
      </c>
      <c r="E9" s="1">
        <v>1</v>
      </c>
    </row>
    <row r="10" spans="1:5" x14ac:dyDescent="0.25">
      <c r="A10" s="1" t="s">
        <v>26</v>
      </c>
      <c r="B10" s="1" t="s">
        <v>13</v>
      </c>
      <c r="C10" s="1" t="s">
        <v>17</v>
      </c>
      <c r="D10" s="1">
        <v>31</v>
      </c>
      <c r="E10" s="1">
        <v>1</v>
      </c>
    </row>
    <row r="11" spans="1:5" x14ac:dyDescent="0.25">
      <c r="A11" s="1" t="s">
        <v>27</v>
      </c>
      <c r="B11" s="1" t="s">
        <v>13</v>
      </c>
      <c r="C11" s="1" t="s">
        <v>17</v>
      </c>
      <c r="D11" s="1">
        <v>62</v>
      </c>
      <c r="E11" s="1">
        <v>1</v>
      </c>
    </row>
    <row r="12" spans="1:5" x14ac:dyDescent="0.25">
      <c r="A12" s="1" t="s">
        <v>28</v>
      </c>
      <c r="B12" s="1" t="s">
        <v>19</v>
      </c>
      <c r="C12" s="1" t="s">
        <v>17</v>
      </c>
      <c r="D12" s="1">
        <v>52</v>
      </c>
      <c r="E12" s="1">
        <v>1</v>
      </c>
    </row>
    <row r="13" spans="1:5" x14ac:dyDescent="0.25">
      <c r="A13" s="3" t="s">
        <v>29</v>
      </c>
      <c r="B13" s="3" t="s">
        <v>23</v>
      </c>
      <c r="C13" s="3" t="s">
        <v>17</v>
      </c>
      <c r="D13" s="3">
        <v>36</v>
      </c>
      <c r="E13" s="3"/>
    </row>
    <row r="14" spans="1:5" x14ac:dyDescent="0.25">
      <c r="A14" s="1" t="s">
        <v>30</v>
      </c>
      <c r="B14" s="1" t="s">
        <v>19</v>
      </c>
      <c r="C14" s="1" t="s">
        <v>17</v>
      </c>
      <c r="D14" s="1">
        <v>63</v>
      </c>
      <c r="E14" s="1">
        <v>1</v>
      </c>
    </row>
    <row r="15" spans="1:5" x14ac:dyDescent="0.25">
      <c r="A15" s="1" t="s">
        <v>31</v>
      </c>
      <c r="B15" s="1" t="s">
        <v>13</v>
      </c>
      <c r="C15" s="1" t="s">
        <v>25</v>
      </c>
      <c r="D15" s="1">
        <v>36</v>
      </c>
      <c r="E15" s="1">
        <v>1</v>
      </c>
    </row>
    <row r="16" spans="1:5" x14ac:dyDescent="0.25">
      <c r="A16" s="1" t="s">
        <v>32</v>
      </c>
      <c r="B16" s="1" t="s">
        <v>19</v>
      </c>
      <c r="C16" s="1" t="s">
        <v>25</v>
      </c>
      <c r="D16" s="1">
        <v>31</v>
      </c>
      <c r="E16" s="1">
        <v>1</v>
      </c>
    </row>
    <row r="17" spans="1:5" x14ac:dyDescent="0.25">
      <c r="A17" s="1" t="s">
        <v>33</v>
      </c>
      <c r="B17" s="1" t="s">
        <v>34</v>
      </c>
      <c r="C17" s="1" t="s">
        <v>17</v>
      </c>
      <c r="D17" s="1">
        <v>63</v>
      </c>
      <c r="E17" s="1">
        <v>0.8</v>
      </c>
    </row>
  </sheetData>
  <autoFilter ref="A1:E17" xr:uid="{B00AC839-3C6C-4E09-AE99-12A220BD11DD}">
    <sortState ref="A2:E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20FC-FEAB-4E19-985A-0185962C16E8}">
  <dimension ref="A1:AT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I3" sqref="AI3"/>
    </sheetView>
  </sheetViews>
  <sheetFormatPr defaultColWidth="8.85546875" defaultRowHeight="15" x14ac:dyDescent="0.25"/>
  <cols>
    <col min="1" max="1" width="35.7109375" customWidth="1"/>
    <col min="2" max="2" width="9.42578125" customWidth="1"/>
    <col min="3" max="3" width="10.42578125" customWidth="1"/>
    <col min="4" max="4" width="63.42578125" style="9" customWidth="1"/>
    <col min="5" max="32" width="6.85546875" style="7" hidden="1" customWidth="1"/>
    <col min="33" max="46" width="6.85546875" bestFit="1" customWidth="1"/>
  </cols>
  <sheetData>
    <row r="1" spans="1:46" x14ac:dyDescent="0.25">
      <c r="E1" s="26" t="str">
        <f>"Week " &amp; WEEKNUM(E2)</f>
        <v>Week 36</v>
      </c>
      <c r="F1" s="27"/>
      <c r="G1" s="27"/>
      <c r="H1" s="27"/>
      <c r="I1" s="27"/>
      <c r="J1" s="27"/>
      <c r="K1" s="28"/>
      <c r="L1" s="26" t="str">
        <f>"Week " &amp; WEEKNUM(L2)</f>
        <v>Week 37</v>
      </c>
      <c r="M1" s="27"/>
      <c r="N1" s="27"/>
      <c r="O1" s="27"/>
      <c r="P1" s="27"/>
      <c r="Q1" s="27"/>
      <c r="R1" s="28"/>
      <c r="S1" s="26" t="str">
        <f>"Week " &amp; WEEKNUM(S2)</f>
        <v>Week 38</v>
      </c>
      <c r="T1" s="27"/>
      <c r="U1" s="27"/>
      <c r="V1" s="27"/>
      <c r="W1" s="27"/>
      <c r="X1" s="27"/>
      <c r="Y1" s="28"/>
      <c r="Z1" s="26" t="str">
        <f>"Week " &amp; WEEKNUM(Z2)</f>
        <v>Week 39</v>
      </c>
      <c r="AA1" s="27"/>
      <c r="AB1" s="27"/>
      <c r="AC1" s="27"/>
      <c r="AD1" s="27"/>
      <c r="AE1" s="27"/>
      <c r="AF1" s="28"/>
      <c r="AG1" s="26" t="str">
        <f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</row>
    <row r="3" spans="1:46" x14ac:dyDescent="0.25">
      <c r="A3" s="1"/>
      <c r="B3" s="21" t="str">
        <f>IFERROR(INDEX(Team!$A$2:$E$17,MATCH('Abdullah Sami'!A3,Team!$A$2:$A$17,0),2),"")</f>
        <v/>
      </c>
      <c r="C3" s="21" t="str">
        <f>IFERROR(INDEX(Team!$A$2:$E$17,MATCH('Abdullah Sami'!A3,Team!$A$2:$A$17,0),5),"")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 x14ac:dyDescent="0.25">
      <c r="A4" s="1"/>
      <c r="B4" s="21" t="str">
        <f>IFERROR(INDEX(Team!$A$2:$E$17,MATCH('Abdullah Sami'!A4,Team!$A$2:$A$17,0),2),"")</f>
        <v/>
      </c>
      <c r="C4" s="21" t="str">
        <f>IFERROR(INDEX(Team!$A$2:$E$17,MATCH('Abdullah Sami'!A4,Team!$A$2:$A$17,0),5),"")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 x14ac:dyDescent="0.25">
      <c r="A5" s="1"/>
      <c r="B5" s="21" t="str">
        <f>IFERROR(INDEX(Team!$A$2:$E$17,MATCH('Abdullah Sami'!A5,Team!$A$2:$A$17,0),2),"")</f>
        <v/>
      </c>
      <c r="C5" s="21" t="str">
        <f>IFERROR(INDEX(Team!$A$2:$E$17,MATCH('Abdullah Sami'!A5,Team!$A$2:$A$17,0),5),"")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 x14ac:dyDescent="0.25">
      <c r="A6" s="1"/>
      <c r="B6" s="21" t="str">
        <f>IFERROR(INDEX(Team!$A$2:$E$17,MATCH('Abdullah Sami'!A6,Team!$A$2:$A$17,0),2),"")</f>
        <v/>
      </c>
      <c r="C6" s="21" t="str">
        <f>IFERROR(INDEX(Team!$A$2:$E$17,MATCH('Abdullah Sami'!A6,Team!$A$2:$A$17,0),5),"")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 x14ac:dyDescent="0.25">
      <c r="A7" s="1"/>
      <c r="B7" s="21" t="str">
        <f>IFERROR(INDEX(Team!$A$2:$E$17,MATCH('Abdullah Sami'!A7,Team!$A$2:$A$17,0),2),"")</f>
        <v/>
      </c>
      <c r="C7" s="21" t="str">
        <f>IFERROR(INDEX(Team!$A$2:$E$17,MATCH('Abdullah Sami'!A7,Team!$A$2:$A$17,0),5),"")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 x14ac:dyDescent="0.25">
      <c r="A8" s="1"/>
      <c r="B8" s="21" t="str">
        <f>IFERROR(INDEX(Team!$A$2:$E$17,MATCH('Abdullah Sami'!A8,Team!$A$2:$A$17,0),2),"")</f>
        <v/>
      </c>
      <c r="C8" s="21" t="str">
        <f>IFERROR(INDEX(Team!$A$2:$E$17,MATCH('Abdullah Sami'!A8,Team!$A$2:$A$17,0),5),"")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 x14ac:dyDescent="0.25">
      <c r="A9" s="1"/>
      <c r="B9" s="21" t="str">
        <f>IFERROR(INDEX(Team!$A$2:$E$17,MATCH('Abdullah Sami'!A9,Team!$A$2:$A$17,0),2),"")</f>
        <v/>
      </c>
      <c r="C9" s="21" t="str">
        <f>IFERROR(INDEX(Team!$A$2:$E$17,MATCH('Abdullah Sami'!A9,Team!$A$2:$A$17,0),5),"")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 x14ac:dyDescent="0.25">
      <c r="A10" s="1"/>
      <c r="B10" s="21" t="str">
        <f>IFERROR(INDEX(Team!$A$2:$E$17,MATCH('Abdullah Sami'!A10,Team!$A$2:$A$17,0),2),"")</f>
        <v/>
      </c>
      <c r="C10" s="21" t="str">
        <f>IFERROR(INDEX(Team!$A$2:$E$17,MATCH('Abdullah Sami'!A10,Team!$A$2:$A$17,0),5),"")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 x14ac:dyDescent="0.25">
      <c r="A11" s="1"/>
      <c r="B11" s="21" t="str">
        <f>IFERROR(INDEX(Team!$A$2:$E$17,MATCH('Abdullah Sami'!A11,Team!$A$2:$A$17,0),2),"")</f>
        <v/>
      </c>
      <c r="C11" s="21" t="str">
        <f>IFERROR(INDEX(Team!$A$2:$E$17,MATCH('Abdullah Sami'!A11,Team!$A$2:$A$17,0),5),"")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 x14ac:dyDescent="0.25">
      <c r="A12" s="1"/>
      <c r="B12" s="21" t="str">
        <f>IFERROR(INDEX(Team!$A$2:$E$17,MATCH('Abdullah Sami'!A12,Team!$A$2:$A$17,0),2),"")</f>
        <v/>
      </c>
      <c r="C12" s="21" t="str">
        <f>IFERROR(INDEX(Team!$A$2:$E$17,MATCH('Abdullah Sami'!A12,Team!$A$2:$A$17,0),5),"")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 x14ac:dyDescent="0.25">
      <c r="A13" s="1"/>
      <c r="B13" s="21" t="str">
        <f>IFERROR(INDEX(Team!$A$2:$E$17,MATCH('Abdullah Sami'!A13,Team!$A$2:$A$17,0),2),"")</f>
        <v/>
      </c>
      <c r="C13" s="21" t="str">
        <f>IFERROR(INDEX(Team!$A$2:$E$17,MATCH('Abdullah Sami'!A13,Team!$A$2:$A$17,0),5),"")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 x14ac:dyDescent="0.25">
      <c r="A14" s="1"/>
      <c r="B14" s="21" t="str">
        <f>IFERROR(INDEX(Team!$A$2:$E$17,MATCH('Abdullah Sami'!A14,Team!$A$2:$A$17,0),2),"")</f>
        <v/>
      </c>
      <c r="C14" s="21" t="str">
        <f>IFERROR(INDEX(Team!$A$2:$E$17,MATCH('Abdullah Sami'!A14,Team!$A$2:$A$17,0),5),"")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 x14ac:dyDescent="0.25">
      <c r="A15" s="1"/>
      <c r="B15" s="21" t="str">
        <f>IFERROR(INDEX(Team!$A$2:$E$17,MATCH('Abdullah Sami'!A15,Team!$A$2:$A$17,0),2),"")</f>
        <v/>
      </c>
      <c r="C15" s="21" t="str">
        <f>IFERROR(INDEX(Team!$A$2:$E$17,MATCH('Abdullah Sami'!A15,Team!$A$2:$A$17,0),5),"")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 x14ac:dyDescent="0.25">
      <c r="A16" s="1"/>
      <c r="B16" s="21" t="str">
        <f>IFERROR(INDEX(Team!$A$2:$E$17,MATCH('Abdullah Sami'!A16,Team!$A$2:$A$17,0),2),"")</f>
        <v/>
      </c>
      <c r="C16" s="21" t="str">
        <f>IFERROR(INDEX(Team!$A$2:$E$17,MATCH('Abdullah Sami'!A16,Team!$A$2:$A$17,0),5),"")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 x14ac:dyDescent="0.25">
      <c r="A17" s="1"/>
      <c r="B17" s="21" t="str">
        <f>IFERROR(INDEX(Team!$A$2:$E$17,MATCH('Abdullah Sami'!A17,Team!$A$2:$A$17,0),2),"")</f>
        <v/>
      </c>
      <c r="C17" s="21" t="str">
        <f>IFERROR(INDEX(Team!$A$2:$E$17,MATCH('Abdullah Sami'!A17,Team!$A$2:$A$17,0),5),"")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 x14ac:dyDescent="0.25">
      <c r="A18" s="1"/>
      <c r="B18" s="21" t="str">
        <f>IFERROR(INDEX(Team!$A$2:$E$17,MATCH('Abdullah Sami'!A18,Team!$A$2:$A$17,0),2),"")</f>
        <v/>
      </c>
      <c r="C18" s="21" t="str">
        <f>IFERROR(INDEX(Team!$A$2:$E$17,MATCH('Abdullah Sami'!A18,Team!$A$2:$A$17,0),5),"")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 x14ac:dyDescent="0.25">
      <c r="A19" s="1"/>
      <c r="B19" s="21" t="str">
        <f>IFERROR(INDEX(Team!$A$2:$E$17,MATCH('Abdullah Sami'!A19,Team!$A$2:$A$17,0),2),"")</f>
        <v/>
      </c>
      <c r="C19" s="21" t="str">
        <f>IFERROR(INDEX(Team!$A$2:$E$17,MATCH('Abdullah Sami'!A19,Team!$A$2:$A$17,0),5),"")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 x14ac:dyDescent="0.25">
      <c r="A20" s="1"/>
      <c r="B20" s="21" t="str">
        <f>IFERROR(INDEX(Team!$A$2:$E$17,MATCH('Abdullah Sami'!A20,Team!$A$2:$A$17,0),2),"")</f>
        <v/>
      </c>
      <c r="C20" s="21" t="str">
        <f>IFERROR(INDEX(Team!$A$2:$E$17,MATCH('Abdullah Sami'!A20,Team!$A$2:$A$17,0),5),"")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 x14ac:dyDescent="0.25">
      <c r="A21" s="1"/>
      <c r="B21" s="21" t="str">
        <f>IFERROR(INDEX(Team!$A$2:$E$17,MATCH('Abdullah Sami'!A21,Team!$A$2:$A$17,0),2),"")</f>
        <v/>
      </c>
      <c r="C21" s="21" t="str">
        <f>IFERROR(INDEX(Team!$A$2:$E$17,MATCH('Abdullah Sami'!A21,Team!$A$2:$A$17,0),5),"")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 x14ac:dyDescent="0.25">
      <c r="A22" s="1"/>
      <c r="B22" s="21" t="str">
        <f>IFERROR(INDEX(Team!$A$2:$E$17,MATCH('Abdullah Sami'!A22,Team!$A$2:$A$17,0),2),"")</f>
        <v/>
      </c>
      <c r="C22" s="21" t="str">
        <f>IFERROR(INDEX(Team!$A$2:$E$17,MATCH('Abdullah Sami'!A22,Team!$A$2:$A$17,0),5),"")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 x14ac:dyDescent="0.25">
      <c r="A23" s="1"/>
      <c r="B23" s="21" t="str">
        <f>IFERROR(INDEX(Team!$A$2:$E$17,MATCH('Abdullah Sami'!A23,Team!$A$2:$A$17,0),2),"")</f>
        <v/>
      </c>
      <c r="C23" s="21" t="str">
        <f>IFERROR(INDEX(Team!$A$2:$E$17,MATCH('Abdullah Sami'!A23,Team!$A$2:$A$17,0),5),"")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 x14ac:dyDescent="0.25">
      <c r="A24" s="1"/>
      <c r="B24" s="21" t="str">
        <f>IFERROR(INDEX(Team!$A$2:$E$17,MATCH('Abdullah Sami'!A24,Team!$A$2:$A$17,0),2),"")</f>
        <v/>
      </c>
      <c r="C24" s="21" t="str">
        <f>IFERROR(INDEX(Team!$A$2:$E$17,MATCH('Abdullah Sami'!A24,Team!$A$2:$A$17,0),5),"")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 x14ac:dyDescent="0.25">
      <c r="A25" s="1"/>
      <c r="B25" s="21" t="str">
        <f>IFERROR(INDEX(Team!$A$2:$E$17,MATCH('Abdullah Sami'!A25,Team!$A$2:$A$17,0),2),"")</f>
        <v/>
      </c>
      <c r="C25" s="21" t="str">
        <f>IFERROR(INDEX(Team!$A$2:$E$17,MATCH('Abdullah Sami'!A25,Team!$A$2:$A$17,0),5),"")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 x14ac:dyDescent="0.25">
      <c r="A26" s="1"/>
      <c r="B26" s="21" t="str">
        <f>IFERROR(INDEX(Team!$A$2:$E$17,MATCH('Abdullah Sami'!A26,Team!$A$2:$A$17,0),2),"")</f>
        <v/>
      </c>
      <c r="C26" s="21" t="str">
        <f>IFERROR(INDEX(Team!$A$2:$E$17,MATCH('Abdullah Sami'!A26,Team!$A$2:$A$17,0),5),"")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 x14ac:dyDescent="0.25">
      <c r="A27" s="1"/>
      <c r="B27" s="21" t="str">
        <f>IFERROR(INDEX(Team!$A$2:$E$17,MATCH('Abdullah Sami'!A27,Team!$A$2:$A$17,0),2),"")</f>
        <v/>
      </c>
      <c r="C27" s="21" t="str">
        <f>IFERROR(INDEX(Team!$A$2:$E$17,MATCH('Abdullah Sami'!A27,Team!$A$2:$A$17,0),5),"")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 x14ac:dyDescent="0.25">
      <c r="A28" s="1"/>
      <c r="B28" s="21" t="str">
        <f>IFERROR(INDEX(Team!$A$2:$E$17,MATCH('Abdullah Sami'!A28,Team!$A$2:$A$17,0),2),"")</f>
        <v/>
      </c>
      <c r="C28" s="21" t="str">
        <f>IFERROR(INDEX(Team!$A$2:$E$17,MATCH('Abdullah Sami'!A28,Team!$A$2:$A$17,0),5),"")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 x14ac:dyDescent="0.25">
      <c r="A29" s="1"/>
      <c r="B29" s="21" t="str">
        <f>IFERROR(INDEX(Team!$A$2:$E$17,MATCH('Abdullah Sami'!A29,Team!$A$2:$A$17,0),2),"")</f>
        <v/>
      </c>
      <c r="C29" s="21" t="str">
        <f>IFERROR(INDEX(Team!$A$2:$E$17,MATCH('Abdullah Sami'!A29,Team!$A$2:$A$17,0),5),"")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 x14ac:dyDescent="0.25">
      <c r="A30" s="1"/>
      <c r="B30" s="21" t="str">
        <f>IFERROR(INDEX(Team!$A$2:$E$17,MATCH('Abdullah Sami'!A30,Team!$A$2:$A$17,0),2),"")</f>
        <v/>
      </c>
      <c r="C30" s="21" t="str">
        <f>IFERROR(INDEX(Team!$A$2:$E$17,MATCH('Abdullah Sami'!A30,Team!$A$2:$A$17,0),5),"")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 x14ac:dyDescent="0.25">
      <c r="A31" s="1"/>
      <c r="B31" s="21" t="str">
        <f>IFERROR(INDEX(Team!$A$2:$E$17,MATCH('Abdullah Sami'!A31,Team!$A$2:$A$17,0),2),"")</f>
        <v/>
      </c>
      <c r="C31" s="21" t="str">
        <f>IFERROR(INDEX(Team!$A$2:$E$17,MATCH('Abdullah Sami'!A31,Team!$A$2:$A$17,0),5),"")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 x14ac:dyDescent="0.25">
      <c r="A32" s="1"/>
      <c r="B32" s="21" t="str">
        <f>IFERROR(INDEX(Team!$A$2:$E$17,MATCH('Abdullah Sami'!A32,Team!$A$2:$A$17,0),2),"")</f>
        <v/>
      </c>
      <c r="C32" s="21" t="str">
        <f>IFERROR(INDEX(Team!$A$2:$E$17,MATCH('Abdullah Sami'!A32,Team!$A$2:$A$17,0),5),"")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 x14ac:dyDescent="0.25">
      <c r="A33" s="1"/>
      <c r="B33" s="21" t="str">
        <f>IFERROR(INDEX(Team!$A$2:$E$17,MATCH('Abdullah Sami'!A33,Team!$A$2:$A$17,0),2),"")</f>
        <v/>
      </c>
      <c r="C33" s="21" t="str">
        <f>IFERROR(INDEX(Team!$A$2:$E$17,MATCH('Abdullah Sami'!A33,Team!$A$2:$A$17,0),5),"")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 x14ac:dyDescent="0.25">
      <c r="A34" s="1"/>
      <c r="B34" s="21" t="str">
        <f>IFERROR(INDEX(Team!$A$2:$E$17,MATCH('Abdullah Sami'!A34,Team!$A$2:$A$17,0),2),"")</f>
        <v/>
      </c>
      <c r="C34" s="21" t="str">
        <f>IFERROR(INDEX(Team!$A$2:$E$17,MATCH('Abdullah Sami'!A34,Team!$A$2:$A$17,0),5),"")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 x14ac:dyDescent="0.25">
      <c r="A35" s="1"/>
      <c r="B35" s="21" t="str">
        <f>IFERROR(INDEX(Team!$A$2:$E$17,MATCH('Abdullah Sami'!A35,Team!$A$2:$A$17,0),2),"")</f>
        <v/>
      </c>
      <c r="C35" s="21" t="str">
        <f>IFERROR(INDEX(Team!$A$2:$E$17,MATCH('Abdullah Sami'!A35,Team!$A$2:$A$17,0),5),"")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 x14ac:dyDescent="0.25">
      <c r="A36" s="1"/>
      <c r="B36" s="21" t="str">
        <f>IFERROR(INDEX(Team!$A$2:$E$17,MATCH('Abdullah Sami'!A36,Team!$A$2:$A$17,0),2),"")</f>
        <v/>
      </c>
      <c r="C36" s="21" t="str">
        <f>IFERROR(INDEX(Team!$A$2:$E$17,MATCH('Abdullah Sami'!A36,Team!$A$2:$A$17,0),5),"")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 x14ac:dyDescent="0.25">
      <c r="A37" s="1"/>
      <c r="B37" s="21" t="str">
        <f>IFERROR(INDEX(Team!$A$2:$E$17,MATCH('Abdullah Sami'!A37,Team!$A$2:$A$17,0),2),"")</f>
        <v/>
      </c>
      <c r="C37" s="21" t="str">
        <f>IFERROR(INDEX(Team!$A$2:$E$17,MATCH('Abdullah Sami'!A37,Team!$A$2:$A$17,0),5),"")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 x14ac:dyDescent="0.25">
      <c r="A38" s="1"/>
      <c r="B38" s="21" t="str">
        <f>IFERROR(INDEX(Team!$A$2:$E$17,MATCH('Abdullah Sami'!A38,Team!$A$2:$A$17,0),2),"")</f>
        <v/>
      </c>
      <c r="C38" s="21" t="str">
        <f>IFERROR(INDEX(Team!$A$2:$E$17,MATCH('Abdullah Sami'!A38,Team!$A$2:$A$17,0),5),"")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 x14ac:dyDescent="0.25">
      <c r="A39" s="1"/>
      <c r="B39" s="21" t="str">
        <f>IFERROR(INDEX(Team!$A$2:$E$17,MATCH('Abdullah Sami'!A39,Team!$A$2:$A$17,0),2),"")</f>
        <v/>
      </c>
      <c r="C39" s="21" t="str">
        <f>IFERROR(INDEX(Team!$A$2:$E$17,MATCH('Abdullah Sami'!A39,Team!$A$2:$A$17,0),5),"")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 x14ac:dyDescent="0.3">
      <c r="A40" s="1"/>
      <c r="B40" s="21" t="str">
        <f>IFERROR(INDEX(Team!$A$2:$E$17,MATCH('Abdullah Sami'!A40,Team!$A$2:$A$17,0),2),"")</f>
        <v/>
      </c>
      <c r="C40" s="21" t="str">
        <f>IFERROR(INDEX(Team!$A$2:$E$17,MATCH('Abdullah Sami'!A40,Team!$A$2:$A$17,0),5),"")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 x14ac:dyDescent="0.25">
      <c r="A41" s="2"/>
      <c r="B41" s="5" t="str">
        <f>IFERROR(INDEX(Team!$A$2:$E$17,MATCH('Abdullah Sami'!A41,Team!$A$2:$A$17,0),2),"")</f>
        <v/>
      </c>
      <c r="C41" s="5" t="str">
        <f>IFERROR(INDEX(Team!$A$2:$E$17,MATCH('Abdullah Sami'!A41,Team!$A$2:$A$17,0),5),"")</f>
        <v/>
      </c>
    </row>
    <row r="42" spans="1:46" x14ac:dyDescent="0.25">
      <c r="A42" s="2"/>
      <c r="B42" s="5" t="str">
        <f>IFERROR(INDEX(Team!$A$2:$E$17,MATCH('Abdullah Sami'!A42,Team!$A$2:$A$17,0),2),"")</f>
        <v/>
      </c>
      <c r="C42" s="5" t="str">
        <f>IFERROR(INDEX(Team!$A$2:$E$17,MATCH('Abdullah Sami'!A42,Team!$A$2:$A$17,0),5),"")</f>
        <v/>
      </c>
    </row>
    <row r="43" spans="1:46" x14ac:dyDescent="0.25">
      <c r="A43" s="2"/>
      <c r="B43" s="5" t="str">
        <f>IFERROR(INDEX(Team!$A$2:$E$17,MATCH('Abdullah Sami'!A43,Team!$A$2:$A$17,0),2),"")</f>
        <v/>
      </c>
      <c r="C43" s="5" t="str">
        <f>IFERROR(INDEX(Team!$A$2:$E$17,MATCH('Abdullah Sami'!A43,Team!$A$2:$A$17,0),5),"")</f>
        <v/>
      </c>
    </row>
    <row r="44" spans="1:46" x14ac:dyDescent="0.25">
      <c r="A44" s="2"/>
      <c r="B44" s="5" t="str">
        <f>IFERROR(INDEX(Team!$A$2:$E$17,MATCH('Abdullah Sami'!A44,Team!$A$2:$A$17,0),2),"")</f>
        <v/>
      </c>
      <c r="C44" s="5" t="str">
        <f>IFERROR(INDEX(Team!$A$2:$E$17,MATCH('Abdullah Sami'!A44,Team!$A$2:$A$17,0),5),"")</f>
        <v/>
      </c>
    </row>
    <row r="45" spans="1:46" x14ac:dyDescent="0.25">
      <c r="A45" s="2"/>
      <c r="B45" s="5" t="str">
        <f>IFERROR(INDEX(Team!$A$2:$E$17,MATCH('Abdullah Sami'!A45,Team!$A$2:$A$17,0),2),"")</f>
        <v/>
      </c>
      <c r="C45" s="5" t="str">
        <f>IFERROR(INDEX(Team!$A$2:$E$17,MATCH('Abdullah Sami'!A45,Team!$A$2:$A$17,0),5),"")</f>
        <v/>
      </c>
    </row>
    <row r="46" spans="1:46" x14ac:dyDescent="0.25">
      <c r="A46" s="2"/>
      <c r="B46" s="5" t="str">
        <f>IFERROR(INDEX(Team!$A$2:$E$17,MATCH('Abdullah Sami'!A46,Team!$A$2:$A$17,0),2),"")</f>
        <v/>
      </c>
      <c r="C46" s="5" t="str">
        <f>IFERROR(INDEX(Team!$A$2:$E$17,MATCH('Abdullah Sami'!A46,Team!$A$2:$A$17,0),5),"")</f>
        <v/>
      </c>
    </row>
    <row r="47" spans="1:46" x14ac:dyDescent="0.25">
      <c r="A47" s="2"/>
      <c r="B47" s="5" t="str">
        <f>IFERROR(INDEX(Team!$A$2:$E$17,MATCH('Abdullah Sami'!A47,Team!$A$2:$A$17,0),2),"")</f>
        <v/>
      </c>
      <c r="C47" s="5" t="str">
        <f>IFERROR(INDEX(Team!$A$2:$E$17,MATCH('Abdullah Sami'!A47,Team!$A$2:$A$17,0),5),"")</f>
        <v/>
      </c>
    </row>
    <row r="48" spans="1:46" x14ac:dyDescent="0.25">
      <c r="A48" s="2"/>
      <c r="B48" s="5" t="str">
        <f>IFERROR(INDEX(Team!$A$2:$E$17,MATCH('Abdullah Sami'!A48,Team!$A$2:$A$17,0),2),"")</f>
        <v/>
      </c>
      <c r="C48" s="5" t="str">
        <f>IFERROR(INDEX(Team!$A$2:$E$17,MATCH('Abdullah Sami'!A48,Team!$A$2:$A$17,0),5),"")</f>
        <v/>
      </c>
    </row>
    <row r="49" spans="1:3" x14ac:dyDescent="0.25">
      <c r="A49" s="2"/>
      <c r="B49" s="5" t="str">
        <f>IFERROR(INDEX(Team!$A$2:$E$17,MATCH('Abdullah Sami'!A49,Team!$A$2:$A$17,0),2),"")</f>
        <v/>
      </c>
      <c r="C49" s="5" t="str">
        <f>IFERROR(INDEX(Team!$A$2:$E$17,MATCH('Abdullah Sami'!A49,Team!$A$2:$A$17,0),5),"")</f>
        <v/>
      </c>
    </row>
    <row r="50" spans="1:3" x14ac:dyDescent="0.25">
      <c r="A50" s="2"/>
      <c r="B50" s="5" t="str">
        <f>IFERROR(INDEX(Team!$A$2:$E$17,MATCH('Abdullah Sami'!A50,Team!$A$2:$A$17,0),2),"")</f>
        <v/>
      </c>
      <c r="C50" s="5" t="str">
        <f>IFERROR(INDEX(Team!$A$2:$E$17,MATCH('Abdullah Sami'!A50,Team!$A$2:$A$17,0),5),"")</f>
        <v/>
      </c>
    </row>
    <row r="51" spans="1:3" x14ac:dyDescent="0.25">
      <c r="A51" s="2"/>
      <c r="B51" s="5" t="str">
        <f>IFERROR(INDEX(Team!$A$2:$E$17,MATCH('Abdullah Sami'!A51,Team!$A$2:$A$17,0),2),"")</f>
        <v/>
      </c>
      <c r="C51" s="5" t="str">
        <f>IFERROR(INDEX(Team!$A$2:$E$17,MATCH('Abdullah Sami'!A51,Team!$A$2:$A$17,0),5),"")</f>
        <v/>
      </c>
    </row>
    <row r="52" spans="1:3" x14ac:dyDescent="0.25">
      <c r="A52" s="2"/>
      <c r="B52" s="5" t="str">
        <f>IFERROR(INDEX(Team!$A$2:$E$17,MATCH('Abdullah Sami'!A52,Team!$A$2:$A$17,0),2),"")</f>
        <v/>
      </c>
      <c r="C52" s="5" t="str">
        <f>IFERROR(INDEX(Team!$A$2:$E$17,MATCH('Abdullah Sami'!A52,Team!$A$2:$A$17,0),5),"")</f>
        <v/>
      </c>
    </row>
    <row r="53" spans="1:3" x14ac:dyDescent="0.25">
      <c r="A53" s="2"/>
      <c r="B53" s="5" t="str">
        <f>IFERROR(INDEX(Team!$A$2:$E$17,MATCH('Abdullah Sami'!A53,Team!$A$2:$A$17,0),2),"")</f>
        <v/>
      </c>
      <c r="C53" s="5" t="str">
        <f>IFERROR(INDEX(Team!$A$2:$E$17,MATCH('Abdullah Sami'!A53,Team!$A$2:$A$17,0),5),"")</f>
        <v/>
      </c>
    </row>
    <row r="54" spans="1:3" x14ac:dyDescent="0.25">
      <c r="A54" s="2"/>
      <c r="B54" s="5" t="str">
        <f>IFERROR(INDEX(Team!$A$2:$E$17,MATCH('Abdullah Sami'!A54,Team!$A$2:$A$17,0),2),"")</f>
        <v/>
      </c>
      <c r="C54" s="5" t="str">
        <f>IFERROR(INDEX(Team!$A$2:$E$17,MATCH('Abdullah Sami'!A54,Team!$A$2:$A$17,0),5),"")</f>
        <v/>
      </c>
    </row>
    <row r="55" spans="1:3" x14ac:dyDescent="0.25">
      <c r="A55" s="2"/>
      <c r="B55" s="5" t="str">
        <f>IFERROR(INDEX(Team!$A$2:$E$17,MATCH('Abdullah Sami'!A55,Team!$A$2:$A$17,0),2),"")</f>
        <v/>
      </c>
      <c r="C55" s="5" t="str">
        <f>IFERROR(INDEX(Team!$A$2:$E$17,MATCH('Abdullah Sami'!A55,Team!$A$2:$A$17,0),5),"")</f>
        <v/>
      </c>
    </row>
    <row r="56" spans="1:3" x14ac:dyDescent="0.25">
      <c r="A56" s="2"/>
      <c r="B56" s="5" t="str">
        <f>IFERROR(INDEX(Team!$A$2:$E$17,MATCH('Abdullah Sami'!A56,Team!$A$2:$A$17,0),2),"")</f>
        <v/>
      </c>
      <c r="C56" s="5" t="str">
        <f>IFERROR(INDEX(Team!$A$2:$E$17,MATCH('Abdullah Sami'!A56,Team!$A$2:$A$17,0),5),"")</f>
        <v/>
      </c>
    </row>
    <row r="57" spans="1:3" x14ac:dyDescent="0.25">
      <c r="A57" s="2"/>
      <c r="B57" s="5" t="str">
        <f>IFERROR(INDEX(Team!$A$2:$E$17,MATCH('Abdullah Sami'!A57,Team!$A$2:$A$17,0),2),"")</f>
        <v/>
      </c>
      <c r="C57" s="5" t="str">
        <f>IFERROR(INDEX(Team!$A$2:$E$17,MATCH('Abdullah Sami'!A57,Team!$A$2:$A$17,0),5),"")</f>
        <v/>
      </c>
    </row>
    <row r="58" spans="1:3" x14ac:dyDescent="0.25">
      <c r="A58" s="2"/>
      <c r="B58" s="5" t="str">
        <f>IFERROR(INDEX(Team!$A$2:$E$17,MATCH('Abdullah Sami'!A58,Team!$A$2:$A$17,0),2),"")</f>
        <v/>
      </c>
      <c r="C58" s="5" t="str">
        <f>IFERROR(INDEX(Team!$A$2:$E$17,MATCH('Abdullah Sami'!A58,Team!$A$2:$A$17,0),5),"")</f>
        <v/>
      </c>
    </row>
    <row r="59" spans="1:3" x14ac:dyDescent="0.25">
      <c r="A59" s="2"/>
      <c r="B59" s="5" t="str">
        <f>IFERROR(INDEX(Team!$A$2:$E$17,MATCH('Abdullah Sami'!A59,Team!$A$2:$A$17,0),2),"")</f>
        <v/>
      </c>
      <c r="C59" s="5" t="str">
        <f>IFERROR(INDEX(Team!$A$2:$E$17,MATCH('Abdullah Sami'!A59,Team!$A$2:$A$17,0),5),"")</f>
        <v/>
      </c>
    </row>
    <row r="60" spans="1:3" x14ac:dyDescent="0.25">
      <c r="A60" s="2"/>
      <c r="B60" s="5" t="str">
        <f>IFERROR(INDEX(Team!$A$2:$E$17,MATCH('Abdullah Sami'!A60,Team!$A$2:$A$17,0),2),"")</f>
        <v/>
      </c>
      <c r="C60" s="5" t="str">
        <f>IFERROR(INDEX(Team!$A$2:$E$17,MATCH('Abdullah Sami'!A60,Team!$A$2:$A$17,0),5),"")</f>
        <v/>
      </c>
    </row>
    <row r="61" spans="1:3" x14ac:dyDescent="0.25">
      <c r="A61" s="2"/>
      <c r="B61" s="5" t="str">
        <f>IFERROR(INDEX(Team!$A$2:$E$17,MATCH('Abdullah Sami'!A61,Team!$A$2:$A$17,0),2),"")</f>
        <v/>
      </c>
      <c r="C61" s="5" t="str">
        <f>IFERROR(INDEX(Team!$A$2:$E$17,MATCH('Abdullah Sami'!A61,Team!$A$2:$A$17,0),5),"")</f>
        <v/>
      </c>
    </row>
    <row r="62" spans="1:3" x14ac:dyDescent="0.25">
      <c r="A62" s="2"/>
      <c r="B62" s="5" t="str">
        <f>IFERROR(INDEX(Team!$A$2:$E$17,MATCH('Abdullah Sami'!A62,Team!$A$2:$A$17,0),2),"")</f>
        <v/>
      </c>
      <c r="C62" s="5" t="str">
        <f>IFERROR(INDEX(Team!$A$2:$E$17,MATCH('Abdullah Sami'!A62,Team!$A$2:$A$17,0),5),"")</f>
        <v/>
      </c>
    </row>
    <row r="63" spans="1:3" x14ac:dyDescent="0.25">
      <c r="A63" s="2"/>
      <c r="B63" s="5" t="str">
        <f>IFERROR(INDEX(Team!$A$2:$E$17,MATCH('Abdullah Sami'!A63,Team!$A$2:$A$17,0),2),"")</f>
        <v/>
      </c>
      <c r="C63" s="5" t="str">
        <f>IFERROR(INDEX(Team!$A$2:$E$17,MATCH('Abdullah Sami'!A63,Team!$A$2:$A$17,0),5),"")</f>
        <v/>
      </c>
    </row>
    <row r="64" spans="1:3" x14ac:dyDescent="0.25">
      <c r="A64" s="2"/>
      <c r="B64" s="5" t="str">
        <f>IFERROR(INDEX(Team!$A$2:$E$17,MATCH('Abdullah Sami'!A64,Team!$A$2:$A$17,0),2),"")</f>
        <v/>
      </c>
      <c r="C64" s="5" t="str">
        <f>IFERROR(INDEX(Team!$A$2:$E$17,MATCH('Abdullah Sami'!A64,Team!$A$2:$A$17,0),5),"")</f>
        <v/>
      </c>
    </row>
    <row r="65" spans="1:3" x14ac:dyDescent="0.25">
      <c r="A65" s="2"/>
      <c r="B65" s="5" t="str">
        <f>IFERROR(INDEX(Team!$A$2:$E$17,MATCH('Abdullah Sami'!A65,Team!$A$2:$A$17,0),2),"")</f>
        <v/>
      </c>
      <c r="C65" s="5" t="str">
        <f>IFERROR(INDEX(Team!$A$2:$E$17,MATCH('Abdullah Sami'!A65,Team!$A$2:$A$17,0),5),"")</f>
        <v/>
      </c>
    </row>
    <row r="66" spans="1:3" x14ac:dyDescent="0.25">
      <c r="A66" s="2"/>
      <c r="B66" s="5" t="str">
        <f>IFERROR(INDEX(Team!$A$2:$E$17,MATCH('Abdullah Sami'!A66,Team!$A$2:$A$17,0),2),"")</f>
        <v/>
      </c>
      <c r="C66" s="5" t="str">
        <f>IFERROR(INDEX(Team!$A$2:$E$17,MATCH('Abdullah Sami'!A66,Team!$A$2:$A$17,0),5),"")</f>
        <v/>
      </c>
    </row>
    <row r="67" spans="1:3" x14ac:dyDescent="0.25">
      <c r="A67" s="2"/>
      <c r="B67" s="5" t="str">
        <f>IFERROR(INDEX(Team!$A$2:$E$17,MATCH('Abdullah Sami'!A67,Team!$A$2:$A$17,0),2),"")</f>
        <v/>
      </c>
      <c r="C67" s="5" t="str">
        <f>IFERROR(INDEX(Team!$A$2:$E$17,MATCH('Abdullah Sami'!A67,Team!$A$2:$A$17,0),5),"")</f>
        <v/>
      </c>
    </row>
    <row r="68" spans="1:3" x14ac:dyDescent="0.25">
      <c r="A68" s="2"/>
      <c r="B68" s="5" t="str">
        <f>IFERROR(INDEX(Team!$A$2:$E$17,MATCH('Abdullah Sami'!A68,Team!$A$2:$A$17,0),2),"")</f>
        <v/>
      </c>
      <c r="C68" s="5" t="str">
        <f>IFERROR(INDEX(Team!$A$2:$E$17,MATCH('Abdullah Sami'!A68,Team!$A$2:$A$17,0),5),"")</f>
        <v/>
      </c>
    </row>
    <row r="69" spans="1:3" x14ac:dyDescent="0.25">
      <c r="A69" s="2"/>
      <c r="B69" s="5" t="str">
        <f>IFERROR(INDEX(Team!$A$2:$E$17,MATCH('Abdullah Sami'!A69,Team!$A$2:$A$17,0),2),"")</f>
        <v/>
      </c>
      <c r="C69" s="5" t="str">
        <f>IFERROR(INDEX(Team!$A$2:$E$17,MATCH('Abdullah Sami'!A69,Team!$A$2:$A$17,0),5),"")</f>
        <v/>
      </c>
    </row>
    <row r="70" spans="1:3" x14ac:dyDescent="0.25">
      <c r="A70" s="2"/>
      <c r="B70" s="5" t="str">
        <f>IFERROR(INDEX(Team!$A$2:$E$17,MATCH('Abdullah Sami'!A70,Team!$A$2:$A$17,0),2),"")</f>
        <v/>
      </c>
      <c r="C70" s="5" t="str">
        <f>IFERROR(INDEX(Team!$A$2:$E$17,MATCH('Abdullah Sami'!A70,Team!$A$2:$A$17,0),5),"")</f>
        <v/>
      </c>
    </row>
    <row r="71" spans="1:3" x14ac:dyDescent="0.25">
      <c r="A71" s="2"/>
      <c r="B71" s="5" t="str">
        <f>IFERROR(INDEX(Team!$A$2:$E$17,MATCH('Abdullah Sami'!A71,Team!$A$2:$A$17,0),2),"")</f>
        <v/>
      </c>
      <c r="C71" s="5" t="str">
        <f>IFERROR(INDEX(Team!$A$2:$E$17,MATCH('Abdullah Sami'!A71,Team!$A$2:$A$17,0),5),"")</f>
        <v/>
      </c>
    </row>
    <row r="72" spans="1:3" x14ac:dyDescent="0.25">
      <c r="A72" s="2"/>
      <c r="B72" s="5" t="str">
        <f>IFERROR(INDEX(Team!$A$2:$E$17,MATCH('Abdullah Sami'!A72,Team!$A$2:$A$17,0),2),"")</f>
        <v/>
      </c>
      <c r="C72" s="5" t="str">
        <f>IFERROR(INDEX(Team!$A$2:$E$17,MATCH('Abdullah Sami'!A72,Team!$A$2:$A$17,0),5),"")</f>
        <v/>
      </c>
    </row>
    <row r="73" spans="1:3" x14ac:dyDescent="0.25">
      <c r="A73" s="2"/>
      <c r="B73" s="5" t="str">
        <f>IFERROR(INDEX(Team!$A$2:$E$17,MATCH('Abdullah Sami'!A73,Team!$A$2:$A$17,0),2),"")</f>
        <v/>
      </c>
      <c r="C73" s="5" t="str">
        <f>IFERROR(INDEX(Team!$A$2:$E$17,MATCH('Abdullah Sami'!A73,Team!$A$2:$A$17,0),5),"")</f>
        <v/>
      </c>
    </row>
    <row r="74" spans="1:3" x14ac:dyDescent="0.25">
      <c r="A74" s="2"/>
      <c r="B74" s="5" t="str">
        <f>IFERROR(INDEX(Team!$A$2:$E$17,MATCH('Abdullah Sami'!A74,Team!$A$2:$A$17,0),2),"")</f>
        <v/>
      </c>
      <c r="C74" s="5" t="str">
        <f>IFERROR(INDEX(Team!$A$2:$E$17,MATCH('Abdullah Sami'!A74,Team!$A$2:$A$17,0),5),"")</f>
        <v/>
      </c>
    </row>
    <row r="75" spans="1:3" x14ac:dyDescent="0.25">
      <c r="A75" s="2"/>
      <c r="B75" s="5" t="str">
        <f>IFERROR(INDEX(Team!$A$2:$E$17,MATCH('Abdullah Sami'!A75,Team!$A$2:$A$17,0),2),"")</f>
        <v/>
      </c>
      <c r="C75" s="5" t="str">
        <f>IFERROR(INDEX(Team!$A$2:$E$17,MATCH('Abdullah Sami'!A75,Team!$A$2:$A$17,0),5),"")</f>
        <v/>
      </c>
    </row>
    <row r="76" spans="1:3" x14ac:dyDescent="0.25">
      <c r="A76" s="2"/>
      <c r="B76" s="5" t="str">
        <f>IFERROR(INDEX(Team!$A$2:$E$17,MATCH('Abdullah Sami'!A76,Team!$A$2:$A$17,0),2),"")</f>
        <v/>
      </c>
      <c r="C76" s="5" t="str">
        <f>IFERROR(INDEX(Team!$A$2:$E$17,MATCH('Abdullah Sami'!A76,Team!$A$2:$A$17,0),5),"")</f>
        <v/>
      </c>
    </row>
    <row r="77" spans="1:3" x14ac:dyDescent="0.25">
      <c r="A77" s="2"/>
      <c r="B77" s="5" t="str">
        <f>IFERROR(INDEX(Team!$A$2:$E$17,MATCH('Abdullah Sami'!A77,Team!$A$2:$A$17,0),2),"")</f>
        <v/>
      </c>
      <c r="C77" s="5" t="str">
        <f>IFERROR(INDEX(Team!$A$2:$E$17,MATCH('Abdullah Sami'!A77,Team!$A$2:$A$17,0),5),"")</f>
        <v/>
      </c>
    </row>
    <row r="78" spans="1:3" x14ac:dyDescent="0.25">
      <c r="A78" s="2"/>
      <c r="B78" s="5" t="str">
        <f>IFERROR(INDEX(Team!$A$2:$E$17,MATCH('Abdullah Sami'!A78,Team!$A$2:$A$17,0),2),"")</f>
        <v/>
      </c>
      <c r="C78" s="5" t="str">
        <f>IFERROR(INDEX(Team!$A$2:$E$17,MATCH('Abdullah Sami'!A78,Team!$A$2:$A$17,0),5),"")</f>
        <v/>
      </c>
    </row>
    <row r="79" spans="1:3" x14ac:dyDescent="0.25">
      <c r="A79" s="2"/>
      <c r="B79" s="5" t="str">
        <f>IFERROR(INDEX(Team!$A$2:$E$17,MATCH('Abdullah Sami'!A79,Team!$A$2:$A$17,0),2),"")</f>
        <v/>
      </c>
      <c r="C79" s="5" t="str">
        <f>IFERROR(INDEX(Team!$A$2:$E$17,MATCH('Abdullah Sami'!A79,Team!$A$2:$A$17,0),5),"")</f>
        <v/>
      </c>
    </row>
    <row r="80" spans="1:3" x14ac:dyDescent="0.25">
      <c r="A80" s="2"/>
      <c r="B80" s="5" t="str">
        <f>IFERROR(INDEX(Team!$A$2:$E$17,MATCH('Abdullah Sami'!A80,Team!$A$2:$A$17,0),2),"")</f>
        <v/>
      </c>
      <c r="C80" s="5" t="str">
        <f>IFERROR(INDEX(Team!$A$2:$E$17,MATCH('Abdullah Sami'!A80,Team!$A$2:$A$17,0),5),"")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FF9B19-777E-4180-90BA-8BEA2D4258E2}">
          <x14:formula1>
            <xm:f>Team!$A$2:$A$17</xm:f>
          </x14:formula1>
          <xm:sqref>A2:A80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9639-0A9A-4D42-A549-D6AD7DEB71E9}">
  <dimension ref="A1:AT80"/>
  <sheetViews>
    <sheetView tabSelected="1" workbookViewId="0">
      <pane xSplit="4" ySplit="2" topLeftCell="L3" activePane="bottomRight" state="frozen"/>
      <selection pane="topRight" activeCell="E1" sqref="E1"/>
      <selection pane="bottomLeft" activeCell="A3" sqref="A3"/>
      <selection pane="bottomRight" activeCell="AQ11" sqref="AQ11"/>
    </sheetView>
  </sheetViews>
  <sheetFormatPr defaultColWidth="8.85546875" defaultRowHeight="15" x14ac:dyDescent="0.25"/>
  <cols>
    <col min="1" max="1" width="35.7109375" customWidth="1"/>
    <col min="2" max="2" width="9.42578125" customWidth="1"/>
    <col min="3" max="3" width="10.42578125" customWidth="1"/>
    <col min="4" max="4" width="63.42578125" style="9" customWidth="1"/>
    <col min="5" max="32" width="6.85546875" style="7" customWidth="1"/>
    <col min="33" max="39" width="6.85546875" customWidth="1"/>
    <col min="40" max="46" width="6.85546875" bestFit="1" customWidth="1"/>
  </cols>
  <sheetData>
    <row r="1" spans="1:46" x14ac:dyDescent="0.25">
      <c r="E1" s="26" t="str">
        <f t="shared" ref="E1" si="0">"Week " &amp; WEEKNUM(E2) &amp; " - totaal: " &amp; SUM(E3:K40) &amp; " uur"</f>
        <v>Week 36 - totaal: 40 uur</v>
      </c>
      <c r="F1" s="27"/>
      <c r="G1" s="27"/>
      <c r="H1" s="27"/>
      <c r="I1" s="27"/>
      <c r="J1" s="27"/>
      <c r="K1" s="28"/>
      <c r="L1" s="26" t="str">
        <f t="shared" ref="L1" si="1">"Week " &amp; WEEKNUM(L2) &amp; " - totaal: " &amp; SUM(L3:R40) &amp; " uur"</f>
        <v>Week 37 - totaal: 40 uur</v>
      </c>
      <c r="M1" s="27"/>
      <c r="N1" s="27"/>
      <c r="O1" s="27"/>
      <c r="P1" s="27"/>
      <c r="Q1" s="27"/>
      <c r="R1" s="28"/>
      <c r="S1" s="26" t="str">
        <f t="shared" ref="S1" si="2">"Week " &amp; WEEKNUM(S2) &amp; " - totaal: " &amp; SUM(S3:Y40) &amp; " uur"</f>
        <v>Week 38 - totaal: 40 uur</v>
      </c>
      <c r="T1" s="27"/>
      <c r="U1" s="27"/>
      <c r="V1" s="27"/>
      <c r="W1" s="27"/>
      <c r="X1" s="27"/>
      <c r="Y1" s="28"/>
      <c r="Z1" s="26" t="str">
        <f t="shared" ref="Z1" si="3">"Week " &amp; WEEKNUM(Z2) &amp; " - totaal: " &amp; SUM(Z3:AF40) &amp; " uur"</f>
        <v>Week 39 - totaal: 40 uur</v>
      </c>
      <c r="AA1" s="27"/>
      <c r="AB1" s="27"/>
      <c r="AC1" s="27"/>
      <c r="AD1" s="27"/>
      <c r="AE1" s="27"/>
      <c r="AF1" s="28"/>
      <c r="AG1" s="26" t="str">
        <f t="shared" ref="AG1" si="4">"Week " &amp; WEEKNUM(AG2) &amp; " - totaal: " &amp; SUM(AG3:AM40) &amp; " uur"</f>
        <v>Week 40 - totaal: 40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40 uur</v>
      </c>
      <c r="AO1" s="27"/>
      <c r="AP1" s="27"/>
      <c r="AQ1" s="27"/>
      <c r="AR1" s="27"/>
      <c r="AS1" s="27"/>
      <c r="AT1" s="28"/>
    </row>
    <row r="2" spans="1:46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 x14ac:dyDescent="0.25">
      <c r="A3" s="1" t="s">
        <v>24</v>
      </c>
      <c r="B3" s="21" t="str">
        <f>IFERROR(INDEX(Team!$A$2:$E$17,MATCH('Kevin Eersteling'!A3,Team!$A$2:$A$17,0),2),"")</f>
        <v>XD</v>
      </c>
      <c r="C3" s="21">
        <f>IFERROR(INDEX(Team!$A$2:$E$17,MATCH('Kevin Eersteling'!A3,Team!$A$2:$A$17,0),5),"")</f>
        <v>1</v>
      </c>
      <c r="D3" s="9" t="s">
        <v>35</v>
      </c>
      <c r="E3" s="15"/>
      <c r="F3" s="16"/>
      <c r="G3" s="16"/>
      <c r="H3" s="16"/>
      <c r="I3" s="16"/>
      <c r="J3" s="22"/>
      <c r="K3" s="23"/>
      <c r="L3" s="15">
        <v>8</v>
      </c>
      <c r="M3" s="16"/>
      <c r="N3" s="16">
        <v>2</v>
      </c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>
        <v>7</v>
      </c>
      <c r="AK3" s="16">
        <v>8</v>
      </c>
      <c r="AL3" s="22"/>
      <c r="AM3" s="23"/>
      <c r="AN3" s="15"/>
      <c r="AO3" s="16"/>
      <c r="AP3" s="16"/>
      <c r="AQ3" s="16"/>
      <c r="AR3" s="16"/>
      <c r="AS3" s="22"/>
      <c r="AT3" s="23"/>
    </row>
    <row r="4" spans="1:46" x14ac:dyDescent="0.25">
      <c r="A4" s="1" t="s">
        <v>24</v>
      </c>
      <c r="B4" s="21" t="str">
        <f>IFERROR(INDEX(Team!$A$2:$E$17,MATCH('Kevin Eersteling'!A4,Team!$A$2:$A$17,0),2),"")</f>
        <v>XD</v>
      </c>
      <c r="C4" s="21">
        <f>IFERROR(INDEX(Team!$A$2:$E$17,MATCH('Kevin Eersteling'!A4,Team!$A$2:$A$17,0),5),"")</f>
        <v>1</v>
      </c>
      <c r="D4" s="11" t="s">
        <v>36</v>
      </c>
      <c r="E4" s="15"/>
      <c r="F4" s="16"/>
      <c r="G4" s="16"/>
      <c r="H4" s="16"/>
      <c r="I4" s="16"/>
      <c r="J4" s="22"/>
      <c r="K4" s="23"/>
      <c r="L4" s="15"/>
      <c r="M4" s="16">
        <v>8</v>
      </c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 x14ac:dyDescent="0.25">
      <c r="A5" s="1" t="s">
        <v>24</v>
      </c>
      <c r="B5" s="21" t="str">
        <f>IFERROR(INDEX(Team!$A$2:$E$17,MATCH('Kevin Eersteling'!A5,Team!$A$2:$A$17,0),2),"")</f>
        <v>XD</v>
      </c>
      <c r="C5" s="21">
        <f>IFERROR(INDEX(Team!$A$2:$E$17,MATCH('Kevin Eersteling'!A5,Team!$A$2:$A$17,0),5),"")</f>
        <v>1</v>
      </c>
      <c r="D5" s="11" t="s">
        <v>37</v>
      </c>
      <c r="E5" s="15"/>
      <c r="F5" s="16"/>
      <c r="G5" s="16">
        <v>1</v>
      </c>
      <c r="H5" s="16"/>
      <c r="I5" s="16"/>
      <c r="J5" s="22"/>
      <c r="K5" s="23"/>
      <c r="L5" s="15"/>
      <c r="M5" s="16"/>
      <c r="N5" s="16">
        <v>1</v>
      </c>
      <c r="O5" s="16"/>
      <c r="P5" s="16"/>
      <c r="Q5" s="22"/>
      <c r="R5" s="23"/>
      <c r="S5" s="15"/>
      <c r="T5" s="16"/>
      <c r="U5" s="16">
        <v>1</v>
      </c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 x14ac:dyDescent="0.25">
      <c r="A6" s="1" t="s">
        <v>24</v>
      </c>
      <c r="B6" s="21" t="str">
        <f>IFERROR(INDEX(Team!$A$2:$E$17,MATCH('Kevin Eersteling'!A6,Team!$A$2:$A$17,0),2),"")</f>
        <v>XD</v>
      </c>
      <c r="C6" s="21">
        <f>IFERROR(INDEX(Team!$A$2:$E$17,MATCH('Kevin Eersteling'!A6,Team!$A$2:$A$17,0),5),"")</f>
        <v>1</v>
      </c>
      <c r="D6" s="11" t="s">
        <v>38</v>
      </c>
      <c r="E6" s="15">
        <v>8</v>
      </c>
      <c r="F6" s="16">
        <v>8</v>
      </c>
      <c r="G6" s="16">
        <v>7</v>
      </c>
      <c r="H6" s="16">
        <v>8</v>
      </c>
      <c r="I6" s="16">
        <v>8</v>
      </c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 x14ac:dyDescent="0.25">
      <c r="A7" s="1" t="s">
        <v>24</v>
      </c>
      <c r="B7" s="21" t="str">
        <f>IFERROR(INDEX(Team!$A$2:$E$17,MATCH('Kevin Eersteling'!A7,Team!$A$2:$A$17,0),2),"")</f>
        <v>XD</v>
      </c>
      <c r="C7" s="21">
        <f>IFERROR(INDEX(Team!$A$2:$E$17,MATCH('Kevin Eersteling'!A7,Team!$A$2:$A$17,0),5),"")</f>
        <v>1</v>
      </c>
      <c r="D7" s="11" t="s">
        <v>39</v>
      </c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>
        <v>8</v>
      </c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 x14ac:dyDescent="0.25">
      <c r="A8" s="1" t="s">
        <v>24</v>
      </c>
      <c r="B8" s="21" t="str">
        <f>IFERROR(INDEX(Team!$A$2:$E$17,MATCH('Kevin Eersteling'!A8,Team!$A$2:$A$17,0),2),"")</f>
        <v>XD</v>
      </c>
      <c r="C8" s="21">
        <f>IFERROR(INDEX(Team!$A$2:$E$17,MATCH('Kevin Eersteling'!A8,Team!$A$2:$A$17,0),5),"")</f>
        <v>1</v>
      </c>
      <c r="D8" s="11" t="s">
        <v>40</v>
      </c>
      <c r="E8" s="15"/>
      <c r="F8" s="16"/>
      <c r="G8" s="16"/>
      <c r="H8" s="16"/>
      <c r="I8" s="16"/>
      <c r="J8" s="22"/>
      <c r="K8" s="23"/>
      <c r="L8" s="15"/>
      <c r="M8" s="16"/>
      <c r="N8" s="16">
        <v>4</v>
      </c>
      <c r="O8" s="16">
        <v>8</v>
      </c>
      <c r="P8" s="16">
        <v>8</v>
      </c>
      <c r="Q8" s="22"/>
      <c r="R8" s="23"/>
      <c r="S8" s="15"/>
      <c r="T8" s="16">
        <v>8</v>
      </c>
      <c r="U8" s="16">
        <v>6</v>
      </c>
      <c r="V8" s="16">
        <v>8</v>
      </c>
      <c r="W8" s="16">
        <v>8</v>
      </c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 x14ac:dyDescent="0.25">
      <c r="A9" s="1" t="s">
        <v>24</v>
      </c>
      <c r="B9" s="21" t="str">
        <f>IFERROR(INDEX(Team!$A$2:$E$17,MATCH('Kevin Eersteling'!A9,Team!$A$2:$A$17,0),2),"")</f>
        <v>XD</v>
      </c>
      <c r="C9" s="21">
        <f>IFERROR(INDEX(Team!$A$2:$E$17,MATCH('Kevin Eersteling'!A9,Team!$A$2:$A$17,0),5),"")</f>
        <v>1</v>
      </c>
      <c r="D9" s="11" t="s">
        <v>41</v>
      </c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>
        <v>8</v>
      </c>
      <c r="AA9" s="16">
        <v>8</v>
      </c>
      <c r="AB9" s="16">
        <v>7</v>
      </c>
      <c r="AC9" s="16">
        <v>8</v>
      </c>
      <c r="AD9" s="16"/>
      <c r="AE9" s="22"/>
      <c r="AF9" s="23"/>
      <c r="AG9" s="15">
        <v>8</v>
      </c>
      <c r="AH9" s="16">
        <v>8</v>
      </c>
      <c r="AI9" s="16">
        <v>8</v>
      </c>
      <c r="AJ9" s="16"/>
      <c r="AK9" s="16"/>
      <c r="AL9" s="22"/>
      <c r="AM9" s="23"/>
      <c r="AN9" s="15">
        <v>8</v>
      </c>
      <c r="AO9" s="16">
        <v>8</v>
      </c>
      <c r="AP9" s="16">
        <v>8</v>
      </c>
      <c r="AQ9" s="16">
        <v>8</v>
      </c>
      <c r="AR9" s="16">
        <v>8</v>
      </c>
      <c r="AS9" s="22"/>
      <c r="AT9" s="23"/>
    </row>
    <row r="10" spans="1:46" x14ac:dyDescent="0.25">
      <c r="A10" s="1" t="s">
        <v>24</v>
      </c>
      <c r="B10" s="21" t="str">
        <f>IFERROR(INDEX(Team!$A$2:$E$17,MATCH('Kevin Eersteling'!A10,Team!$A$2:$A$17,0),2),"")</f>
        <v>XD</v>
      </c>
      <c r="C10" s="21">
        <f>IFERROR(INDEX(Team!$A$2:$E$17,MATCH('Kevin Eersteling'!A10,Team!$A$2:$A$17,0),5),"")</f>
        <v>1</v>
      </c>
      <c r="D10" s="11" t="s">
        <v>42</v>
      </c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>
        <v>8</v>
      </c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 x14ac:dyDescent="0.25">
      <c r="A11" s="1" t="s">
        <v>24</v>
      </c>
      <c r="B11" s="21" t="str">
        <f>IFERROR(INDEX(Team!$A$2:$E$17,MATCH('Kevin Eersteling'!A11,Team!$A$2:$A$17,0),2),"")</f>
        <v>XD</v>
      </c>
      <c r="C11" s="21">
        <f>IFERROR(INDEX(Team!$A$2:$E$17,MATCH('Kevin Eersteling'!A11,Team!$A$2:$A$17,0),5),"")</f>
        <v>1</v>
      </c>
      <c r="D11" s="11" t="s">
        <v>43</v>
      </c>
      <c r="E11" s="15"/>
      <c r="F11" s="16"/>
      <c r="G11" s="16"/>
      <c r="H11" s="16"/>
      <c r="I11" s="16"/>
      <c r="J11" s="22"/>
      <c r="K11" s="23"/>
      <c r="L11" s="15"/>
      <c r="M11" s="16"/>
      <c r="N11" s="16">
        <v>1</v>
      </c>
      <c r="O11" s="16"/>
      <c r="P11" s="16"/>
      <c r="Q11" s="22"/>
      <c r="R11" s="23"/>
      <c r="S11" s="15"/>
      <c r="T11" s="16"/>
      <c r="U11" s="16">
        <v>1</v>
      </c>
      <c r="V11" s="16"/>
      <c r="W11" s="16"/>
      <c r="X11" s="22"/>
      <c r="Y11" s="23"/>
      <c r="Z11" s="15"/>
      <c r="AA11" s="16"/>
      <c r="AB11" s="16">
        <v>1</v>
      </c>
      <c r="AC11" s="16"/>
      <c r="AD11" s="16"/>
      <c r="AE11" s="22"/>
      <c r="AF11" s="23"/>
      <c r="AG11" s="15"/>
      <c r="AH11" s="16"/>
      <c r="AI11" s="16"/>
      <c r="AJ11" s="16">
        <v>1</v>
      </c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 x14ac:dyDescent="0.25">
      <c r="A12" s="1"/>
      <c r="B12" s="21" t="str">
        <f>IFERROR(INDEX(Team!$A$2:$E$17,MATCH('Kevin Eersteling'!A12,Team!$A$2:$A$17,0),2),"")</f>
        <v/>
      </c>
      <c r="C12" s="21" t="str">
        <f>IFERROR(INDEX(Team!$A$2:$E$17,MATCH('Kevin Eersteling'!A12,Team!$A$2:$A$17,0),5),"")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 x14ac:dyDescent="0.25">
      <c r="A13" s="1"/>
      <c r="B13" s="21" t="str">
        <f>IFERROR(INDEX(Team!$A$2:$E$17,MATCH('Kevin Eersteling'!A13,Team!$A$2:$A$17,0),2),"")</f>
        <v/>
      </c>
      <c r="C13" s="21" t="str">
        <f>IFERROR(INDEX(Team!$A$2:$E$17,MATCH('Kevin Eersteling'!A13,Team!$A$2:$A$17,0),5),"")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 x14ac:dyDescent="0.25">
      <c r="A14" s="1"/>
      <c r="B14" s="21" t="str">
        <f>IFERROR(INDEX(Team!$A$2:$E$17,MATCH('Kevin Eersteling'!A14,Team!$A$2:$A$17,0),2),"")</f>
        <v/>
      </c>
      <c r="C14" s="21" t="str">
        <f>IFERROR(INDEX(Team!$A$2:$E$17,MATCH('Kevin Eersteling'!A14,Team!$A$2:$A$17,0),5),"")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 x14ac:dyDescent="0.25">
      <c r="A15" s="1"/>
      <c r="B15" s="21" t="str">
        <f>IFERROR(INDEX(Team!$A$2:$E$17,MATCH('Kevin Eersteling'!A15,Team!$A$2:$A$17,0),2),"")</f>
        <v/>
      </c>
      <c r="C15" s="21" t="str">
        <f>IFERROR(INDEX(Team!$A$2:$E$17,MATCH('Kevin Eersteling'!A15,Team!$A$2:$A$17,0),5),"")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 x14ac:dyDescent="0.25">
      <c r="A16" s="1"/>
      <c r="B16" s="21" t="str">
        <f>IFERROR(INDEX(Team!$A$2:$E$17,MATCH('Kevin Eersteling'!A16,Team!$A$2:$A$17,0),2),"")</f>
        <v/>
      </c>
      <c r="C16" s="21" t="str">
        <f>IFERROR(INDEX(Team!$A$2:$E$17,MATCH('Kevin Eersteling'!A16,Team!$A$2:$A$17,0),5),"")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 x14ac:dyDescent="0.25">
      <c r="A17" s="1"/>
      <c r="B17" s="21" t="str">
        <f>IFERROR(INDEX(Team!$A$2:$E$17,MATCH('Kevin Eersteling'!A17,Team!$A$2:$A$17,0),2),"")</f>
        <v/>
      </c>
      <c r="C17" s="21" t="str">
        <f>IFERROR(INDEX(Team!$A$2:$E$17,MATCH('Kevin Eersteling'!A17,Team!$A$2:$A$17,0),5),"")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 x14ac:dyDescent="0.25">
      <c r="A18" s="1"/>
      <c r="B18" s="21" t="str">
        <f>IFERROR(INDEX(Team!$A$2:$E$17,MATCH('Kevin Eersteling'!A18,Team!$A$2:$A$17,0),2),"")</f>
        <v/>
      </c>
      <c r="C18" s="21" t="str">
        <f>IFERROR(INDEX(Team!$A$2:$E$17,MATCH('Kevin Eersteling'!A18,Team!$A$2:$A$17,0),5),"")</f>
        <v/>
      </c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 x14ac:dyDescent="0.25">
      <c r="A19" s="1"/>
      <c r="B19" s="21" t="str">
        <f>IFERROR(INDEX(Team!$A$2:$E$17,MATCH('Kevin Eersteling'!A19,Team!$A$2:$A$17,0),2),"")</f>
        <v/>
      </c>
      <c r="C19" s="21" t="str">
        <f>IFERROR(INDEX(Team!$A$2:$E$17,MATCH('Kevin Eersteling'!A19,Team!$A$2:$A$17,0),5),"")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 x14ac:dyDescent="0.25">
      <c r="A20" s="1"/>
      <c r="B20" s="21" t="str">
        <f>IFERROR(INDEX(Team!$A$2:$E$17,MATCH('Kevin Eersteling'!A20,Team!$A$2:$A$17,0),2),"")</f>
        <v/>
      </c>
      <c r="C20" s="21" t="str">
        <f>IFERROR(INDEX(Team!$A$2:$E$17,MATCH('Kevin Eersteling'!A20,Team!$A$2:$A$17,0),5),"")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 x14ac:dyDescent="0.25">
      <c r="A21" s="1"/>
      <c r="B21" s="21" t="str">
        <f>IFERROR(INDEX(Team!$A$2:$E$17,MATCH('Kevin Eersteling'!A21,Team!$A$2:$A$17,0),2),"")</f>
        <v/>
      </c>
      <c r="C21" s="21" t="str">
        <f>IFERROR(INDEX(Team!$A$2:$E$17,MATCH('Kevin Eersteling'!A21,Team!$A$2:$A$17,0),5),"")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 x14ac:dyDescent="0.25">
      <c r="A22" s="1"/>
      <c r="B22" s="21" t="str">
        <f>IFERROR(INDEX(Team!$A$2:$E$17,MATCH('Kevin Eersteling'!A22,Team!$A$2:$A$17,0),2),"")</f>
        <v/>
      </c>
      <c r="C22" s="21" t="str">
        <f>IFERROR(INDEX(Team!$A$2:$E$17,MATCH('Kevin Eersteling'!A22,Team!$A$2:$A$17,0),5),"")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 x14ac:dyDescent="0.25">
      <c r="A23" s="1"/>
      <c r="B23" s="21" t="str">
        <f>IFERROR(INDEX(Team!$A$2:$E$17,MATCH('Kevin Eersteling'!A23,Team!$A$2:$A$17,0),2),"")</f>
        <v/>
      </c>
      <c r="C23" s="21" t="str">
        <f>IFERROR(INDEX(Team!$A$2:$E$17,MATCH('Kevin Eersteling'!A23,Team!$A$2:$A$17,0),5),"")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 x14ac:dyDescent="0.25">
      <c r="A24" s="1"/>
      <c r="B24" s="21" t="str">
        <f>IFERROR(INDEX(Team!$A$2:$E$17,MATCH('Kevin Eersteling'!A24,Team!$A$2:$A$17,0),2),"")</f>
        <v/>
      </c>
      <c r="C24" s="21" t="str">
        <f>IFERROR(INDEX(Team!$A$2:$E$17,MATCH('Kevin Eersteling'!A24,Team!$A$2:$A$17,0),5),"")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 x14ac:dyDescent="0.25">
      <c r="A25" s="1"/>
      <c r="B25" s="21" t="str">
        <f>IFERROR(INDEX(Team!$A$2:$E$17,MATCH('Kevin Eersteling'!A25,Team!$A$2:$A$17,0),2),"")</f>
        <v/>
      </c>
      <c r="C25" s="21" t="str">
        <f>IFERROR(INDEX(Team!$A$2:$E$17,MATCH('Kevin Eersteling'!A25,Team!$A$2:$A$17,0),5),"")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 x14ac:dyDescent="0.25">
      <c r="A26" s="1"/>
      <c r="B26" s="21" t="str">
        <f>IFERROR(INDEX(Team!$A$2:$E$17,MATCH('Kevin Eersteling'!A26,Team!$A$2:$A$17,0),2),"")</f>
        <v/>
      </c>
      <c r="C26" s="21" t="str">
        <f>IFERROR(INDEX(Team!$A$2:$E$17,MATCH('Kevin Eersteling'!A26,Team!$A$2:$A$17,0),5),"")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 x14ac:dyDescent="0.25">
      <c r="A27" s="1"/>
      <c r="B27" s="21" t="str">
        <f>IFERROR(INDEX(Team!$A$2:$E$17,MATCH('Kevin Eersteling'!A27,Team!$A$2:$A$17,0),2),"")</f>
        <v/>
      </c>
      <c r="C27" s="21" t="str">
        <f>IFERROR(INDEX(Team!$A$2:$E$17,MATCH('Kevin Eersteling'!A27,Team!$A$2:$A$17,0),5),"")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 x14ac:dyDescent="0.25">
      <c r="A28" s="1"/>
      <c r="B28" s="21" t="str">
        <f>IFERROR(INDEX(Team!$A$2:$E$17,MATCH('Kevin Eersteling'!A28,Team!$A$2:$A$17,0),2),"")</f>
        <v/>
      </c>
      <c r="C28" s="21" t="str">
        <f>IFERROR(INDEX(Team!$A$2:$E$17,MATCH('Kevin Eersteling'!A28,Team!$A$2:$A$17,0),5),"")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 x14ac:dyDescent="0.25">
      <c r="A29" s="1"/>
      <c r="B29" s="21" t="str">
        <f>IFERROR(INDEX(Team!$A$2:$E$17,MATCH('Kevin Eersteling'!A29,Team!$A$2:$A$17,0),2),"")</f>
        <v/>
      </c>
      <c r="C29" s="21" t="str">
        <f>IFERROR(INDEX(Team!$A$2:$E$17,MATCH('Kevin Eersteling'!A29,Team!$A$2:$A$17,0),5),"")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 x14ac:dyDescent="0.25">
      <c r="A30" s="1"/>
      <c r="B30" s="21" t="str">
        <f>IFERROR(INDEX(Team!$A$2:$E$17,MATCH('Kevin Eersteling'!A30,Team!$A$2:$A$17,0),2),"")</f>
        <v/>
      </c>
      <c r="C30" s="21" t="str">
        <f>IFERROR(INDEX(Team!$A$2:$E$17,MATCH('Kevin Eersteling'!A30,Team!$A$2:$A$17,0),5),"")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 x14ac:dyDescent="0.25">
      <c r="A31" s="1"/>
      <c r="B31" s="21" t="str">
        <f>IFERROR(INDEX(Team!$A$2:$E$17,MATCH('Kevin Eersteling'!A31,Team!$A$2:$A$17,0),2),"")</f>
        <v/>
      </c>
      <c r="C31" s="21" t="str">
        <f>IFERROR(INDEX(Team!$A$2:$E$17,MATCH('Kevin Eersteling'!A31,Team!$A$2:$A$17,0),5),"")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 x14ac:dyDescent="0.25">
      <c r="A32" s="1"/>
      <c r="B32" s="21" t="str">
        <f>IFERROR(INDEX(Team!$A$2:$E$17,MATCH('Kevin Eersteling'!A32,Team!$A$2:$A$17,0),2),"")</f>
        <v/>
      </c>
      <c r="C32" s="21" t="str">
        <f>IFERROR(INDEX(Team!$A$2:$E$17,MATCH('Kevin Eersteling'!A32,Team!$A$2:$A$17,0),5),"")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 x14ac:dyDescent="0.25">
      <c r="A33" s="1"/>
      <c r="B33" s="21" t="str">
        <f>IFERROR(INDEX(Team!$A$2:$E$17,MATCH('Kevin Eersteling'!A33,Team!$A$2:$A$17,0),2),"")</f>
        <v/>
      </c>
      <c r="C33" s="21" t="str">
        <f>IFERROR(INDEX(Team!$A$2:$E$17,MATCH('Kevin Eersteling'!A33,Team!$A$2:$A$17,0),5),"")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 x14ac:dyDescent="0.25">
      <c r="A34" s="1"/>
      <c r="B34" s="21" t="str">
        <f>IFERROR(INDEX(Team!$A$2:$E$17,MATCH('Kevin Eersteling'!A34,Team!$A$2:$A$17,0),2),"")</f>
        <v/>
      </c>
      <c r="C34" s="21" t="str">
        <f>IFERROR(INDEX(Team!$A$2:$E$17,MATCH('Kevin Eersteling'!A34,Team!$A$2:$A$17,0),5),"")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 x14ac:dyDescent="0.25">
      <c r="A35" s="1"/>
      <c r="B35" s="21" t="str">
        <f>IFERROR(INDEX(Team!$A$2:$E$17,MATCH('Kevin Eersteling'!A35,Team!$A$2:$A$17,0),2),"")</f>
        <v/>
      </c>
      <c r="C35" s="21" t="str">
        <f>IFERROR(INDEX(Team!$A$2:$E$17,MATCH('Kevin Eersteling'!A35,Team!$A$2:$A$17,0),5),"")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 x14ac:dyDescent="0.25">
      <c r="A36" s="1"/>
      <c r="B36" s="21" t="str">
        <f>IFERROR(INDEX(Team!$A$2:$E$17,MATCH('Kevin Eersteling'!A36,Team!$A$2:$A$17,0),2),"")</f>
        <v/>
      </c>
      <c r="C36" s="21" t="str">
        <f>IFERROR(INDEX(Team!$A$2:$E$17,MATCH('Kevin Eersteling'!A36,Team!$A$2:$A$17,0),5),"")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 x14ac:dyDescent="0.25">
      <c r="A37" s="1"/>
      <c r="B37" s="21" t="str">
        <f>IFERROR(INDEX(Team!$A$2:$E$17,MATCH('Kevin Eersteling'!A37,Team!$A$2:$A$17,0),2),"")</f>
        <v/>
      </c>
      <c r="C37" s="21" t="str">
        <f>IFERROR(INDEX(Team!$A$2:$E$17,MATCH('Kevin Eersteling'!A37,Team!$A$2:$A$17,0),5),"")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 x14ac:dyDescent="0.25">
      <c r="A38" s="1"/>
      <c r="B38" s="21" t="str">
        <f>IFERROR(INDEX(Team!$A$2:$E$17,MATCH('Kevin Eersteling'!A38,Team!$A$2:$A$17,0),2),"")</f>
        <v/>
      </c>
      <c r="C38" s="21" t="str">
        <f>IFERROR(INDEX(Team!$A$2:$E$17,MATCH('Kevin Eersteling'!A38,Team!$A$2:$A$17,0),5),"")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 x14ac:dyDescent="0.25">
      <c r="A39" s="1"/>
      <c r="B39" s="21" t="str">
        <f>IFERROR(INDEX(Team!$A$2:$E$17,MATCH('Kevin Eersteling'!A39,Team!$A$2:$A$17,0),2),"")</f>
        <v/>
      </c>
      <c r="C39" s="21" t="str">
        <f>IFERROR(INDEX(Team!$A$2:$E$17,MATCH('Kevin Eersteling'!A39,Team!$A$2:$A$17,0),5),"")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 x14ac:dyDescent="0.3">
      <c r="A40" s="1"/>
      <c r="B40" s="21" t="str">
        <f>IFERROR(INDEX(Team!$A$2:$E$17,MATCH('Kevin Eersteling'!A40,Team!$A$2:$A$17,0),2),"")</f>
        <v/>
      </c>
      <c r="C40" s="21" t="str">
        <f>IFERROR(INDEX(Team!$A$2:$E$17,MATCH('Kevin Eersteling'!A40,Team!$A$2:$A$17,0),5),"")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 x14ac:dyDescent="0.25">
      <c r="A41" s="2"/>
      <c r="B41" s="5" t="str">
        <f>IFERROR(INDEX(Team!$A$2:$E$17,MATCH('Kevin Eersteling'!A41,Team!$A$2:$A$17,0),2),"")</f>
        <v/>
      </c>
      <c r="C41" s="5" t="str">
        <f>IFERROR(INDEX(Team!$A$2:$E$17,MATCH('Kevin Eersteling'!A41,Team!$A$2:$A$17,0),5),"")</f>
        <v/>
      </c>
    </row>
    <row r="42" spans="1:46" x14ac:dyDescent="0.25">
      <c r="A42" s="2"/>
      <c r="B42" s="5" t="str">
        <f>IFERROR(INDEX(Team!$A$2:$E$17,MATCH('Kevin Eersteling'!A42,Team!$A$2:$A$17,0),2),"")</f>
        <v/>
      </c>
      <c r="C42" s="5" t="str">
        <f>IFERROR(INDEX(Team!$A$2:$E$17,MATCH('Kevin Eersteling'!A42,Team!$A$2:$A$17,0),5),"")</f>
        <v/>
      </c>
    </row>
    <row r="43" spans="1:46" x14ac:dyDescent="0.25">
      <c r="A43" s="2"/>
      <c r="B43" s="5" t="str">
        <f>IFERROR(INDEX(Team!$A$2:$E$17,MATCH('Kevin Eersteling'!A43,Team!$A$2:$A$17,0),2),"")</f>
        <v/>
      </c>
      <c r="C43" s="5" t="str">
        <f>IFERROR(INDEX(Team!$A$2:$E$17,MATCH('Kevin Eersteling'!A43,Team!$A$2:$A$17,0),5),"")</f>
        <v/>
      </c>
    </row>
    <row r="44" spans="1:46" x14ac:dyDescent="0.25">
      <c r="A44" s="2"/>
      <c r="B44" s="5" t="str">
        <f>IFERROR(INDEX(Team!$A$2:$E$17,MATCH('Kevin Eersteling'!A44,Team!$A$2:$A$17,0),2),"")</f>
        <v/>
      </c>
      <c r="C44" s="5" t="str">
        <f>IFERROR(INDEX(Team!$A$2:$E$17,MATCH('Kevin Eersteling'!A44,Team!$A$2:$A$17,0),5),"")</f>
        <v/>
      </c>
    </row>
    <row r="45" spans="1:46" x14ac:dyDescent="0.25">
      <c r="A45" s="2"/>
      <c r="B45" s="5" t="str">
        <f>IFERROR(INDEX(Team!$A$2:$E$17,MATCH('Kevin Eersteling'!A45,Team!$A$2:$A$17,0),2),"")</f>
        <v/>
      </c>
      <c r="C45" s="5" t="str">
        <f>IFERROR(INDEX(Team!$A$2:$E$17,MATCH('Kevin Eersteling'!A45,Team!$A$2:$A$17,0),5),"")</f>
        <v/>
      </c>
    </row>
    <row r="46" spans="1:46" x14ac:dyDescent="0.25">
      <c r="A46" s="2"/>
      <c r="B46" s="5" t="str">
        <f>IFERROR(INDEX(Team!$A$2:$E$17,MATCH('Kevin Eersteling'!A46,Team!$A$2:$A$17,0),2),"")</f>
        <v/>
      </c>
      <c r="C46" s="5" t="str">
        <f>IFERROR(INDEX(Team!$A$2:$E$17,MATCH('Kevin Eersteling'!A46,Team!$A$2:$A$17,0),5),"")</f>
        <v/>
      </c>
    </row>
    <row r="47" spans="1:46" x14ac:dyDescent="0.25">
      <c r="A47" s="2"/>
      <c r="B47" s="5" t="str">
        <f>IFERROR(INDEX(Team!$A$2:$E$17,MATCH('Kevin Eersteling'!A47,Team!$A$2:$A$17,0),2),"")</f>
        <v/>
      </c>
      <c r="C47" s="5" t="str">
        <f>IFERROR(INDEX(Team!$A$2:$E$17,MATCH('Kevin Eersteling'!A47,Team!$A$2:$A$17,0),5),"")</f>
        <v/>
      </c>
    </row>
    <row r="48" spans="1:46" x14ac:dyDescent="0.25">
      <c r="A48" s="2"/>
      <c r="B48" s="5" t="str">
        <f>IFERROR(INDEX(Team!$A$2:$E$17,MATCH('Kevin Eersteling'!A48,Team!$A$2:$A$17,0),2),"")</f>
        <v/>
      </c>
      <c r="C48" s="5" t="str">
        <f>IFERROR(INDEX(Team!$A$2:$E$17,MATCH('Kevin Eersteling'!A48,Team!$A$2:$A$17,0),5),"")</f>
        <v/>
      </c>
    </row>
    <row r="49" spans="1:3" x14ac:dyDescent="0.25">
      <c r="A49" s="2"/>
      <c r="B49" s="5" t="str">
        <f>IFERROR(INDEX(Team!$A$2:$E$17,MATCH('Kevin Eersteling'!A49,Team!$A$2:$A$17,0),2),"")</f>
        <v/>
      </c>
      <c r="C49" s="5" t="str">
        <f>IFERROR(INDEX(Team!$A$2:$E$17,MATCH('Kevin Eersteling'!A49,Team!$A$2:$A$17,0),5),"")</f>
        <v/>
      </c>
    </row>
    <row r="50" spans="1:3" x14ac:dyDescent="0.25">
      <c r="A50" s="2"/>
      <c r="B50" s="5" t="str">
        <f>IFERROR(INDEX(Team!$A$2:$E$17,MATCH('Kevin Eersteling'!A50,Team!$A$2:$A$17,0),2),"")</f>
        <v/>
      </c>
      <c r="C50" s="5" t="str">
        <f>IFERROR(INDEX(Team!$A$2:$E$17,MATCH('Kevin Eersteling'!A50,Team!$A$2:$A$17,0),5),"")</f>
        <v/>
      </c>
    </row>
    <row r="51" spans="1:3" x14ac:dyDescent="0.25">
      <c r="A51" s="2"/>
      <c r="B51" s="5" t="str">
        <f>IFERROR(INDEX(Team!$A$2:$E$17,MATCH('Kevin Eersteling'!A51,Team!$A$2:$A$17,0),2),"")</f>
        <v/>
      </c>
      <c r="C51" s="5" t="str">
        <f>IFERROR(INDEX(Team!$A$2:$E$17,MATCH('Kevin Eersteling'!A51,Team!$A$2:$A$17,0),5),"")</f>
        <v/>
      </c>
    </row>
    <row r="52" spans="1:3" x14ac:dyDescent="0.25">
      <c r="A52" s="2"/>
      <c r="B52" s="5" t="str">
        <f>IFERROR(INDEX(Team!$A$2:$E$17,MATCH('Kevin Eersteling'!A52,Team!$A$2:$A$17,0),2),"")</f>
        <v/>
      </c>
      <c r="C52" s="5" t="str">
        <f>IFERROR(INDEX(Team!$A$2:$E$17,MATCH('Kevin Eersteling'!A52,Team!$A$2:$A$17,0),5),"")</f>
        <v/>
      </c>
    </row>
    <row r="53" spans="1:3" x14ac:dyDescent="0.25">
      <c r="A53" s="2"/>
      <c r="B53" s="5" t="str">
        <f>IFERROR(INDEX(Team!$A$2:$E$17,MATCH('Kevin Eersteling'!A53,Team!$A$2:$A$17,0),2),"")</f>
        <v/>
      </c>
      <c r="C53" s="5" t="str">
        <f>IFERROR(INDEX(Team!$A$2:$E$17,MATCH('Kevin Eersteling'!A53,Team!$A$2:$A$17,0),5),"")</f>
        <v/>
      </c>
    </row>
    <row r="54" spans="1:3" x14ac:dyDescent="0.25">
      <c r="A54" s="2"/>
      <c r="B54" s="5" t="str">
        <f>IFERROR(INDEX(Team!$A$2:$E$17,MATCH('Kevin Eersteling'!A54,Team!$A$2:$A$17,0),2),"")</f>
        <v/>
      </c>
      <c r="C54" s="5" t="str">
        <f>IFERROR(INDEX(Team!$A$2:$E$17,MATCH('Kevin Eersteling'!A54,Team!$A$2:$A$17,0),5),"")</f>
        <v/>
      </c>
    </row>
    <row r="55" spans="1:3" x14ac:dyDescent="0.25">
      <c r="A55" s="2"/>
      <c r="B55" s="5" t="str">
        <f>IFERROR(INDEX(Team!$A$2:$E$17,MATCH('Kevin Eersteling'!A55,Team!$A$2:$A$17,0),2),"")</f>
        <v/>
      </c>
      <c r="C55" s="5" t="str">
        <f>IFERROR(INDEX(Team!$A$2:$E$17,MATCH('Kevin Eersteling'!A55,Team!$A$2:$A$17,0),5),"")</f>
        <v/>
      </c>
    </row>
    <row r="56" spans="1:3" x14ac:dyDescent="0.25">
      <c r="A56" s="2"/>
      <c r="B56" s="5" t="str">
        <f>IFERROR(INDEX(Team!$A$2:$E$17,MATCH('Kevin Eersteling'!A56,Team!$A$2:$A$17,0),2),"")</f>
        <v/>
      </c>
      <c r="C56" s="5" t="str">
        <f>IFERROR(INDEX(Team!$A$2:$E$17,MATCH('Kevin Eersteling'!A56,Team!$A$2:$A$17,0),5),"")</f>
        <v/>
      </c>
    </row>
    <row r="57" spans="1:3" x14ac:dyDescent="0.25">
      <c r="A57" s="2"/>
      <c r="B57" s="5" t="str">
        <f>IFERROR(INDEX(Team!$A$2:$E$17,MATCH('Kevin Eersteling'!A57,Team!$A$2:$A$17,0),2),"")</f>
        <v/>
      </c>
      <c r="C57" s="5" t="str">
        <f>IFERROR(INDEX(Team!$A$2:$E$17,MATCH('Kevin Eersteling'!A57,Team!$A$2:$A$17,0),5),"")</f>
        <v/>
      </c>
    </row>
    <row r="58" spans="1:3" x14ac:dyDescent="0.25">
      <c r="A58" s="2"/>
      <c r="B58" s="5" t="str">
        <f>IFERROR(INDEX(Team!$A$2:$E$17,MATCH('Kevin Eersteling'!A58,Team!$A$2:$A$17,0),2),"")</f>
        <v/>
      </c>
      <c r="C58" s="5" t="str">
        <f>IFERROR(INDEX(Team!$A$2:$E$17,MATCH('Kevin Eersteling'!A58,Team!$A$2:$A$17,0),5),"")</f>
        <v/>
      </c>
    </row>
    <row r="59" spans="1:3" x14ac:dyDescent="0.25">
      <c r="A59" s="2"/>
      <c r="B59" s="5" t="str">
        <f>IFERROR(INDEX(Team!$A$2:$E$17,MATCH('Kevin Eersteling'!A59,Team!$A$2:$A$17,0),2),"")</f>
        <v/>
      </c>
      <c r="C59" s="5" t="str">
        <f>IFERROR(INDEX(Team!$A$2:$E$17,MATCH('Kevin Eersteling'!A59,Team!$A$2:$A$17,0),5),"")</f>
        <v/>
      </c>
    </row>
    <row r="60" spans="1:3" x14ac:dyDescent="0.25">
      <c r="A60" s="2"/>
      <c r="B60" s="5" t="str">
        <f>IFERROR(INDEX(Team!$A$2:$E$17,MATCH('Kevin Eersteling'!A60,Team!$A$2:$A$17,0),2),"")</f>
        <v/>
      </c>
      <c r="C60" s="5" t="str">
        <f>IFERROR(INDEX(Team!$A$2:$E$17,MATCH('Kevin Eersteling'!A60,Team!$A$2:$A$17,0),5),"")</f>
        <v/>
      </c>
    </row>
    <row r="61" spans="1:3" x14ac:dyDescent="0.25">
      <c r="A61" s="2"/>
      <c r="B61" s="5" t="str">
        <f>IFERROR(INDEX(Team!$A$2:$E$17,MATCH('Kevin Eersteling'!A61,Team!$A$2:$A$17,0),2),"")</f>
        <v/>
      </c>
      <c r="C61" s="5" t="str">
        <f>IFERROR(INDEX(Team!$A$2:$E$17,MATCH('Kevin Eersteling'!A61,Team!$A$2:$A$17,0),5),"")</f>
        <v/>
      </c>
    </row>
    <row r="62" spans="1:3" x14ac:dyDescent="0.25">
      <c r="A62" s="2"/>
      <c r="B62" s="5" t="str">
        <f>IFERROR(INDEX(Team!$A$2:$E$17,MATCH('Kevin Eersteling'!A62,Team!$A$2:$A$17,0),2),"")</f>
        <v/>
      </c>
      <c r="C62" s="5" t="str">
        <f>IFERROR(INDEX(Team!$A$2:$E$17,MATCH('Kevin Eersteling'!A62,Team!$A$2:$A$17,0),5),"")</f>
        <v/>
      </c>
    </row>
    <row r="63" spans="1:3" x14ac:dyDescent="0.25">
      <c r="A63" s="2"/>
      <c r="B63" s="5" t="str">
        <f>IFERROR(INDEX(Team!$A$2:$E$17,MATCH('Kevin Eersteling'!A63,Team!$A$2:$A$17,0),2),"")</f>
        <v/>
      </c>
      <c r="C63" s="5" t="str">
        <f>IFERROR(INDEX(Team!$A$2:$E$17,MATCH('Kevin Eersteling'!A63,Team!$A$2:$A$17,0),5),"")</f>
        <v/>
      </c>
    </row>
    <row r="64" spans="1:3" x14ac:dyDescent="0.25">
      <c r="A64" s="2"/>
      <c r="B64" s="5" t="str">
        <f>IFERROR(INDEX(Team!$A$2:$E$17,MATCH('Kevin Eersteling'!A64,Team!$A$2:$A$17,0),2),"")</f>
        <v/>
      </c>
      <c r="C64" s="5" t="str">
        <f>IFERROR(INDEX(Team!$A$2:$E$17,MATCH('Kevin Eersteling'!A64,Team!$A$2:$A$17,0),5),"")</f>
        <v/>
      </c>
    </row>
    <row r="65" spans="1:3" x14ac:dyDescent="0.25">
      <c r="A65" s="2"/>
      <c r="B65" s="5" t="str">
        <f>IFERROR(INDEX(Team!$A$2:$E$17,MATCH('Kevin Eersteling'!A65,Team!$A$2:$A$17,0),2),"")</f>
        <v/>
      </c>
      <c r="C65" s="5" t="str">
        <f>IFERROR(INDEX(Team!$A$2:$E$17,MATCH('Kevin Eersteling'!A65,Team!$A$2:$A$17,0),5),"")</f>
        <v/>
      </c>
    </row>
    <row r="66" spans="1:3" x14ac:dyDescent="0.25">
      <c r="A66" s="2"/>
      <c r="B66" s="5" t="str">
        <f>IFERROR(INDEX(Team!$A$2:$E$17,MATCH('Kevin Eersteling'!A66,Team!$A$2:$A$17,0),2),"")</f>
        <v/>
      </c>
      <c r="C66" s="5" t="str">
        <f>IFERROR(INDEX(Team!$A$2:$E$17,MATCH('Kevin Eersteling'!A66,Team!$A$2:$A$17,0),5),"")</f>
        <v/>
      </c>
    </row>
    <row r="67" spans="1:3" x14ac:dyDescent="0.25">
      <c r="A67" s="2"/>
      <c r="B67" s="5" t="str">
        <f>IFERROR(INDEX(Team!$A$2:$E$17,MATCH('Kevin Eersteling'!A67,Team!$A$2:$A$17,0),2),"")</f>
        <v/>
      </c>
      <c r="C67" s="5" t="str">
        <f>IFERROR(INDEX(Team!$A$2:$E$17,MATCH('Kevin Eersteling'!A67,Team!$A$2:$A$17,0),5),"")</f>
        <v/>
      </c>
    </row>
    <row r="68" spans="1:3" x14ac:dyDescent="0.25">
      <c r="A68" s="2"/>
      <c r="B68" s="5" t="str">
        <f>IFERROR(INDEX(Team!$A$2:$E$17,MATCH('Kevin Eersteling'!A68,Team!$A$2:$A$17,0),2),"")</f>
        <v/>
      </c>
      <c r="C68" s="5" t="str">
        <f>IFERROR(INDEX(Team!$A$2:$E$17,MATCH('Kevin Eersteling'!A68,Team!$A$2:$A$17,0),5),"")</f>
        <v/>
      </c>
    </row>
    <row r="69" spans="1:3" x14ac:dyDescent="0.25">
      <c r="A69" s="2"/>
      <c r="B69" s="5" t="str">
        <f>IFERROR(INDEX(Team!$A$2:$E$17,MATCH('Kevin Eersteling'!A69,Team!$A$2:$A$17,0),2),"")</f>
        <v/>
      </c>
      <c r="C69" s="5" t="str">
        <f>IFERROR(INDEX(Team!$A$2:$E$17,MATCH('Kevin Eersteling'!A69,Team!$A$2:$A$17,0),5),"")</f>
        <v/>
      </c>
    </row>
    <row r="70" spans="1:3" x14ac:dyDescent="0.25">
      <c r="A70" s="2"/>
      <c r="B70" s="5" t="str">
        <f>IFERROR(INDEX(Team!$A$2:$E$17,MATCH('Kevin Eersteling'!A70,Team!$A$2:$A$17,0),2),"")</f>
        <v/>
      </c>
      <c r="C70" s="5" t="str">
        <f>IFERROR(INDEX(Team!$A$2:$E$17,MATCH('Kevin Eersteling'!A70,Team!$A$2:$A$17,0),5),"")</f>
        <v/>
      </c>
    </row>
    <row r="71" spans="1:3" x14ac:dyDescent="0.25">
      <c r="A71" s="2"/>
      <c r="B71" s="5" t="str">
        <f>IFERROR(INDEX(Team!$A$2:$E$17,MATCH('Kevin Eersteling'!A71,Team!$A$2:$A$17,0),2),"")</f>
        <v/>
      </c>
      <c r="C71" s="5" t="str">
        <f>IFERROR(INDEX(Team!$A$2:$E$17,MATCH('Kevin Eersteling'!A71,Team!$A$2:$A$17,0),5),"")</f>
        <v/>
      </c>
    </row>
    <row r="72" spans="1:3" x14ac:dyDescent="0.25">
      <c r="A72" s="2"/>
      <c r="B72" s="5" t="str">
        <f>IFERROR(INDEX(Team!$A$2:$E$17,MATCH('Kevin Eersteling'!A72,Team!$A$2:$A$17,0),2),"")</f>
        <v/>
      </c>
      <c r="C72" s="5" t="str">
        <f>IFERROR(INDEX(Team!$A$2:$E$17,MATCH('Kevin Eersteling'!A72,Team!$A$2:$A$17,0),5),"")</f>
        <v/>
      </c>
    </row>
    <row r="73" spans="1:3" x14ac:dyDescent="0.25">
      <c r="A73" s="2"/>
      <c r="B73" s="5" t="str">
        <f>IFERROR(INDEX(Team!$A$2:$E$17,MATCH('Kevin Eersteling'!A73,Team!$A$2:$A$17,0),2),"")</f>
        <v/>
      </c>
      <c r="C73" s="5" t="str">
        <f>IFERROR(INDEX(Team!$A$2:$E$17,MATCH('Kevin Eersteling'!A73,Team!$A$2:$A$17,0),5),"")</f>
        <v/>
      </c>
    </row>
    <row r="74" spans="1:3" x14ac:dyDescent="0.25">
      <c r="A74" s="2"/>
      <c r="B74" s="5" t="str">
        <f>IFERROR(INDEX(Team!$A$2:$E$17,MATCH('Kevin Eersteling'!A74,Team!$A$2:$A$17,0),2),"")</f>
        <v/>
      </c>
      <c r="C74" s="5" t="str">
        <f>IFERROR(INDEX(Team!$A$2:$E$17,MATCH('Kevin Eersteling'!A74,Team!$A$2:$A$17,0),5),"")</f>
        <v/>
      </c>
    </row>
    <row r="75" spans="1:3" x14ac:dyDescent="0.25">
      <c r="A75" s="2"/>
      <c r="B75" s="5" t="str">
        <f>IFERROR(INDEX(Team!$A$2:$E$17,MATCH('Kevin Eersteling'!A75,Team!$A$2:$A$17,0),2),"")</f>
        <v/>
      </c>
      <c r="C75" s="5" t="str">
        <f>IFERROR(INDEX(Team!$A$2:$E$17,MATCH('Kevin Eersteling'!A75,Team!$A$2:$A$17,0),5),"")</f>
        <v/>
      </c>
    </row>
    <row r="76" spans="1:3" x14ac:dyDescent="0.25">
      <c r="A76" s="2"/>
      <c r="B76" s="5" t="str">
        <f>IFERROR(INDEX(Team!$A$2:$E$17,MATCH('Kevin Eersteling'!A76,Team!$A$2:$A$17,0),2),"")</f>
        <v/>
      </c>
      <c r="C76" s="5" t="str">
        <f>IFERROR(INDEX(Team!$A$2:$E$17,MATCH('Kevin Eersteling'!A76,Team!$A$2:$A$17,0),5),"")</f>
        <v/>
      </c>
    </row>
    <row r="77" spans="1:3" x14ac:dyDescent="0.25">
      <c r="A77" s="2"/>
      <c r="B77" s="5" t="str">
        <f>IFERROR(INDEX(Team!$A$2:$E$17,MATCH('Kevin Eersteling'!A77,Team!$A$2:$A$17,0),2),"")</f>
        <v/>
      </c>
      <c r="C77" s="5" t="str">
        <f>IFERROR(INDEX(Team!$A$2:$E$17,MATCH('Kevin Eersteling'!A77,Team!$A$2:$A$17,0),5),"")</f>
        <v/>
      </c>
    </row>
    <row r="78" spans="1:3" x14ac:dyDescent="0.25">
      <c r="A78" s="2"/>
      <c r="B78" s="5" t="str">
        <f>IFERROR(INDEX(Team!$A$2:$E$17,MATCH('Kevin Eersteling'!A78,Team!$A$2:$A$17,0),2),"")</f>
        <v/>
      </c>
      <c r="C78" s="5" t="str">
        <f>IFERROR(INDEX(Team!$A$2:$E$17,MATCH('Kevin Eersteling'!A78,Team!$A$2:$A$17,0),5),"")</f>
        <v/>
      </c>
    </row>
    <row r="79" spans="1:3" x14ac:dyDescent="0.25">
      <c r="A79" s="2"/>
      <c r="B79" s="5" t="str">
        <f>IFERROR(INDEX(Team!$A$2:$E$17,MATCH('Kevin Eersteling'!A79,Team!$A$2:$A$17,0),2),"")</f>
        <v/>
      </c>
      <c r="C79" s="5" t="str">
        <f>IFERROR(INDEX(Team!$A$2:$E$17,MATCH('Kevin Eersteling'!A79,Team!$A$2:$A$17,0),5),"")</f>
        <v/>
      </c>
    </row>
    <row r="80" spans="1:3" x14ac:dyDescent="0.25">
      <c r="A80" s="2"/>
      <c r="B80" s="5" t="str">
        <f>IFERROR(INDEX(Team!$A$2:$E$17,MATCH('Kevin Eersteling'!A80,Team!$A$2:$A$17,0),2),"")</f>
        <v/>
      </c>
      <c r="C80" s="5" t="str">
        <f>IFERROR(INDEX(Team!$A$2:$E$17,MATCH('Kevin Eersteling'!A80,Team!$A$2:$A$17,0),5),"")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EA5756-23C6-4BFA-B04E-788974268597}">
          <x14:formula1>
            <xm:f>Team!$A$2:$A$17</xm:f>
          </x14:formula1>
          <xm:sqref>A2:A80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BAE-9C42-41D5-A6D3-A16670432B88}">
  <dimension ref="A1:AT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8.85546875" defaultRowHeight="15" x14ac:dyDescent="0.25"/>
  <cols>
    <col min="1" max="1" width="35.7109375" customWidth="1"/>
    <col min="2" max="2" width="9.42578125" customWidth="1"/>
    <col min="3" max="3" width="10.42578125" customWidth="1"/>
    <col min="4" max="4" width="63.42578125" style="9" customWidth="1"/>
    <col min="5" max="32" width="6.85546875" style="7" hidden="1" customWidth="1"/>
    <col min="33" max="46" width="6.85546875" bestFit="1" customWidth="1"/>
  </cols>
  <sheetData>
    <row r="1" spans="1:46" x14ac:dyDescent="0.25">
      <c r="E1" s="26" t="str">
        <f t="shared" ref="E1" si="0">"Week " &amp; WEEKNUM(E2) &amp; " - totaal: " &amp; SUM(E3:K40) &amp; " uur"</f>
        <v>Week 36 - totaal: 0 uur</v>
      </c>
      <c r="F1" s="27"/>
      <c r="G1" s="27"/>
      <c r="H1" s="27"/>
      <c r="I1" s="27"/>
      <c r="J1" s="27"/>
      <c r="K1" s="28"/>
      <c r="L1" s="26" t="str">
        <f t="shared" ref="L1" si="1">"Week " &amp; WEEKNUM(L2) &amp; " - totaal: " &amp; SUM(L3:R40) &amp; " uur"</f>
        <v>Week 37 - totaal: 0 uur</v>
      </c>
      <c r="M1" s="27"/>
      <c r="N1" s="27"/>
      <c r="O1" s="27"/>
      <c r="P1" s="27"/>
      <c r="Q1" s="27"/>
      <c r="R1" s="28"/>
      <c r="S1" s="26" t="str">
        <f t="shared" ref="S1" si="2">"Week " &amp; WEEKNUM(S2) &amp; " - totaal: " &amp; SUM(S3:Y40) &amp; " uur"</f>
        <v>Week 38 - totaal: 0 uur</v>
      </c>
      <c r="T1" s="27"/>
      <c r="U1" s="27"/>
      <c r="V1" s="27"/>
      <c r="W1" s="27"/>
      <c r="X1" s="27"/>
      <c r="Y1" s="28"/>
      <c r="Z1" s="26" t="str">
        <f t="shared" ref="Z1" si="3">"Week " &amp; WEEKNUM(Z2) &amp; " - totaal: " &amp; SUM(Z3:AF40) &amp; " uur"</f>
        <v>Week 39 - totaal: 0 uur</v>
      </c>
      <c r="AA1" s="27"/>
      <c r="AB1" s="27"/>
      <c r="AC1" s="27"/>
      <c r="AD1" s="27"/>
      <c r="AE1" s="27"/>
      <c r="AF1" s="28"/>
      <c r="AG1" s="26" t="str">
        <f t="shared" ref="AG1" si="4"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 x14ac:dyDescent="0.25">
      <c r="A3" s="1"/>
      <c r="B3" s="21" t="str">
        <f>IFERROR(INDEX(Team!$A$2:$E$17,MATCH('Tijmen van de Kamp'!A3,Team!$A$2:$A$17,0),2),"")</f>
        <v/>
      </c>
      <c r="C3" s="21" t="str">
        <f>IFERROR(INDEX(Team!$A$2:$E$17,MATCH('Tijmen van de Kamp'!A3,Team!$A$2:$A$17,0),5),"")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 x14ac:dyDescent="0.25">
      <c r="A4" s="1"/>
      <c r="B4" s="21" t="str">
        <f>IFERROR(INDEX(Team!$A$2:$E$17,MATCH('Tijmen van de Kamp'!A4,Team!$A$2:$A$17,0),2),"")</f>
        <v/>
      </c>
      <c r="C4" s="21" t="str">
        <f>IFERROR(INDEX(Team!$A$2:$E$17,MATCH('Tijmen van de Kamp'!A4,Team!$A$2:$A$17,0),5),"")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 x14ac:dyDescent="0.25">
      <c r="A5" s="1"/>
      <c r="B5" s="21" t="str">
        <f>IFERROR(INDEX(Team!$A$2:$E$17,MATCH('Tijmen van de Kamp'!A5,Team!$A$2:$A$17,0),2),"")</f>
        <v/>
      </c>
      <c r="C5" s="21" t="str">
        <f>IFERROR(INDEX(Team!$A$2:$E$17,MATCH('Tijmen van de Kamp'!A5,Team!$A$2:$A$17,0),5),"")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 x14ac:dyDescent="0.25">
      <c r="A6" s="1"/>
      <c r="B6" s="21" t="str">
        <f>IFERROR(INDEX(Team!$A$2:$E$17,MATCH('Tijmen van de Kamp'!A6,Team!$A$2:$A$17,0),2),"")</f>
        <v/>
      </c>
      <c r="C6" s="21" t="str">
        <f>IFERROR(INDEX(Team!$A$2:$E$17,MATCH('Tijmen van de Kamp'!A6,Team!$A$2:$A$17,0),5),"")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 x14ac:dyDescent="0.25">
      <c r="A7" s="1"/>
      <c r="B7" s="21" t="str">
        <f>IFERROR(INDEX(Team!$A$2:$E$17,MATCH('Tijmen van de Kamp'!A7,Team!$A$2:$A$17,0),2),"")</f>
        <v/>
      </c>
      <c r="C7" s="21" t="str">
        <f>IFERROR(INDEX(Team!$A$2:$E$17,MATCH('Tijmen van de Kamp'!A7,Team!$A$2:$A$17,0),5),"")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 x14ac:dyDescent="0.25">
      <c r="A8" s="1"/>
      <c r="B8" s="21" t="str">
        <f>IFERROR(INDEX(Team!$A$2:$E$17,MATCH('Tijmen van de Kamp'!A8,Team!$A$2:$A$17,0),2),"")</f>
        <v/>
      </c>
      <c r="C8" s="21" t="str">
        <f>IFERROR(INDEX(Team!$A$2:$E$17,MATCH('Tijmen van de Kamp'!A8,Team!$A$2:$A$17,0),5),"")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 x14ac:dyDescent="0.25">
      <c r="A9" s="1"/>
      <c r="B9" s="21" t="str">
        <f>IFERROR(INDEX(Team!$A$2:$E$17,MATCH('Tijmen van de Kamp'!A9,Team!$A$2:$A$17,0),2),"")</f>
        <v/>
      </c>
      <c r="C9" s="21" t="str">
        <f>IFERROR(INDEX(Team!$A$2:$E$17,MATCH('Tijmen van de Kamp'!A9,Team!$A$2:$A$17,0),5),"")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 x14ac:dyDescent="0.25">
      <c r="A10" s="1"/>
      <c r="B10" s="21" t="str">
        <f>IFERROR(INDEX(Team!$A$2:$E$17,MATCH('Tijmen van de Kamp'!A10,Team!$A$2:$A$17,0),2),"")</f>
        <v/>
      </c>
      <c r="C10" s="21" t="str">
        <f>IFERROR(INDEX(Team!$A$2:$E$17,MATCH('Tijmen van de Kamp'!A10,Team!$A$2:$A$17,0),5),"")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 x14ac:dyDescent="0.25">
      <c r="A11" s="1"/>
      <c r="B11" s="21" t="str">
        <f>IFERROR(INDEX(Team!$A$2:$E$17,MATCH('Tijmen van de Kamp'!A11,Team!$A$2:$A$17,0),2),"")</f>
        <v/>
      </c>
      <c r="C11" s="21" t="str">
        <f>IFERROR(INDEX(Team!$A$2:$E$17,MATCH('Tijmen van de Kamp'!A11,Team!$A$2:$A$17,0),5),"")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 x14ac:dyDescent="0.25">
      <c r="A12" s="1"/>
      <c r="B12" s="21" t="str">
        <f>IFERROR(INDEX(Team!$A$2:$E$17,MATCH('Tijmen van de Kamp'!A12,Team!$A$2:$A$17,0),2),"")</f>
        <v/>
      </c>
      <c r="C12" s="21" t="str">
        <f>IFERROR(INDEX(Team!$A$2:$E$17,MATCH('Tijmen van de Kamp'!A12,Team!$A$2:$A$17,0),5),"")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 x14ac:dyDescent="0.25">
      <c r="A13" s="1"/>
      <c r="B13" s="21" t="str">
        <f>IFERROR(INDEX(Team!$A$2:$E$17,MATCH('Tijmen van de Kamp'!A13,Team!$A$2:$A$17,0),2),"")</f>
        <v/>
      </c>
      <c r="C13" s="21" t="str">
        <f>IFERROR(INDEX(Team!$A$2:$E$17,MATCH('Tijmen van de Kamp'!A13,Team!$A$2:$A$17,0),5),"")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 x14ac:dyDescent="0.25">
      <c r="A14" s="1"/>
      <c r="B14" s="21" t="str">
        <f>IFERROR(INDEX(Team!$A$2:$E$17,MATCH('Tijmen van de Kamp'!A14,Team!$A$2:$A$17,0),2),"")</f>
        <v/>
      </c>
      <c r="C14" s="21" t="str">
        <f>IFERROR(INDEX(Team!$A$2:$E$17,MATCH('Tijmen van de Kamp'!A14,Team!$A$2:$A$17,0),5),"")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 x14ac:dyDescent="0.25">
      <c r="A15" s="1"/>
      <c r="B15" s="21" t="str">
        <f>IFERROR(INDEX(Team!$A$2:$E$17,MATCH('Tijmen van de Kamp'!A15,Team!$A$2:$A$17,0),2),"")</f>
        <v/>
      </c>
      <c r="C15" s="21" t="str">
        <f>IFERROR(INDEX(Team!$A$2:$E$17,MATCH('Tijmen van de Kamp'!A15,Team!$A$2:$A$17,0),5),"")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 x14ac:dyDescent="0.25">
      <c r="A16" s="1"/>
      <c r="B16" s="21" t="str">
        <f>IFERROR(INDEX(Team!$A$2:$E$17,MATCH('Tijmen van de Kamp'!A16,Team!$A$2:$A$17,0),2),"")</f>
        <v/>
      </c>
      <c r="C16" s="21" t="str">
        <f>IFERROR(INDEX(Team!$A$2:$E$17,MATCH('Tijmen van de Kamp'!A16,Team!$A$2:$A$17,0),5),"")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 x14ac:dyDescent="0.25">
      <c r="A17" s="1"/>
      <c r="B17" s="21" t="str">
        <f>IFERROR(INDEX(Team!$A$2:$E$17,MATCH('Tijmen van de Kamp'!A17,Team!$A$2:$A$17,0),2),"")</f>
        <v/>
      </c>
      <c r="C17" s="21" t="str">
        <f>IFERROR(INDEX(Team!$A$2:$E$17,MATCH('Tijmen van de Kamp'!A17,Team!$A$2:$A$17,0),5),"")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 x14ac:dyDescent="0.25">
      <c r="A18" s="1"/>
      <c r="B18" s="21" t="str">
        <f>IFERROR(INDEX(Team!$A$2:$E$17,MATCH('Tijmen van de Kamp'!A18,Team!$A$2:$A$17,0),2),"")</f>
        <v/>
      </c>
      <c r="C18" s="21" t="str">
        <f>IFERROR(INDEX(Team!$A$2:$E$17,MATCH('Tijmen van de Kamp'!A18,Team!$A$2:$A$17,0),5),"")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 x14ac:dyDescent="0.25">
      <c r="A19" s="1"/>
      <c r="B19" s="21" t="str">
        <f>IFERROR(INDEX(Team!$A$2:$E$17,MATCH('Tijmen van de Kamp'!A19,Team!$A$2:$A$17,0),2),"")</f>
        <v/>
      </c>
      <c r="C19" s="21" t="str">
        <f>IFERROR(INDEX(Team!$A$2:$E$17,MATCH('Tijmen van de Kamp'!A19,Team!$A$2:$A$17,0),5),"")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 x14ac:dyDescent="0.25">
      <c r="A20" s="1"/>
      <c r="B20" s="21" t="str">
        <f>IFERROR(INDEX(Team!$A$2:$E$17,MATCH('Tijmen van de Kamp'!A20,Team!$A$2:$A$17,0),2),"")</f>
        <v/>
      </c>
      <c r="C20" s="21" t="str">
        <f>IFERROR(INDEX(Team!$A$2:$E$17,MATCH('Tijmen van de Kamp'!A20,Team!$A$2:$A$17,0),5),"")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 x14ac:dyDescent="0.25">
      <c r="A21" s="1"/>
      <c r="B21" s="21" t="str">
        <f>IFERROR(INDEX(Team!$A$2:$E$17,MATCH('Tijmen van de Kamp'!A21,Team!$A$2:$A$17,0),2),"")</f>
        <v/>
      </c>
      <c r="C21" s="21" t="str">
        <f>IFERROR(INDEX(Team!$A$2:$E$17,MATCH('Tijmen van de Kamp'!A21,Team!$A$2:$A$17,0),5),"")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 x14ac:dyDescent="0.25">
      <c r="A22" s="1"/>
      <c r="B22" s="21" t="str">
        <f>IFERROR(INDEX(Team!$A$2:$E$17,MATCH('Tijmen van de Kamp'!A22,Team!$A$2:$A$17,0),2),"")</f>
        <v/>
      </c>
      <c r="C22" s="21" t="str">
        <f>IFERROR(INDEX(Team!$A$2:$E$17,MATCH('Tijmen van de Kamp'!A22,Team!$A$2:$A$17,0),5),"")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 x14ac:dyDescent="0.25">
      <c r="A23" s="1"/>
      <c r="B23" s="21" t="str">
        <f>IFERROR(INDEX(Team!$A$2:$E$17,MATCH('Tijmen van de Kamp'!A23,Team!$A$2:$A$17,0),2),"")</f>
        <v/>
      </c>
      <c r="C23" s="21" t="str">
        <f>IFERROR(INDEX(Team!$A$2:$E$17,MATCH('Tijmen van de Kamp'!A23,Team!$A$2:$A$17,0),5),"")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 x14ac:dyDescent="0.25">
      <c r="A24" s="1"/>
      <c r="B24" s="21" t="str">
        <f>IFERROR(INDEX(Team!$A$2:$E$17,MATCH('Tijmen van de Kamp'!A24,Team!$A$2:$A$17,0),2),"")</f>
        <v/>
      </c>
      <c r="C24" s="21" t="str">
        <f>IFERROR(INDEX(Team!$A$2:$E$17,MATCH('Tijmen van de Kamp'!A24,Team!$A$2:$A$17,0),5),"")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 x14ac:dyDescent="0.25">
      <c r="A25" s="1"/>
      <c r="B25" s="21" t="str">
        <f>IFERROR(INDEX(Team!$A$2:$E$17,MATCH('Tijmen van de Kamp'!A25,Team!$A$2:$A$17,0),2),"")</f>
        <v/>
      </c>
      <c r="C25" s="21" t="str">
        <f>IFERROR(INDEX(Team!$A$2:$E$17,MATCH('Tijmen van de Kamp'!A25,Team!$A$2:$A$17,0),5),"")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 x14ac:dyDescent="0.25">
      <c r="A26" s="1"/>
      <c r="B26" s="21" t="str">
        <f>IFERROR(INDEX(Team!$A$2:$E$17,MATCH('Tijmen van de Kamp'!A26,Team!$A$2:$A$17,0),2),"")</f>
        <v/>
      </c>
      <c r="C26" s="21" t="str">
        <f>IFERROR(INDEX(Team!$A$2:$E$17,MATCH('Tijmen van de Kamp'!A26,Team!$A$2:$A$17,0),5),"")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 x14ac:dyDescent="0.25">
      <c r="A27" s="1"/>
      <c r="B27" s="21" t="str">
        <f>IFERROR(INDEX(Team!$A$2:$E$17,MATCH('Tijmen van de Kamp'!A27,Team!$A$2:$A$17,0),2),"")</f>
        <v/>
      </c>
      <c r="C27" s="21" t="str">
        <f>IFERROR(INDEX(Team!$A$2:$E$17,MATCH('Tijmen van de Kamp'!A27,Team!$A$2:$A$17,0),5),"")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 x14ac:dyDescent="0.25">
      <c r="A28" s="1"/>
      <c r="B28" s="21" t="str">
        <f>IFERROR(INDEX(Team!$A$2:$E$17,MATCH('Tijmen van de Kamp'!A28,Team!$A$2:$A$17,0),2),"")</f>
        <v/>
      </c>
      <c r="C28" s="21" t="str">
        <f>IFERROR(INDEX(Team!$A$2:$E$17,MATCH('Tijmen van de Kamp'!A28,Team!$A$2:$A$17,0),5),"")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 x14ac:dyDescent="0.25">
      <c r="A29" s="1"/>
      <c r="B29" s="21" t="str">
        <f>IFERROR(INDEX(Team!$A$2:$E$17,MATCH('Tijmen van de Kamp'!A29,Team!$A$2:$A$17,0),2),"")</f>
        <v/>
      </c>
      <c r="C29" s="21" t="str">
        <f>IFERROR(INDEX(Team!$A$2:$E$17,MATCH('Tijmen van de Kamp'!A29,Team!$A$2:$A$17,0),5),"")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 x14ac:dyDescent="0.25">
      <c r="A30" s="1"/>
      <c r="B30" s="21" t="str">
        <f>IFERROR(INDEX(Team!$A$2:$E$17,MATCH('Tijmen van de Kamp'!A30,Team!$A$2:$A$17,0),2),"")</f>
        <v/>
      </c>
      <c r="C30" s="21" t="str">
        <f>IFERROR(INDEX(Team!$A$2:$E$17,MATCH('Tijmen van de Kamp'!A30,Team!$A$2:$A$17,0),5),"")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 x14ac:dyDescent="0.25">
      <c r="A31" s="1"/>
      <c r="B31" s="21" t="str">
        <f>IFERROR(INDEX(Team!$A$2:$E$17,MATCH('Tijmen van de Kamp'!A31,Team!$A$2:$A$17,0),2),"")</f>
        <v/>
      </c>
      <c r="C31" s="21" t="str">
        <f>IFERROR(INDEX(Team!$A$2:$E$17,MATCH('Tijmen van de Kamp'!A31,Team!$A$2:$A$17,0),5),"")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 x14ac:dyDescent="0.25">
      <c r="A32" s="1"/>
      <c r="B32" s="21" t="str">
        <f>IFERROR(INDEX(Team!$A$2:$E$17,MATCH('Tijmen van de Kamp'!A32,Team!$A$2:$A$17,0),2),"")</f>
        <v/>
      </c>
      <c r="C32" s="21" t="str">
        <f>IFERROR(INDEX(Team!$A$2:$E$17,MATCH('Tijmen van de Kamp'!A32,Team!$A$2:$A$17,0),5),"")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 x14ac:dyDescent="0.25">
      <c r="A33" s="1"/>
      <c r="B33" s="21" t="str">
        <f>IFERROR(INDEX(Team!$A$2:$E$17,MATCH('Tijmen van de Kamp'!A33,Team!$A$2:$A$17,0),2),"")</f>
        <v/>
      </c>
      <c r="C33" s="21" t="str">
        <f>IFERROR(INDEX(Team!$A$2:$E$17,MATCH('Tijmen van de Kamp'!A33,Team!$A$2:$A$17,0),5),"")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 x14ac:dyDescent="0.25">
      <c r="A34" s="1"/>
      <c r="B34" s="21" t="str">
        <f>IFERROR(INDEX(Team!$A$2:$E$17,MATCH('Tijmen van de Kamp'!A34,Team!$A$2:$A$17,0),2),"")</f>
        <v/>
      </c>
      <c r="C34" s="21" t="str">
        <f>IFERROR(INDEX(Team!$A$2:$E$17,MATCH('Tijmen van de Kamp'!A34,Team!$A$2:$A$17,0),5),"")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 x14ac:dyDescent="0.25">
      <c r="A35" s="1"/>
      <c r="B35" s="21" t="str">
        <f>IFERROR(INDEX(Team!$A$2:$E$17,MATCH('Tijmen van de Kamp'!A35,Team!$A$2:$A$17,0),2),"")</f>
        <v/>
      </c>
      <c r="C35" s="21" t="str">
        <f>IFERROR(INDEX(Team!$A$2:$E$17,MATCH('Tijmen van de Kamp'!A35,Team!$A$2:$A$17,0),5),"")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 x14ac:dyDescent="0.25">
      <c r="A36" s="1"/>
      <c r="B36" s="21" t="str">
        <f>IFERROR(INDEX(Team!$A$2:$E$17,MATCH('Tijmen van de Kamp'!A36,Team!$A$2:$A$17,0),2),"")</f>
        <v/>
      </c>
      <c r="C36" s="21" t="str">
        <f>IFERROR(INDEX(Team!$A$2:$E$17,MATCH('Tijmen van de Kamp'!A36,Team!$A$2:$A$17,0),5),"")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 x14ac:dyDescent="0.25">
      <c r="A37" s="1"/>
      <c r="B37" s="21" t="str">
        <f>IFERROR(INDEX(Team!$A$2:$E$17,MATCH('Tijmen van de Kamp'!A37,Team!$A$2:$A$17,0),2),"")</f>
        <v/>
      </c>
      <c r="C37" s="21" t="str">
        <f>IFERROR(INDEX(Team!$A$2:$E$17,MATCH('Tijmen van de Kamp'!A37,Team!$A$2:$A$17,0),5),"")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 x14ac:dyDescent="0.25">
      <c r="A38" s="1"/>
      <c r="B38" s="21" t="str">
        <f>IFERROR(INDEX(Team!$A$2:$E$17,MATCH('Tijmen van de Kamp'!A38,Team!$A$2:$A$17,0),2),"")</f>
        <v/>
      </c>
      <c r="C38" s="21" t="str">
        <f>IFERROR(INDEX(Team!$A$2:$E$17,MATCH('Tijmen van de Kamp'!A38,Team!$A$2:$A$17,0),5),"")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 x14ac:dyDescent="0.25">
      <c r="A39" s="1"/>
      <c r="B39" s="21" t="str">
        <f>IFERROR(INDEX(Team!$A$2:$E$17,MATCH('Tijmen van de Kamp'!A39,Team!$A$2:$A$17,0),2),"")</f>
        <v/>
      </c>
      <c r="C39" s="21" t="str">
        <f>IFERROR(INDEX(Team!$A$2:$E$17,MATCH('Tijmen van de Kamp'!A39,Team!$A$2:$A$17,0),5),"")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 x14ac:dyDescent="0.3">
      <c r="A40" s="1"/>
      <c r="B40" s="21" t="str">
        <f>IFERROR(INDEX(Team!$A$2:$E$17,MATCH('Tijmen van de Kamp'!A40,Team!$A$2:$A$17,0),2),"")</f>
        <v/>
      </c>
      <c r="C40" s="21" t="str">
        <f>IFERROR(INDEX(Team!$A$2:$E$17,MATCH('Tijmen van de Kamp'!A40,Team!$A$2:$A$17,0),5),"")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 x14ac:dyDescent="0.25">
      <c r="A41" s="2"/>
      <c r="B41" s="5" t="str">
        <f>IFERROR(INDEX(Team!$A$2:$E$17,MATCH('Tijmen van de Kamp'!A41,Team!$A$2:$A$17,0),2),"")</f>
        <v/>
      </c>
      <c r="C41" s="5" t="str">
        <f>IFERROR(INDEX(Team!$A$2:$E$17,MATCH('Tijmen van de Kamp'!A41,Team!$A$2:$A$17,0),5),"")</f>
        <v/>
      </c>
    </row>
    <row r="42" spans="1:46" x14ac:dyDescent="0.25">
      <c r="A42" s="2"/>
      <c r="B42" s="5" t="str">
        <f>IFERROR(INDEX(Team!$A$2:$E$17,MATCH('Tijmen van de Kamp'!A42,Team!$A$2:$A$17,0),2),"")</f>
        <v/>
      </c>
      <c r="C42" s="5" t="str">
        <f>IFERROR(INDEX(Team!$A$2:$E$17,MATCH('Tijmen van de Kamp'!A42,Team!$A$2:$A$17,0),5),"")</f>
        <v/>
      </c>
    </row>
    <row r="43" spans="1:46" x14ac:dyDescent="0.25">
      <c r="A43" s="2"/>
      <c r="B43" s="5" t="str">
        <f>IFERROR(INDEX(Team!$A$2:$E$17,MATCH('Tijmen van de Kamp'!A43,Team!$A$2:$A$17,0),2),"")</f>
        <v/>
      </c>
      <c r="C43" s="5" t="str">
        <f>IFERROR(INDEX(Team!$A$2:$E$17,MATCH('Tijmen van de Kamp'!A43,Team!$A$2:$A$17,0),5),"")</f>
        <v/>
      </c>
    </row>
    <row r="44" spans="1:46" x14ac:dyDescent="0.25">
      <c r="A44" s="2"/>
      <c r="B44" s="5" t="str">
        <f>IFERROR(INDEX(Team!$A$2:$E$17,MATCH('Tijmen van de Kamp'!A44,Team!$A$2:$A$17,0),2),"")</f>
        <v/>
      </c>
      <c r="C44" s="5" t="str">
        <f>IFERROR(INDEX(Team!$A$2:$E$17,MATCH('Tijmen van de Kamp'!A44,Team!$A$2:$A$17,0),5),"")</f>
        <v/>
      </c>
    </row>
    <row r="45" spans="1:46" x14ac:dyDescent="0.25">
      <c r="A45" s="2"/>
      <c r="B45" s="5" t="str">
        <f>IFERROR(INDEX(Team!$A$2:$E$17,MATCH('Tijmen van de Kamp'!A45,Team!$A$2:$A$17,0),2),"")</f>
        <v/>
      </c>
      <c r="C45" s="5" t="str">
        <f>IFERROR(INDEX(Team!$A$2:$E$17,MATCH('Tijmen van de Kamp'!A45,Team!$A$2:$A$17,0),5),"")</f>
        <v/>
      </c>
    </row>
    <row r="46" spans="1:46" x14ac:dyDescent="0.25">
      <c r="A46" s="2"/>
      <c r="B46" s="5" t="str">
        <f>IFERROR(INDEX(Team!$A$2:$E$17,MATCH('Tijmen van de Kamp'!A46,Team!$A$2:$A$17,0),2),"")</f>
        <v/>
      </c>
      <c r="C46" s="5" t="str">
        <f>IFERROR(INDEX(Team!$A$2:$E$17,MATCH('Tijmen van de Kamp'!A46,Team!$A$2:$A$17,0),5),"")</f>
        <v/>
      </c>
    </row>
    <row r="47" spans="1:46" x14ac:dyDescent="0.25">
      <c r="A47" s="2"/>
      <c r="B47" s="5" t="str">
        <f>IFERROR(INDEX(Team!$A$2:$E$17,MATCH('Tijmen van de Kamp'!A47,Team!$A$2:$A$17,0),2),"")</f>
        <v/>
      </c>
      <c r="C47" s="5" t="str">
        <f>IFERROR(INDEX(Team!$A$2:$E$17,MATCH('Tijmen van de Kamp'!A47,Team!$A$2:$A$17,0),5),"")</f>
        <v/>
      </c>
    </row>
    <row r="48" spans="1:46" x14ac:dyDescent="0.25">
      <c r="A48" s="2"/>
      <c r="B48" s="5" t="str">
        <f>IFERROR(INDEX(Team!$A$2:$E$17,MATCH('Tijmen van de Kamp'!A48,Team!$A$2:$A$17,0),2),"")</f>
        <v/>
      </c>
      <c r="C48" s="5" t="str">
        <f>IFERROR(INDEX(Team!$A$2:$E$17,MATCH('Tijmen van de Kamp'!A48,Team!$A$2:$A$17,0),5),"")</f>
        <v/>
      </c>
    </row>
    <row r="49" spans="1:3" x14ac:dyDescent="0.25">
      <c r="A49" s="2"/>
      <c r="B49" s="5" t="str">
        <f>IFERROR(INDEX(Team!$A$2:$E$17,MATCH('Tijmen van de Kamp'!A49,Team!$A$2:$A$17,0),2),"")</f>
        <v/>
      </c>
      <c r="C49" s="5" t="str">
        <f>IFERROR(INDEX(Team!$A$2:$E$17,MATCH('Tijmen van de Kamp'!A49,Team!$A$2:$A$17,0),5),"")</f>
        <v/>
      </c>
    </row>
    <row r="50" spans="1:3" x14ac:dyDescent="0.25">
      <c r="A50" s="2"/>
      <c r="B50" s="5" t="str">
        <f>IFERROR(INDEX(Team!$A$2:$E$17,MATCH('Tijmen van de Kamp'!A50,Team!$A$2:$A$17,0),2),"")</f>
        <v/>
      </c>
      <c r="C50" s="5" t="str">
        <f>IFERROR(INDEX(Team!$A$2:$E$17,MATCH('Tijmen van de Kamp'!A50,Team!$A$2:$A$17,0),5),"")</f>
        <v/>
      </c>
    </row>
    <row r="51" spans="1:3" x14ac:dyDescent="0.25">
      <c r="A51" s="2"/>
      <c r="B51" s="5" t="str">
        <f>IFERROR(INDEX(Team!$A$2:$E$17,MATCH('Tijmen van de Kamp'!A51,Team!$A$2:$A$17,0),2),"")</f>
        <v/>
      </c>
      <c r="C51" s="5" t="str">
        <f>IFERROR(INDEX(Team!$A$2:$E$17,MATCH('Tijmen van de Kamp'!A51,Team!$A$2:$A$17,0),5),"")</f>
        <v/>
      </c>
    </row>
    <row r="52" spans="1:3" x14ac:dyDescent="0.25">
      <c r="A52" s="2"/>
      <c r="B52" s="5" t="str">
        <f>IFERROR(INDEX(Team!$A$2:$E$17,MATCH('Tijmen van de Kamp'!A52,Team!$A$2:$A$17,0),2),"")</f>
        <v/>
      </c>
      <c r="C52" s="5" t="str">
        <f>IFERROR(INDEX(Team!$A$2:$E$17,MATCH('Tijmen van de Kamp'!A52,Team!$A$2:$A$17,0),5),"")</f>
        <v/>
      </c>
    </row>
    <row r="53" spans="1:3" x14ac:dyDescent="0.25">
      <c r="A53" s="2"/>
      <c r="B53" s="5" t="str">
        <f>IFERROR(INDEX(Team!$A$2:$E$17,MATCH('Tijmen van de Kamp'!A53,Team!$A$2:$A$17,0),2),"")</f>
        <v/>
      </c>
      <c r="C53" s="5" t="str">
        <f>IFERROR(INDEX(Team!$A$2:$E$17,MATCH('Tijmen van de Kamp'!A53,Team!$A$2:$A$17,0),5),"")</f>
        <v/>
      </c>
    </row>
    <row r="54" spans="1:3" x14ac:dyDescent="0.25">
      <c r="A54" s="2"/>
      <c r="B54" s="5" t="str">
        <f>IFERROR(INDEX(Team!$A$2:$E$17,MATCH('Tijmen van de Kamp'!A54,Team!$A$2:$A$17,0),2),"")</f>
        <v/>
      </c>
      <c r="C54" s="5" t="str">
        <f>IFERROR(INDEX(Team!$A$2:$E$17,MATCH('Tijmen van de Kamp'!A54,Team!$A$2:$A$17,0),5),"")</f>
        <v/>
      </c>
    </row>
    <row r="55" spans="1:3" x14ac:dyDescent="0.25">
      <c r="A55" s="2"/>
      <c r="B55" s="5" t="str">
        <f>IFERROR(INDEX(Team!$A$2:$E$17,MATCH('Tijmen van de Kamp'!A55,Team!$A$2:$A$17,0),2),"")</f>
        <v/>
      </c>
      <c r="C55" s="5" t="str">
        <f>IFERROR(INDEX(Team!$A$2:$E$17,MATCH('Tijmen van de Kamp'!A55,Team!$A$2:$A$17,0),5),"")</f>
        <v/>
      </c>
    </row>
    <row r="56" spans="1:3" x14ac:dyDescent="0.25">
      <c r="A56" s="2"/>
      <c r="B56" s="5" t="str">
        <f>IFERROR(INDEX(Team!$A$2:$E$17,MATCH('Tijmen van de Kamp'!A56,Team!$A$2:$A$17,0),2),"")</f>
        <v/>
      </c>
      <c r="C56" s="5" t="str">
        <f>IFERROR(INDEX(Team!$A$2:$E$17,MATCH('Tijmen van de Kamp'!A56,Team!$A$2:$A$17,0),5),"")</f>
        <v/>
      </c>
    </row>
    <row r="57" spans="1:3" x14ac:dyDescent="0.25">
      <c r="A57" s="2"/>
      <c r="B57" s="5" t="str">
        <f>IFERROR(INDEX(Team!$A$2:$E$17,MATCH('Tijmen van de Kamp'!A57,Team!$A$2:$A$17,0),2),"")</f>
        <v/>
      </c>
      <c r="C57" s="5" t="str">
        <f>IFERROR(INDEX(Team!$A$2:$E$17,MATCH('Tijmen van de Kamp'!A57,Team!$A$2:$A$17,0),5),"")</f>
        <v/>
      </c>
    </row>
    <row r="58" spans="1:3" x14ac:dyDescent="0.25">
      <c r="A58" s="2"/>
      <c r="B58" s="5" t="str">
        <f>IFERROR(INDEX(Team!$A$2:$E$17,MATCH('Tijmen van de Kamp'!A58,Team!$A$2:$A$17,0),2),"")</f>
        <v/>
      </c>
      <c r="C58" s="5" t="str">
        <f>IFERROR(INDEX(Team!$A$2:$E$17,MATCH('Tijmen van de Kamp'!A58,Team!$A$2:$A$17,0),5),"")</f>
        <v/>
      </c>
    </row>
    <row r="59" spans="1:3" x14ac:dyDescent="0.25">
      <c r="A59" s="2"/>
      <c r="B59" s="5" t="str">
        <f>IFERROR(INDEX(Team!$A$2:$E$17,MATCH('Tijmen van de Kamp'!A59,Team!$A$2:$A$17,0),2),"")</f>
        <v/>
      </c>
      <c r="C59" s="5" t="str">
        <f>IFERROR(INDEX(Team!$A$2:$E$17,MATCH('Tijmen van de Kamp'!A59,Team!$A$2:$A$17,0),5),"")</f>
        <v/>
      </c>
    </row>
    <row r="60" spans="1:3" x14ac:dyDescent="0.25">
      <c r="A60" s="2"/>
      <c r="B60" s="5" t="str">
        <f>IFERROR(INDEX(Team!$A$2:$E$17,MATCH('Tijmen van de Kamp'!A60,Team!$A$2:$A$17,0),2),"")</f>
        <v/>
      </c>
      <c r="C60" s="5" t="str">
        <f>IFERROR(INDEX(Team!$A$2:$E$17,MATCH('Tijmen van de Kamp'!A60,Team!$A$2:$A$17,0),5),"")</f>
        <v/>
      </c>
    </row>
    <row r="61" spans="1:3" x14ac:dyDescent="0.25">
      <c r="A61" s="2"/>
      <c r="B61" s="5" t="str">
        <f>IFERROR(INDEX(Team!$A$2:$E$17,MATCH('Tijmen van de Kamp'!A61,Team!$A$2:$A$17,0),2),"")</f>
        <v/>
      </c>
      <c r="C61" s="5" t="str">
        <f>IFERROR(INDEX(Team!$A$2:$E$17,MATCH('Tijmen van de Kamp'!A61,Team!$A$2:$A$17,0),5),"")</f>
        <v/>
      </c>
    </row>
    <row r="62" spans="1:3" x14ac:dyDescent="0.25">
      <c r="A62" s="2"/>
      <c r="B62" s="5" t="str">
        <f>IFERROR(INDEX(Team!$A$2:$E$17,MATCH('Tijmen van de Kamp'!A62,Team!$A$2:$A$17,0),2),"")</f>
        <v/>
      </c>
      <c r="C62" s="5" t="str">
        <f>IFERROR(INDEX(Team!$A$2:$E$17,MATCH('Tijmen van de Kamp'!A62,Team!$A$2:$A$17,0),5),"")</f>
        <v/>
      </c>
    </row>
    <row r="63" spans="1:3" x14ac:dyDescent="0.25">
      <c r="A63" s="2"/>
      <c r="B63" s="5" t="str">
        <f>IFERROR(INDEX(Team!$A$2:$E$17,MATCH('Tijmen van de Kamp'!A63,Team!$A$2:$A$17,0),2),"")</f>
        <v/>
      </c>
      <c r="C63" s="5" t="str">
        <f>IFERROR(INDEX(Team!$A$2:$E$17,MATCH('Tijmen van de Kamp'!A63,Team!$A$2:$A$17,0),5),"")</f>
        <v/>
      </c>
    </row>
    <row r="64" spans="1:3" x14ac:dyDescent="0.25">
      <c r="A64" s="2"/>
      <c r="B64" s="5" t="str">
        <f>IFERROR(INDEX(Team!$A$2:$E$17,MATCH('Tijmen van de Kamp'!A64,Team!$A$2:$A$17,0),2),"")</f>
        <v/>
      </c>
      <c r="C64" s="5" t="str">
        <f>IFERROR(INDEX(Team!$A$2:$E$17,MATCH('Tijmen van de Kamp'!A64,Team!$A$2:$A$17,0),5),"")</f>
        <v/>
      </c>
    </row>
    <row r="65" spans="1:3" x14ac:dyDescent="0.25">
      <c r="A65" s="2"/>
      <c r="B65" s="5" t="str">
        <f>IFERROR(INDEX(Team!$A$2:$E$17,MATCH('Tijmen van de Kamp'!A65,Team!$A$2:$A$17,0),2),"")</f>
        <v/>
      </c>
      <c r="C65" s="5" t="str">
        <f>IFERROR(INDEX(Team!$A$2:$E$17,MATCH('Tijmen van de Kamp'!A65,Team!$A$2:$A$17,0),5),"")</f>
        <v/>
      </c>
    </row>
    <row r="66" spans="1:3" x14ac:dyDescent="0.25">
      <c r="A66" s="2"/>
      <c r="B66" s="5" t="str">
        <f>IFERROR(INDEX(Team!$A$2:$E$17,MATCH('Tijmen van de Kamp'!A66,Team!$A$2:$A$17,0),2),"")</f>
        <v/>
      </c>
      <c r="C66" s="5" t="str">
        <f>IFERROR(INDEX(Team!$A$2:$E$17,MATCH('Tijmen van de Kamp'!A66,Team!$A$2:$A$17,0),5),"")</f>
        <v/>
      </c>
    </row>
    <row r="67" spans="1:3" x14ac:dyDescent="0.25">
      <c r="A67" s="2"/>
      <c r="B67" s="5" t="str">
        <f>IFERROR(INDEX(Team!$A$2:$E$17,MATCH('Tijmen van de Kamp'!A67,Team!$A$2:$A$17,0),2),"")</f>
        <v/>
      </c>
      <c r="C67" s="5" t="str">
        <f>IFERROR(INDEX(Team!$A$2:$E$17,MATCH('Tijmen van de Kamp'!A67,Team!$A$2:$A$17,0),5),"")</f>
        <v/>
      </c>
    </row>
    <row r="68" spans="1:3" x14ac:dyDescent="0.25">
      <c r="A68" s="2"/>
      <c r="B68" s="5" t="str">
        <f>IFERROR(INDEX(Team!$A$2:$E$17,MATCH('Tijmen van de Kamp'!A68,Team!$A$2:$A$17,0),2),"")</f>
        <v/>
      </c>
      <c r="C68" s="5" t="str">
        <f>IFERROR(INDEX(Team!$A$2:$E$17,MATCH('Tijmen van de Kamp'!A68,Team!$A$2:$A$17,0),5),"")</f>
        <v/>
      </c>
    </row>
    <row r="69" spans="1:3" x14ac:dyDescent="0.25">
      <c r="A69" s="2"/>
      <c r="B69" s="5" t="str">
        <f>IFERROR(INDEX(Team!$A$2:$E$17,MATCH('Tijmen van de Kamp'!A69,Team!$A$2:$A$17,0),2),"")</f>
        <v/>
      </c>
      <c r="C69" s="5" t="str">
        <f>IFERROR(INDEX(Team!$A$2:$E$17,MATCH('Tijmen van de Kamp'!A69,Team!$A$2:$A$17,0),5),"")</f>
        <v/>
      </c>
    </row>
    <row r="70" spans="1:3" x14ac:dyDescent="0.25">
      <c r="A70" s="2"/>
      <c r="B70" s="5" t="str">
        <f>IFERROR(INDEX(Team!$A$2:$E$17,MATCH('Tijmen van de Kamp'!A70,Team!$A$2:$A$17,0),2),"")</f>
        <v/>
      </c>
      <c r="C70" s="5" t="str">
        <f>IFERROR(INDEX(Team!$A$2:$E$17,MATCH('Tijmen van de Kamp'!A70,Team!$A$2:$A$17,0),5),"")</f>
        <v/>
      </c>
    </row>
    <row r="71" spans="1:3" x14ac:dyDescent="0.25">
      <c r="A71" s="2"/>
      <c r="B71" s="5" t="str">
        <f>IFERROR(INDEX(Team!$A$2:$E$17,MATCH('Tijmen van de Kamp'!A71,Team!$A$2:$A$17,0),2),"")</f>
        <v/>
      </c>
      <c r="C71" s="5" t="str">
        <f>IFERROR(INDEX(Team!$A$2:$E$17,MATCH('Tijmen van de Kamp'!A71,Team!$A$2:$A$17,0),5),"")</f>
        <v/>
      </c>
    </row>
    <row r="72" spans="1:3" x14ac:dyDescent="0.25">
      <c r="A72" s="2"/>
      <c r="B72" s="5" t="str">
        <f>IFERROR(INDEX(Team!$A$2:$E$17,MATCH('Tijmen van de Kamp'!A72,Team!$A$2:$A$17,0),2),"")</f>
        <v/>
      </c>
      <c r="C72" s="5" t="str">
        <f>IFERROR(INDEX(Team!$A$2:$E$17,MATCH('Tijmen van de Kamp'!A72,Team!$A$2:$A$17,0),5),"")</f>
        <v/>
      </c>
    </row>
    <row r="73" spans="1:3" x14ac:dyDescent="0.25">
      <c r="A73" s="2"/>
      <c r="B73" s="5" t="str">
        <f>IFERROR(INDEX(Team!$A$2:$E$17,MATCH('Tijmen van de Kamp'!A73,Team!$A$2:$A$17,0),2),"")</f>
        <v/>
      </c>
      <c r="C73" s="5" t="str">
        <f>IFERROR(INDEX(Team!$A$2:$E$17,MATCH('Tijmen van de Kamp'!A73,Team!$A$2:$A$17,0),5),"")</f>
        <v/>
      </c>
    </row>
    <row r="74" spans="1:3" x14ac:dyDescent="0.25">
      <c r="A74" s="2"/>
      <c r="B74" s="5" t="str">
        <f>IFERROR(INDEX(Team!$A$2:$E$17,MATCH('Tijmen van de Kamp'!A74,Team!$A$2:$A$17,0),2),"")</f>
        <v/>
      </c>
      <c r="C74" s="5" t="str">
        <f>IFERROR(INDEX(Team!$A$2:$E$17,MATCH('Tijmen van de Kamp'!A74,Team!$A$2:$A$17,0),5),"")</f>
        <v/>
      </c>
    </row>
    <row r="75" spans="1:3" x14ac:dyDescent="0.25">
      <c r="A75" s="2"/>
      <c r="B75" s="5" t="str">
        <f>IFERROR(INDEX(Team!$A$2:$E$17,MATCH('Tijmen van de Kamp'!A75,Team!$A$2:$A$17,0),2),"")</f>
        <v/>
      </c>
      <c r="C75" s="5" t="str">
        <f>IFERROR(INDEX(Team!$A$2:$E$17,MATCH('Tijmen van de Kamp'!A75,Team!$A$2:$A$17,0),5),"")</f>
        <v/>
      </c>
    </row>
    <row r="76" spans="1:3" x14ac:dyDescent="0.25">
      <c r="A76" s="2"/>
      <c r="B76" s="5" t="str">
        <f>IFERROR(INDEX(Team!$A$2:$E$17,MATCH('Tijmen van de Kamp'!A76,Team!$A$2:$A$17,0),2),"")</f>
        <v/>
      </c>
      <c r="C76" s="5" t="str">
        <f>IFERROR(INDEX(Team!$A$2:$E$17,MATCH('Tijmen van de Kamp'!A76,Team!$A$2:$A$17,0),5),"")</f>
        <v/>
      </c>
    </row>
    <row r="77" spans="1:3" x14ac:dyDescent="0.25">
      <c r="A77" s="2"/>
      <c r="B77" s="5" t="str">
        <f>IFERROR(INDEX(Team!$A$2:$E$17,MATCH('Tijmen van de Kamp'!A77,Team!$A$2:$A$17,0),2),"")</f>
        <v/>
      </c>
      <c r="C77" s="5" t="str">
        <f>IFERROR(INDEX(Team!$A$2:$E$17,MATCH('Tijmen van de Kamp'!A77,Team!$A$2:$A$17,0),5),"")</f>
        <v/>
      </c>
    </row>
    <row r="78" spans="1:3" x14ac:dyDescent="0.25">
      <c r="A78" s="2"/>
      <c r="B78" s="5" t="str">
        <f>IFERROR(INDEX(Team!$A$2:$E$17,MATCH('Tijmen van de Kamp'!A78,Team!$A$2:$A$17,0),2),"")</f>
        <v/>
      </c>
      <c r="C78" s="5" t="str">
        <f>IFERROR(INDEX(Team!$A$2:$E$17,MATCH('Tijmen van de Kamp'!A78,Team!$A$2:$A$17,0),5),"")</f>
        <v/>
      </c>
    </row>
    <row r="79" spans="1:3" x14ac:dyDescent="0.25">
      <c r="A79" s="2"/>
      <c r="B79" s="5" t="str">
        <f>IFERROR(INDEX(Team!$A$2:$E$17,MATCH('Tijmen van de Kamp'!A79,Team!$A$2:$A$17,0),2),"")</f>
        <v/>
      </c>
      <c r="C79" s="5" t="str">
        <f>IFERROR(INDEX(Team!$A$2:$E$17,MATCH('Tijmen van de Kamp'!A79,Team!$A$2:$A$17,0),5),"")</f>
        <v/>
      </c>
    </row>
    <row r="80" spans="1:3" x14ac:dyDescent="0.25">
      <c r="A80" s="2"/>
      <c r="B80" s="5" t="str">
        <f>IFERROR(INDEX(Team!$A$2:$E$17,MATCH('Tijmen van de Kamp'!A80,Team!$A$2:$A$17,0),2),"")</f>
        <v/>
      </c>
      <c r="C80" s="5" t="str">
        <f>IFERROR(INDEX(Team!$A$2:$E$17,MATCH('Tijmen van de Kamp'!A80,Team!$A$2:$A$17,0),5),"")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BB168-80CE-4BD1-A8B3-8F21B6B54F4E}">
          <x14:formula1>
            <xm:f>Team!$A$2:$A$17</xm:f>
          </x14:formula1>
          <xm:sqref>A2:A80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19FC-9884-4D11-B602-09825ABA44FF}">
  <dimension ref="A2:D24"/>
  <sheetViews>
    <sheetView workbookViewId="0">
      <selection activeCell="D19" sqref="D19"/>
    </sheetView>
  </sheetViews>
  <sheetFormatPr defaultColWidth="8.85546875" defaultRowHeight="15" x14ac:dyDescent="0.25"/>
  <cols>
    <col min="1" max="1" width="20.28515625" customWidth="1"/>
    <col min="2" max="4" width="31.85546875" bestFit="1" customWidth="1"/>
  </cols>
  <sheetData>
    <row r="2" spans="1:4" x14ac:dyDescent="0.25">
      <c r="A2" t="s">
        <v>44</v>
      </c>
      <c r="B2" s="4">
        <v>43459</v>
      </c>
      <c r="C2" t="s">
        <v>45</v>
      </c>
      <c r="D2" t="s">
        <v>46</v>
      </c>
    </row>
    <row r="3" spans="1:4" x14ac:dyDescent="0.25">
      <c r="A3" t="s">
        <v>47</v>
      </c>
      <c r="B3" s="4">
        <v>43460</v>
      </c>
      <c r="C3" t="s">
        <v>48</v>
      </c>
      <c r="D3" t="s">
        <v>46</v>
      </c>
    </row>
    <row r="4" spans="1:4" x14ac:dyDescent="0.25">
      <c r="A4" t="s">
        <v>49</v>
      </c>
      <c r="B4" s="4">
        <v>43465</v>
      </c>
      <c r="C4" t="s">
        <v>50</v>
      </c>
      <c r="D4" t="s">
        <v>51</v>
      </c>
    </row>
    <row r="5" spans="1:4" x14ac:dyDescent="0.25">
      <c r="A5" t="s">
        <v>52</v>
      </c>
      <c r="B5" s="4">
        <v>43466</v>
      </c>
      <c r="C5" t="s">
        <v>45</v>
      </c>
      <c r="D5" t="s">
        <v>51</v>
      </c>
    </row>
    <row r="6" spans="1:4" x14ac:dyDescent="0.25">
      <c r="A6" t="s">
        <v>53</v>
      </c>
      <c r="B6" s="4">
        <v>43574</v>
      </c>
      <c r="C6" t="s">
        <v>54</v>
      </c>
      <c r="D6" t="s">
        <v>55</v>
      </c>
    </row>
    <row r="7" spans="1:4" x14ac:dyDescent="0.25">
      <c r="A7" t="s">
        <v>56</v>
      </c>
      <c r="B7" s="4">
        <v>43576</v>
      </c>
      <c r="C7" t="s">
        <v>57</v>
      </c>
      <c r="D7" t="s">
        <v>55</v>
      </c>
    </row>
    <row r="8" spans="1:4" x14ac:dyDescent="0.25">
      <c r="A8" t="s">
        <v>58</v>
      </c>
      <c r="B8" s="4">
        <v>43577</v>
      </c>
      <c r="C8" t="s">
        <v>50</v>
      </c>
      <c r="D8" t="s">
        <v>59</v>
      </c>
    </row>
    <row r="9" spans="1:4" x14ac:dyDescent="0.25">
      <c r="A9" t="s">
        <v>60</v>
      </c>
      <c r="B9" s="4">
        <v>43582</v>
      </c>
      <c r="C9" t="s">
        <v>61</v>
      </c>
      <c r="D9" t="s">
        <v>59</v>
      </c>
    </row>
    <row r="10" spans="1:4" x14ac:dyDescent="0.25">
      <c r="A10" t="s">
        <v>62</v>
      </c>
      <c r="B10" s="4">
        <v>43590</v>
      </c>
      <c r="C10" t="s">
        <v>57</v>
      </c>
      <c r="D10" t="s">
        <v>63</v>
      </c>
    </row>
    <row r="11" spans="1:4" x14ac:dyDescent="0.25">
      <c r="A11" t="s">
        <v>64</v>
      </c>
      <c r="B11" s="4">
        <v>43615</v>
      </c>
      <c r="C11" t="s">
        <v>65</v>
      </c>
      <c r="D11" t="s">
        <v>66</v>
      </c>
    </row>
    <row r="12" spans="1:4" x14ac:dyDescent="0.25">
      <c r="A12" t="s">
        <v>67</v>
      </c>
      <c r="B12" s="4">
        <v>43625</v>
      </c>
      <c r="C12" t="s">
        <v>57</v>
      </c>
      <c r="D12" t="s">
        <v>68</v>
      </c>
    </row>
    <row r="13" spans="1:4" x14ac:dyDescent="0.25">
      <c r="A13" t="s">
        <v>69</v>
      </c>
      <c r="B13" s="4">
        <v>43626</v>
      </c>
      <c r="C13" t="s">
        <v>50</v>
      </c>
      <c r="D13" t="s">
        <v>70</v>
      </c>
    </row>
    <row r="14" spans="1:4" x14ac:dyDescent="0.25">
      <c r="A14" t="s">
        <v>71</v>
      </c>
      <c r="B14" s="4">
        <v>43824</v>
      </c>
      <c r="C14" t="s">
        <v>48</v>
      </c>
      <c r="D14" t="s">
        <v>46</v>
      </c>
    </row>
    <row r="15" spans="1:4" x14ac:dyDescent="0.25">
      <c r="A15" t="s">
        <v>72</v>
      </c>
      <c r="B15" s="4">
        <v>43825</v>
      </c>
      <c r="C15" t="s">
        <v>65</v>
      </c>
      <c r="D15" t="s">
        <v>46</v>
      </c>
    </row>
    <row r="16" spans="1:4" x14ac:dyDescent="0.25">
      <c r="A16" t="s">
        <v>73</v>
      </c>
      <c r="B16" s="4">
        <v>43830</v>
      </c>
      <c r="C16" t="s">
        <v>45</v>
      </c>
      <c r="D16" t="s">
        <v>51</v>
      </c>
    </row>
    <row r="19" spans="1:4" x14ac:dyDescent="0.25">
      <c r="B19" t="s">
        <v>74</v>
      </c>
      <c r="C19" t="s">
        <v>75</v>
      </c>
      <c r="D19" t="s">
        <v>76</v>
      </c>
    </row>
    <row r="20" spans="1:4" x14ac:dyDescent="0.25">
      <c r="A20" t="s">
        <v>77</v>
      </c>
      <c r="B20" t="s">
        <v>78</v>
      </c>
      <c r="C20" t="s">
        <v>78</v>
      </c>
      <c r="D20" t="s">
        <v>79</v>
      </c>
    </row>
    <row r="21" spans="1:4" x14ac:dyDescent="0.25">
      <c r="A21" t="s">
        <v>80</v>
      </c>
      <c r="B21" t="s">
        <v>81</v>
      </c>
      <c r="C21" t="s">
        <v>81</v>
      </c>
      <c r="D21" t="s">
        <v>81</v>
      </c>
    </row>
    <row r="22" spans="1:4" x14ac:dyDescent="0.25">
      <c r="A22" t="s">
        <v>82</v>
      </c>
      <c r="B22" t="s">
        <v>83</v>
      </c>
      <c r="C22" t="s">
        <v>84</v>
      </c>
      <c r="D22" t="s">
        <v>84</v>
      </c>
    </row>
    <row r="23" spans="1:4" x14ac:dyDescent="0.25">
      <c r="A23" t="s">
        <v>85</v>
      </c>
      <c r="B23" t="s">
        <v>86</v>
      </c>
      <c r="C23" t="s">
        <v>86</v>
      </c>
      <c r="D23" t="s">
        <v>86</v>
      </c>
    </row>
    <row r="24" spans="1:4" x14ac:dyDescent="0.25">
      <c r="A24" t="s">
        <v>87</v>
      </c>
      <c r="B24" t="s">
        <v>88</v>
      </c>
      <c r="C24" t="s">
        <v>89</v>
      </c>
      <c r="D24" t="s">
        <v>90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B5" sqref="B5"/>
    </sheetView>
  </sheetViews>
  <sheetFormatPr defaultColWidth="8.8554687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4ccbf99-f14d-408b-b327-cfa17a1cad45">
      <UserInfo>
        <DisplayName>Tijmen Van de Kamp</DisplayName>
        <AccountId>43</AccountId>
        <AccountType/>
      </UserInfo>
      <UserInfo>
        <DisplayName>Danny Meijer</DisplayName>
        <AccountId>56</AccountId>
        <AccountType/>
      </UserInfo>
      <UserInfo>
        <DisplayName>Kevin Eersteling</DisplayName>
        <AccountId>31</AccountId>
        <AccountType/>
      </UserInfo>
      <UserInfo>
        <DisplayName>Robin Tummers</DisplayName>
        <AccountId>18</AccountId>
        <AccountType/>
      </UserInfo>
      <UserInfo>
        <DisplayName>Jean-Paul Veenendaal</DisplayName>
        <AccountId>70</AccountId>
        <AccountType/>
      </UserInfo>
      <UserInfo>
        <DisplayName>Lisa van Lent</DisplayName>
        <AccountId>61</AccountId>
        <AccountType/>
      </UserInfo>
      <UserInfo>
        <DisplayName>H. van der Aa</DisplayName>
        <AccountId>73</AccountId>
        <AccountType/>
      </UserInfo>
      <UserInfo>
        <DisplayName>Nauko Leong</DisplayName>
        <AccountId>15</AccountId>
        <AccountType/>
      </UserInfo>
      <UserInfo>
        <DisplayName>Davy Davidse</DisplayName>
        <AccountId>19</AccountId>
        <AccountType/>
      </UserInfo>
      <UserInfo>
        <DisplayName>Ruben van Drongelen</DisplayName>
        <AccountId>52</AccountId>
        <AccountType/>
      </UserInfo>
      <UserInfo>
        <DisplayName>Nico Van Driel</DisplayName>
        <AccountId>21</AccountId>
        <AccountType/>
      </UserInfo>
      <UserInfo>
        <DisplayName>Rob Bakkers</DisplayName>
        <AccountId>13</AccountId>
        <AccountType/>
      </UserInfo>
      <UserInfo>
        <DisplayName>Jeroen den Uijl</DisplayName>
        <AccountId>14</AccountId>
        <AccountType/>
      </UserInfo>
      <UserInfo>
        <DisplayName>Abdullah Sami</DisplayName>
        <AccountId>74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3A4D1B7-5F66-4660-8FCA-A0B6DE21A9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071C42-7169-4FEA-905F-A7D546EB9A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3b2ac-ef03-400c-be02-4cd1c83819da"/>
    <ds:schemaRef ds:uri="74ccbf99-f14d-408b-b327-cfa17a1ca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FABDB1-1A4A-418F-95B4-5FCC1C659D94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6023b2ac-ef03-400c-be02-4cd1c83819da"/>
    <ds:schemaRef ds:uri="http://schemas.openxmlformats.org/package/2006/metadata/core-properties"/>
    <ds:schemaRef ds:uri="74ccbf99-f14d-408b-b327-cfa17a1cad45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Timesheet</vt:lpstr>
      <vt:lpstr>Team</vt:lpstr>
      <vt:lpstr>Abdullah Sami</vt:lpstr>
      <vt:lpstr>Kevin Eersteling</vt:lpstr>
      <vt:lpstr>Tijmen van de Kamp</vt:lpstr>
      <vt:lpstr>Vacation 2018-2019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Wouter Overmeer</cp:lastModifiedBy>
  <cp:revision/>
  <dcterms:created xsi:type="dcterms:W3CDTF">2018-05-17T11:11:33Z</dcterms:created>
  <dcterms:modified xsi:type="dcterms:W3CDTF">2018-10-15T16:12:19Z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