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uter.overmeer\Desktop\Urenstaten\"/>
    </mc:Choice>
  </mc:AlternateContent>
  <xr:revisionPtr revIDLastSave="40" documentId="10_ncr:100000_{89DA56B8-7C42-4ADD-B5D4-D944A8578939}" xr6:coauthVersionLast="40" xr6:coauthVersionMax="40" xr10:uidLastSave="{73D5E2F7-3F90-42C1-88A7-ED86AC92197C}"/>
  <bookViews>
    <workbookView xWindow="0" yWindow="0" windowWidth="38400" windowHeight="16410" tabRatio="820" firstSheet="3" activeTab="3" xr2:uid="{00000000-000D-0000-FFFF-FFFF00000000}"/>
  </bookViews>
  <sheets>
    <sheet name="Timesheet" sheetId="7" state="hidden" r:id="rId1"/>
    <sheet name="Team" sheetId="2" state="hidden" r:id="rId2"/>
    <sheet name="Abdullah Sami" sheetId="22" state="hidden" r:id="rId3"/>
    <sheet name="Robin Tummers" sheetId="8" r:id="rId4"/>
    <sheet name="Tijmen van de Kamp" sheetId="21" state="hidden" r:id="rId5"/>
    <sheet name="Vacation 2018-2019" sheetId="6" state="hidden" r:id="rId6"/>
    <sheet name="Sheet2" sheetId="4" state="hidden" r:id="rId7"/>
  </sheets>
  <definedNames>
    <definedName name="_xlnm._FilterDatabase" localSheetId="1" hidden="1">Team!$A$1:$E$17</definedName>
  </definedNames>
  <calcPr calcId="17902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N2" i="8" l="1"/>
  <c r="AO2" i="8"/>
  <c r="AP2" i="8"/>
  <c r="AQ2" i="8"/>
  <c r="AR2" i="8"/>
  <c r="AS2" i="8"/>
  <c r="AT2" i="8"/>
  <c r="AU2" i="8"/>
  <c r="AV2" i="8"/>
  <c r="AW2" i="8"/>
  <c r="AX2" i="8"/>
  <c r="AY2" i="8"/>
  <c r="AZ2" i="8"/>
  <c r="BA2" i="8"/>
  <c r="BB2" i="8"/>
  <c r="BC2" i="8"/>
  <c r="BD2" i="8"/>
  <c r="BE2" i="8"/>
  <c r="BF2" i="8"/>
  <c r="BG2" i="8"/>
  <c r="BH2" i="8"/>
  <c r="BI2" i="8"/>
  <c r="BJ2" i="8"/>
  <c r="BK2" i="8"/>
  <c r="BL2" i="8"/>
  <c r="BM2" i="8"/>
  <c r="BN2" i="8"/>
  <c r="BO2" i="8"/>
  <c r="BI1" i="8"/>
  <c r="BB1" i="8"/>
  <c r="AU1" i="8"/>
  <c r="S1" i="8"/>
  <c r="L1" i="8"/>
  <c r="E1" i="8"/>
  <c r="Z1" i="8"/>
  <c r="AG1" i="8"/>
  <c r="AG1" i="21"/>
  <c r="Z1" i="21"/>
  <c r="S1" i="21"/>
  <c r="L1" i="21"/>
  <c r="E1" i="21"/>
  <c r="AN2" i="21"/>
  <c r="AO2" i="21"/>
  <c r="AP2" i="21"/>
  <c r="AQ2" i="21"/>
  <c r="AR2" i="21"/>
  <c r="AS2" i="21"/>
  <c r="AT2" i="21"/>
  <c r="AN1" i="21"/>
  <c r="AN1" i="8"/>
  <c r="AG1" i="22"/>
  <c r="AN2" i="22"/>
  <c r="AN1" i="22"/>
  <c r="AO2" i="22"/>
  <c r="AP2" i="22"/>
  <c r="AQ2" i="22"/>
  <c r="AR2" i="22"/>
  <c r="AS2" i="22"/>
  <c r="AT2" i="22"/>
  <c r="B3" i="8"/>
  <c r="C3" i="8"/>
  <c r="B4" i="8"/>
  <c r="C4" i="8"/>
  <c r="B5" i="8"/>
  <c r="C5" i="8"/>
  <c r="B6" i="8"/>
  <c r="C6" i="8"/>
  <c r="B7" i="8"/>
  <c r="C7" i="8"/>
  <c r="B8" i="8"/>
  <c r="C8" i="8"/>
  <c r="B9" i="8"/>
  <c r="C9" i="8"/>
  <c r="B10" i="8"/>
  <c r="C10" i="8"/>
  <c r="B11" i="8"/>
  <c r="C11" i="8"/>
  <c r="B12" i="8"/>
  <c r="C12" i="8"/>
  <c r="B13" i="8"/>
  <c r="C13" i="8"/>
  <c r="B14" i="8"/>
  <c r="C14" i="8"/>
  <c r="B15" i="8"/>
  <c r="C15" i="8"/>
  <c r="B16" i="8"/>
  <c r="C16" i="8"/>
  <c r="B17" i="8"/>
  <c r="C17" i="8"/>
  <c r="B18" i="8"/>
  <c r="C18" i="8"/>
  <c r="B19" i="8"/>
  <c r="C19" i="8"/>
  <c r="B20" i="8"/>
  <c r="C20" i="8"/>
  <c r="B21" i="8"/>
  <c r="C21" i="8"/>
  <c r="B22" i="8"/>
  <c r="C22" i="8"/>
  <c r="B23" i="8"/>
  <c r="C23" i="8"/>
  <c r="B24" i="8"/>
  <c r="C24" i="8"/>
  <c r="B25" i="8"/>
  <c r="C25" i="8"/>
  <c r="B26" i="8"/>
  <c r="C26" i="8"/>
  <c r="B27" i="8"/>
  <c r="C27" i="8"/>
  <c r="B28" i="8"/>
  <c r="C28" i="8"/>
  <c r="B29" i="8"/>
  <c r="C29" i="8"/>
  <c r="B30" i="8"/>
  <c r="C30" i="8"/>
  <c r="B31" i="8"/>
  <c r="C31" i="8"/>
  <c r="B32" i="8"/>
  <c r="C32" i="8"/>
  <c r="B33" i="8"/>
  <c r="C33" i="8"/>
  <c r="B34" i="8"/>
  <c r="C34" i="8"/>
  <c r="B35" i="8"/>
  <c r="C35" i="8"/>
  <c r="B36" i="8"/>
  <c r="C36" i="8"/>
  <c r="B37" i="8"/>
  <c r="C37" i="8"/>
  <c r="B38" i="8"/>
  <c r="C38" i="8"/>
  <c r="B39" i="8"/>
  <c r="C39" i="8"/>
  <c r="B40" i="8"/>
  <c r="C40" i="8"/>
  <c r="B41" i="8"/>
  <c r="C41" i="8"/>
  <c r="B42" i="8"/>
  <c r="C42" i="8"/>
  <c r="B43" i="8"/>
  <c r="C43" i="8"/>
  <c r="B44" i="8"/>
  <c r="C44" i="8"/>
  <c r="B45" i="8"/>
  <c r="C45" i="8"/>
  <c r="B46" i="8"/>
  <c r="C46" i="8"/>
  <c r="B47" i="8"/>
  <c r="C47" i="8"/>
  <c r="B48" i="8"/>
  <c r="C48" i="8"/>
  <c r="B49" i="8"/>
  <c r="C49" i="8"/>
  <c r="B50" i="8"/>
  <c r="C50" i="8"/>
  <c r="B51" i="8"/>
  <c r="C51" i="8"/>
  <c r="B52" i="8"/>
  <c r="C52" i="8"/>
  <c r="B53" i="8"/>
  <c r="C53" i="8"/>
  <c r="B54" i="8"/>
  <c r="C54" i="8"/>
  <c r="B55" i="8"/>
  <c r="C55" i="8"/>
  <c r="B56" i="8"/>
  <c r="C56" i="8"/>
  <c r="B57" i="8"/>
  <c r="C57" i="8"/>
  <c r="B58" i="8"/>
  <c r="C58" i="8"/>
  <c r="B59" i="8"/>
  <c r="C59" i="8"/>
  <c r="B60" i="8"/>
  <c r="C60" i="8"/>
  <c r="B61" i="8"/>
  <c r="C61" i="8"/>
  <c r="B62" i="8"/>
  <c r="C62" i="8"/>
  <c r="B63" i="8"/>
  <c r="C63" i="8"/>
  <c r="B64" i="8"/>
  <c r="C64" i="8"/>
  <c r="B65" i="8"/>
  <c r="C65" i="8"/>
  <c r="B66" i="8"/>
  <c r="C66" i="8"/>
  <c r="B67" i="8"/>
  <c r="C67" i="8"/>
  <c r="B68" i="8"/>
  <c r="C68" i="8"/>
  <c r="B69" i="8"/>
  <c r="C69" i="8"/>
  <c r="B70" i="8"/>
  <c r="C70" i="8"/>
  <c r="B71" i="8"/>
  <c r="C71" i="8"/>
  <c r="B72" i="8"/>
  <c r="C72" i="8"/>
  <c r="B73" i="8"/>
  <c r="C73" i="8"/>
  <c r="B74" i="8"/>
  <c r="C74" i="8"/>
  <c r="B75" i="8"/>
  <c r="C75" i="8"/>
  <c r="B76" i="8"/>
  <c r="C76" i="8"/>
  <c r="B77" i="8"/>
  <c r="C77" i="8"/>
  <c r="B78" i="8"/>
  <c r="C78" i="8"/>
  <c r="B79" i="8"/>
  <c r="C79" i="8"/>
  <c r="B80" i="8"/>
  <c r="C80" i="8"/>
  <c r="C80" i="22"/>
  <c r="B80" i="22"/>
  <c r="C79" i="22"/>
  <c r="B79" i="22"/>
  <c r="C78" i="22"/>
  <c r="B78" i="22"/>
  <c r="C77" i="22"/>
  <c r="B77" i="22"/>
  <c r="C76" i="22"/>
  <c r="B76" i="22"/>
  <c r="C75" i="22"/>
  <c r="B75" i="22"/>
  <c r="C74" i="22"/>
  <c r="B74" i="22"/>
  <c r="C73" i="22"/>
  <c r="B73" i="22"/>
  <c r="C72" i="22"/>
  <c r="B72" i="22"/>
  <c r="C71" i="22"/>
  <c r="B71" i="22"/>
  <c r="C70" i="22"/>
  <c r="B70" i="22"/>
  <c r="C69" i="22"/>
  <c r="B69" i="22"/>
  <c r="C68" i="22"/>
  <c r="B68" i="22"/>
  <c r="C67" i="22"/>
  <c r="B67" i="22"/>
  <c r="C66" i="22"/>
  <c r="B66" i="22"/>
  <c r="C65" i="22"/>
  <c r="B65" i="22"/>
  <c r="C64" i="22"/>
  <c r="B64" i="22"/>
  <c r="C63" i="22"/>
  <c r="B63" i="22"/>
  <c r="C62" i="22"/>
  <c r="B62" i="22"/>
  <c r="C61" i="22"/>
  <c r="B61" i="22"/>
  <c r="C60" i="22"/>
  <c r="B60" i="22"/>
  <c r="C59" i="22"/>
  <c r="B59" i="22"/>
  <c r="C58" i="22"/>
  <c r="B58" i="22"/>
  <c r="C57" i="22"/>
  <c r="B57" i="22"/>
  <c r="C56" i="22"/>
  <c r="B56" i="22"/>
  <c r="C55" i="22"/>
  <c r="B55" i="22"/>
  <c r="C54" i="22"/>
  <c r="B54" i="22"/>
  <c r="C53" i="22"/>
  <c r="B53" i="22"/>
  <c r="C52" i="22"/>
  <c r="B52" i="22"/>
  <c r="C51" i="22"/>
  <c r="B51" i="22"/>
  <c r="C50" i="22"/>
  <c r="B50" i="22"/>
  <c r="C49" i="22"/>
  <c r="B49" i="22"/>
  <c r="C48" i="22"/>
  <c r="B48" i="22"/>
  <c r="C47" i="22"/>
  <c r="B47" i="22"/>
  <c r="C46" i="22"/>
  <c r="B46" i="22"/>
  <c r="C45" i="22"/>
  <c r="B45" i="22"/>
  <c r="C44" i="22"/>
  <c r="B44" i="22"/>
  <c r="C43" i="22"/>
  <c r="B43" i="22"/>
  <c r="C42" i="22"/>
  <c r="B42" i="22"/>
  <c r="C41" i="22"/>
  <c r="B41" i="22"/>
  <c r="C40" i="22"/>
  <c r="B40" i="22"/>
  <c r="C39" i="22"/>
  <c r="B39" i="22"/>
  <c r="C38" i="22"/>
  <c r="B38" i="22"/>
  <c r="C37" i="22"/>
  <c r="B37" i="22"/>
  <c r="C36" i="22"/>
  <c r="B36" i="22"/>
  <c r="C35" i="22"/>
  <c r="B35" i="22"/>
  <c r="C34" i="22"/>
  <c r="B34" i="22"/>
  <c r="C33" i="22"/>
  <c r="B33" i="22"/>
  <c r="C32" i="22"/>
  <c r="B32" i="22"/>
  <c r="C31" i="22"/>
  <c r="B31" i="22"/>
  <c r="C30" i="22"/>
  <c r="B30" i="22"/>
  <c r="C29" i="22"/>
  <c r="B29" i="22"/>
  <c r="C28" i="22"/>
  <c r="B28" i="22"/>
  <c r="C27" i="22"/>
  <c r="B27" i="22"/>
  <c r="C26" i="22"/>
  <c r="B26" i="22"/>
  <c r="C25" i="22"/>
  <c r="B25" i="22"/>
  <c r="C24" i="22"/>
  <c r="B24" i="22"/>
  <c r="C23" i="22"/>
  <c r="B23" i="22"/>
  <c r="C22" i="22"/>
  <c r="B22" i="22"/>
  <c r="C21" i="22"/>
  <c r="B21" i="22"/>
  <c r="C20" i="22"/>
  <c r="B20" i="22"/>
  <c r="C19" i="22"/>
  <c r="B19" i="22"/>
  <c r="C18" i="22"/>
  <c r="B18" i="22"/>
  <c r="C17" i="22"/>
  <c r="B17" i="22"/>
  <c r="C16" i="22"/>
  <c r="B16" i="22"/>
  <c r="C15" i="22"/>
  <c r="B15" i="22"/>
  <c r="C14" i="22"/>
  <c r="B14" i="22"/>
  <c r="C13" i="22"/>
  <c r="B13" i="22"/>
  <c r="C12" i="22"/>
  <c r="B12" i="22"/>
  <c r="C11" i="22"/>
  <c r="B11" i="22"/>
  <c r="C10" i="22"/>
  <c r="B10" i="22"/>
  <c r="C9" i="22"/>
  <c r="B9" i="22"/>
  <c r="C8" i="22"/>
  <c r="B8" i="22"/>
  <c r="C7" i="22"/>
  <c r="B7" i="22"/>
  <c r="C6" i="22"/>
  <c r="B6" i="22"/>
  <c r="C5" i="22"/>
  <c r="B5" i="22"/>
  <c r="C4" i="22"/>
  <c r="B4" i="22"/>
  <c r="C3" i="22"/>
  <c r="B3" i="22"/>
  <c r="Z1" i="22"/>
  <c r="S1" i="22"/>
  <c r="L1" i="22"/>
  <c r="E1" i="22"/>
  <c r="C80" i="21"/>
  <c r="B80" i="21"/>
  <c r="C79" i="21"/>
  <c r="B79" i="21"/>
  <c r="C78" i="21"/>
  <c r="B78" i="21"/>
  <c r="C77" i="21"/>
  <c r="B77" i="21"/>
  <c r="C76" i="21"/>
  <c r="B76" i="21"/>
  <c r="C75" i="21"/>
  <c r="B75" i="21"/>
  <c r="C74" i="21"/>
  <c r="B74" i="21"/>
  <c r="C73" i="21"/>
  <c r="B73" i="21"/>
  <c r="C72" i="21"/>
  <c r="B72" i="21"/>
  <c r="C71" i="21"/>
  <c r="B71" i="21"/>
  <c r="C70" i="21"/>
  <c r="B70" i="21"/>
  <c r="C69" i="21"/>
  <c r="B69" i="21"/>
  <c r="C68" i="21"/>
  <c r="B68" i="21"/>
  <c r="C67" i="21"/>
  <c r="B67" i="21"/>
  <c r="C66" i="21"/>
  <c r="B66" i="21"/>
  <c r="C65" i="21"/>
  <c r="B65" i="21"/>
  <c r="C64" i="21"/>
  <c r="B64" i="21"/>
  <c r="C63" i="21"/>
  <c r="B63" i="21"/>
  <c r="C62" i="21"/>
  <c r="B62" i="21"/>
  <c r="C61" i="21"/>
  <c r="B61" i="21"/>
  <c r="C60" i="21"/>
  <c r="B60" i="21"/>
  <c r="C59" i="21"/>
  <c r="B59" i="21"/>
  <c r="C58" i="21"/>
  <c r="B58" i="21"/>
  <c r="C57" i="21"/>
  <c r="B57" i="21"/>
  <c r="C56" i="21"/>
  <c r="B56" i="21"/>
  <c r="C55" i="21"/>
  <c r="B55" i="21"/>
  <c r="C54" i="21"/>
  <c r="B54" i="21"/>
  <c r="C53" i="21"/>
  <c r="B53" i="21"/>
  <c r="C52" i="21"/>
  <c r="B52" i="21"/>
  <c r="C51" i="21"/>
  <c r="B51" i="21"/>
  <c r="C50" i="21"/>
  <c r="B50" i="21"/>
  <c r="C49" i="21"/>
  <c r="B49" i="21"/>
  <c r="C48" i="21"/>
  <c r="B48" i="21"/>
  <c r="C47" i="21"/>
  <c r="B47" i="21"/>
  <c r="C46" i="21"/>
  <c r="B46" i="21"/>
  <c r="C45" i="21"/>
  <c r="B45" i="21"/>
  <c r="C44" i="21"/>
  <c r="B44" i="21"/>
  <c r="C43" i="21"/>
  <c r="B43" i="21"/>
  <c r="C42" i="21"/>
  <c r="B42" i="21"/>
  <c r="C41" i="21"/>
  <c r="B41" i="21"/>
  <c r="C40" i="21"/>
  <c r="B40" i="21"/>
  <c r="C39" i="21"/>
  <c r="B39" i="21"/>
  <c r="C38" i="21"/>
  <c r="B38" i="21"/>
  <c r="C37" i="21"/>
  <c r="B37" i="21"/>
  <c r="C36" i="21"/>
  <c r="B36" i="21"/>
  <c r="C35" i="21"/>
  <c r="B35" i="21"/>
  <c r="C34" i="21"/>
  <c r="B34" i="21"/>
  <c r="C33" i="21"/>
  <c r="B33" i="21"/>
  <c r="C32" i="21"/>
  <c r="B32" i="21"/>
  <c r="C31" i="21"/>
  <c r="B31" i="21"/>
  <c r="C30" i="21"/>
  <c r="B30" i="21"/>
  <c r="C29" i="21"/>
  <c r="B29" i="21"/>
  <c r="C28" i="21"/>
  <c r="B28" i="21"/>
  <c r="C27" i="21"/>
  <c r="B27" i="21"/>
  <c r="C26" i="21"/>
  <c r="B26" i="21"/>
  <c r="C25" i="21"/>
  <c r="B25" i="21"/>
  <c r="C24" i="21"/>
  <c r="B24" i="21"/>
  <c r="C23" i="21"/>
  <c r="B23" i="21"/>
  <c r="C22" i="21"/>
  <c r="B22" i="21"/>
  <c r="C21" i="21"/>
  <c r="B21" i="21"/>
  <c r="C20" i="21"/>
  <c r="B20" i="21"/>
  <c r="C19" i="21"/>
  <c r="B19" i="21"/>
  <c r="C18" i="21"/>
  <c r="B18" i="21"/>
  <c r="C17" i="21"/>
  <c r="B17" i="21"/>
  <c r="C16" i="21"/>
  <c r="B16" i="21"/>
  <c r="C15" i="21"/>
  <c r="B15" i="21"/>
  <c r="C14" i="21"/>
  <c r="B14" i="21"/>
  <c r="C13" i="21"/>
  <c r="B13" i="21"/>
  <c r="C12" i="21"/>
  <c r="B12" i="21"/>
  <c r="C11" i="21"/>
  <c r="B11" i="21"/>
  <c r="C10" i="21"/>
  <c r="B10" i="21"/>
  <c r="C9" i="21"/>
  <c r="B9" i="21"/>
  <c r="C8" i="21"/>
  <c r="B8" i="21"/>
  <c r="C7" i="21"/>
  <c r="B7" i="21"/>
  <c r="C6" i="21"/>
  <c r="B6" i="21"/>
  <c r="C5" i="21"/>
  <c r="B5" i="21"/>
  <c r="C4" i="21"/>
  <c r="B4" i="21"/>
  <c r="C3" i="21"/>
  <c r="B3" i="21"/>
  <c r="C3" i="7"/>
  <c r="B3" i="7"/>
  <c r="C80" i="7"/>
  <c r="B80" i="7"/>
  <c r="C79" i="7"/>
  <c r="B79" i="7"/>
  <c r="C78" i="7"/>
  <c r="B78" i="7"/>
  <c r="C77" i="7"/>
  <c r="B77" i="7"/>
  <c r="C76" i="7"/>
  <c r="B76" i="7"/>
  <c r="C75" i="7"/>
  <c r="B75" i="7"/>
  <c r="C74" i="7"/>
  <c r="B74" i="7"/>
  <c r="C73" i="7"/>
  <c r="B73" i="7"/>
  <c r="C72" i="7"/>
  <c r="B72" i="7"/>
  <c r="C71" i="7"/>
  <c r="B71" i="7"/>
  <c r="C70" i="7"/>
  <c r="B70" i="7"/>
  <c r="C69" i="7"/>
  <c r="B69" i="7"/>
  <c r="C68" i="7"/>
  <c r="B68" i="7"/>
  <c r="C67" i="7"/>
  <c r="B67" i="7"/>
  <c r="C66" i="7"/>
  <c r="B66" i="7"/>
  <c r="C65" i="7"/>
  <c r="B65" i="7"/>
  <c r="C64" i="7"/>
  <c r="B64" i="7"/>
  <c r="C63" i="7"/>
  <c r="B63" i="7"/>
  <c r="C62" i="7"/>
  <c r="B62" i="7"/>
  <c r="C61" i="7"/>
  <c r="B61" i="7"/>
  <c r="C60" i="7"/>
  <c r="B60" i="7"/>
  <c r="C59" i="7"/>
  <c r="B59" i="7"/>
  <c r="C58" i="7"/>
  <c r="B58" i="7"/>
  <c r="C57" i="7"/>
  <c r="B57" i="7"/>
  <c r="C56" i="7"/>
  <c r="B56" i="7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8" i="7"/>
  <c r="B28" i="7"/>
  <c r="C27" i="7"/>
  <c r="B27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</calcChain>
</file>

<file path=xl/sharedStrings.xml><?xml version="1.0" encoding="utf-8"?>
<sst xmlns="http://schemas.openxmlformats.org/spreadsheetml/2006/main" count="157" uniqueCount="91">
  <si>
    <t>Week 36</t>
  </si>
  <si>
    <t>Week 37</t>
  </si>
  <si>
    <t>Week 38</t>
  </si>
  <si>
    <t>Week 39</t>
  </si>
  <si>
    <t>Wie</t>
  </si>
  <si>
    <t>Rol</t>
  </si>
  <si>
    <t>FTE</t>
  </si>
  <si>
    <t>Project</t>
  </si>
  <si>
    <t>Name</t>
  </si>
  <si>
    <t>Role</t>
  </si>
  <si>
    <t>Employement</t>
  </si>
  <si>
    <t>BC</t>
  </si>
  <si>
    <t>Abdullah Sami</t>
  </si>
  <si>
    <t>XD</t>
  </si>
  <si>
    <t>Intern</t>
  </si>
  <si>
    <t>Charlie Elbers</t>
  </si>
  <si>
    <t>Danny Meijer</t>
  </si>
  <si>
    <t>Studio</t>
  </si>
  <si>
    <t>Davy Davidse</t>
  </si>
  <si>
    <t>Innovation</t>
  </si>
  <si>
    <t>Hannelinde van der Aa</t>
  </si>
  <si>
    <t>Jean-Paul Veenendaal</t>
  </si>
  <si>
    <t>Jeroen den Uijl</t>
  </si>
  <si>
    <t>Leadership</t>
  </si>
  <si>
    <t>Kevin Eersteling</t>
  </si>
  <si>
    <t>Flex</t>
  </si>
  <si>
    <t>Lisa van Lent</t>
  </si>
  <si>
    <t>Nauko Leong</t>
  </si>
  <si>
    <t>Nico van Driel</t>
  </si>
  <si>
    <t>Nienke Wouda</t>
  </si>
  <si>
    <t>Rob Bakkers</t>
  </si>
  <si>
    <t>Robin Tummers</t>
  </si>
  <si>
    <t>Ruben van Drongelen</t>
  </si>
  <si>
    <t>Wouter Overmeer</t>
  </si>
  <si>
    <t>Delivery</t>
  </si>
  <si>
    <t>Jacobs Douwe Egberts</t>
  </si>
  <si>
    <t>Digital Studio - styleguide digital studio</t>
  </si>
  <si>
    <t>Digital Studio - website showcase digital studio</t>
  </si>
  <si>
    <t>Digital Studio - xd meetings</t>
  </si>
  <si>
    <t>Stagiaire Begeleiding</t>
  </si>
  <si>
    <t>Training</t>
  </si>
  <si>
    <t>Vakantie</t>
  </si>
  <si>
    <t>1e Kerstdag 2018</t>
  </si>
  <si>
    <t>dinsdag</t>
  </si>
  <si>
    <t>Week 52</t>
  </si>
  <si>
    <t>2e Kerstdag 2018</t>
  </si>
  <si>
    <t>woensdag</t>
  </si>
  <si>
    <t>Oudejaarsdag 2018</t>
  </si>
  <si>
    <t>maandag</t>
  </si>
  <si>
    <t>Week 1</t>
  </si>
  <si>
    <t>Nieuwjaarsdag 2019</t>
  </si>
  <si>
    <t>Goede vrijdag 2019</t>
  </si>
  <si>
    <t>vrijdag</t>
  </si>
  <si>
    <t>Week 16</t>
  </si>
  <si>
    <t>1e Paasdag 2019</t>
  </si>
  <si>
    <t>zondag</t>
  </si>
  <si>
    <t>2e Paasdag 2019</t>
  </si>
  <si>
    <t>Week 17</t>
  </si>
  <si>
    <t>Koningsdag 2019</t>
  </si>
  <si>
    <t>zaterdag</t>
  </si>
  <si>
    <t>Bevrijdingsdag 2019</t>
  </si>
  <si>
    <t>Week 18</t>
  </si>
  <si>
    <t>Hemelvaartsdag 2019</t>
  </si>
  <si>
    <t>donderdag</t>
  </si>
  <si>
    <t>Week 22</t>
  </si>
  <si>
    <t>1e Pinksterdag 2019</t>
  </si>
  <si>
    <t>Week 23</t>
  </si>
  <si>
    <t>2e Pinksterdag 2019</t>
  </si>
  <si>
    <t>Week 24</t>
  </si>
  <si>
    <t>1e Kerstdag 2019</t>
  </si>
  <si>
    <t>2e Kerstdag 2019</t>
  </si>
  <si>
    <t>Oudejaarsdag 2019</t>
  </si>
  <si>
    <t>Regio Noord</t>
  </si>
  <si>
    <t>Regio Midden</t>
  </si>
  <si>
    <t>Regio Zuid</t>
  </si>
  <si>
    <t>Herfstvakantie</t>
  </si>
  <si>
    <t>20 oktober t/m 28 oktober 2018</t>
  </si>
  <si>
    <t>13 oktober t/m 21 oktober 2018</t>
  </si>
  <si>
    <t>Kerstvakantie</t>
  </si>
  <si>
    <t>22 december 2018 t/m 6 januari 2019</t>
  </si>
  <si>
    <t>Voorjaarsvakantie</t>
  </si>
  <si>
    <t>16 t/m 24 februari 2019</t>
  </si>
  <si>
    <t>23 februari t/m 3 maart 2019</t>
  </si>
  <si>
    <t>Meivakantie</t>
  </si>
  <si>
    <t>27 april t/m 5 mei 2019</t>
  </si>
  <si>
    <t>Zomervakantie</t>
  </si>
  <si>
    <t>13 juli t/m 25 augustus 2019</t>
  </si>
  <si>
    <t>20 juli t/m 1 september 2019</t>
  </si>
  <si>
    <t>6 juli t/m 18 augustus 2019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</si>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</sst>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3]d/mmm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0" fillId="0" borderId="4" xfId="0" applyBorder="1"/>
    <xf numFmtId="0" fontId="0" fillId="3" borderId="1" xfId="0" applyFill="1" applyBorder="1"/>
    <xf numFmtId="15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4" borderId="5" xfId="0" applyFont="1" applyFill="1" applyBorder="1" applyAlignment="1">
      <alignment horizontal="center" wrapText="1"/>
    </xf>
    <xf numFmtId="0" fontId="0" fillId="0" borderId="5" xfId="0" applyBorder="1" applyAlignment="1">
      <alignment wrapText="1"/>
    </xf>
    <xf numFmtId="164" fontId="0" fillId="4" borderId="8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89CF-B13F-49B6-B999-03A63E73886E}">
  <dimension ref="A1:AF80"/>
  <sheetViews>
    <sheetView workbookViewId="0" xr3:uid="{3243C2D0-ABEE-5D91-BD55-13C3318DC76A}">
      <selection activeCell="A2" sqref="A2:B17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25" width="6.85546875" style="7" bestFit="1" customWidth="1"/>
    <col min="26" max="32" width="6.85546875" style="7" customWidth="1"/>
  </cols>
  <sheetData>
    <row r="1" spans="1:32">
      <c r="E1" s="26" t="s">
        <v>0</v>
      </c>
      <c r="F1" s="27"/>
      <c r="G1" s="27"/>
      <c r="H1" s="27"/>
      <c r="I1" s="27"/>
      <c r="J1" s="27"/>
      <c r="K1" s="28"/>
      <c r="L1" s="26" t="s">
        <v>1</v>
      </c>
      <c r="M1" s="27"/>
      <c r="N1" s="27"/>
      <c r="O1" s="27"/>
      <c r="P1" s="27"/>
      <c r="Q1" s="27"/>
      <c r="R1" s="28"/>
      <c r="S1" s="26" t="s">
        <v>2</v>
      </c>
      <c r="T1" s="27"/>
      <c r="U1" s="27"/>
      <c r="V1" s="27"/>
      <c r="W1" s="27"/>
      <c r="X1" s="27"/>
      <c r="Y1" s="28"/>
      <c r="Z1" s="26" t="s">
        <v>3</v>
      </c>
      <c r="AA1" s="27"/>
      <c r="AB1" s="27"/>
      <c r="AC1" s="27"/>
      <c r="AD1" s="27"/>
      <c r="AE1" s="27"/>
      <c r="AF1" s="28"/>
    </row>
    <row r="2" spans="1:32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</row>
    <row r="3" spans="1:32">
      <c r="A3" s="1"/>
      <c r="B3" s="21" t="str">
        <f>IFERROR(INDEX(Team!$A$2:$E$17,MATCH(Timesheet!A3,Team!$A$2:$A$17,0),2),"")</f>
        <v/>
      </c>
      <c r="C3" s="21" t="str">
        <f>IFERROR(INDEX(Team!$A$2:$E$17,MATCH(Timesheet!A3,Team!$A$2:$A$17,0),5),"")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16"/>
      <c r="AF3" s="17"/>
    </row>
    <row r="4" spans="1:32">
      <c r="A4" s="1"/>
      <c r="B4" s="21" t="str">
        <f>IFERROR(INDEX(Team!$A$2:$E$17,MATCH(Timesheet!A4,Team!$A$2:$A$17,0),2),"")</f>
        <v/>
      </c>
      <c r="C4" s="21" t="str">
        <f>IFERROR(INDEX(Team!$A$2:$E$17,MATCH(Timesheet!A4,Team!$A$2:$A$17,0),5),"")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16"/>
      <c r="AF4" s="17"/>
    </row>
    <row r="5" spans="1:32">
      <c r="A5" s="1"/>
      <c r="B5" s="21" t="str">
        <f>IFERROR(INDEX(Team!$A$2:$E$17,MATCH(Timesheet!A5,Team!$A$2:$A$17,0),2),"")</f>
        <v/>
      </c>
      <c r="C5" s="21" t="str">
        <f>IFERROR(INDEX(Team!$A$2:$E$17,MATCH(Timesheet!A5,Team!$A$2:$A$17,0),5),"")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16"/>
      <c r="AF5" s="17"/>
    </row>
    <row r="6" spans="1:32">
      <c r="A6" s="1"/>
      <c r="B6" s="21" t="str">
        <f>IFERROR(INDEX(Team!$A$2:$E$17,MATCH(Timesheet!A6,Team!$A$2:$A$17,0),2),"")</f>
        <v/>
      </c>
      <c r="C6" s="21" t="str">
        <f>IFERROR(INDEX(Team!$A$2:$E$17,MATCH(Timesheet!A6,Team!$A$2:$A$17,0),5),"")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16"/>
      <c r="AF6" s="17"/>
    </row>
    <row r="7" spans="1:32">
      <c r="A7" s="1"/>
      <c r="B7" s="21" t="str">
        <f>IFERROR(INDEX(Team!$A$2:$E$17,MATCH(Timesheet!A7,Team!$A$2:$A$17,0),2),"")</f>
        <v/>
      </c>
      <c r="C7" s="21" t="str">
        <f>IFERROR(INDEX(Team!$A$2:$E$17,MATCH(Timesheet!A7,Team!$A$2:$A$17,0),5),"")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16"/>
      <c r="AF7" s="17"/>
    </row>
    <row r="8" spans="1:32">
      <c r="A8" s="1"/>
      <c r="B8" s="21" t="str">
        <f>IFERROR(INDEX(Team!$A$2:$E$17,MATCH(Timesheet!A8,Team!$A$2:$A$17,0),2),"")</f>
        <v/>
      </c>
      <c r="C8" s="21" t="str">
        <f>IFERROR(INDEX(Team!$A$2:$E$17,MATCH(Timesheet!A8,Team!$A$2:$A$17,0),5),"")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16"/>
      <c r="AF8" s="17"/>
    </row>
    <row r="9" spans="1:32">
      <c r="A9" s="1"/>
      <c r="B9" s="21" t="str">
        <f>IFERROR(INDEX(Team!$A$2:$E$17,MATCH(Timesheet!A9,Team!$A$2:$A$17,0),2),"")</f>
        <v/>
      </c>
      <c r="C9" s="21" t="str">
        <f>IFERROR(INDEX(Team!$A$2:$E$17,MATCH(Timesheet!A9,Team!$A$2:$A$17,0),5),"")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16"/>
      <c r="AF9" s="17"/>
    </row>
    <row r="10" spans="1:32">
      <c r="A10" s="1"/>
      <c r="B10" s="21" t="str">
        <f>IFERROR(INDEX(Team!$A$2:$E$17,MATCH(Timesheet!A10,Team!$A$2:$A$17,0),2),"")</f>
        <v/>
      </c>
      <c r="C10" s="21" t="str">
        <f>IFERROR(INDEX(Team!$A$2:$E$17,MATCH(Timesheet!A10,Team!$A$2:$A$17,0),5),"")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16"/>
      <c r="AF10" s="17"/>
    </row>
    <row r="11" spans="1:32">
      <c r="A11" s="1"/>
      <c r="B11" s="21" t="str">
        <f>IFERROR(INDEX(Team!$A$2:$E$17,MATCH(Timesheet!A11,Team!$A$2:$A$17,0),2),"")</f>
        <v/>
      </c>
      <c r="C11" s="21" t="str">
        <f>IFERROR(INDEX(Team!$A$2:$E$17,MATCH(Timesheet!A11,Team!$A$2:$A$17,0),5),"")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16"/>
      <c r="AF11" s="17"/>
    </row>
    <row r="12" spans="1:32">
      <c r="A12" s="1"/>
      <c r="B12" s="21" t="str">
        <f>IFERROR(INDEX(Team!$A$2:$E$17,MATCH(Timesheet!A12,Team!$A$2:$A$17,0),2),"")</f>
        <v/>
      </c>
      <c r="C12" s="21" t="str">
        <f>IFERROR(INDEX(Team!$A$2:$E$17,MATCH(Timesheet!A12,Team!$A$2:$A$17,0),5),"")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16"/>
      <c r="AF12" s="17"/>
    </row>
    <row r="13" spans="1:32">
      <c r="A13" s="1"/>
      <c r="B13" s="21" t="str">
        <f>IFERROR(INDEX(Team!$A$2:$E$17,MATCH(Timesheet!A13,Team!$A$2:$A$17,0),2),"")</f>
        <v/>
      </c>
      <c r="C13" s="21" t="str">
        <f>IFERROR(INDEX(Team!$A$2:$E$17,MATCH(Timesheet!A13,Team!$A$2:$A$17,0),5),"")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16"/>
      <c r="AF13" s="17"/>
    </row>
    <row r="14" spans="1:32">
      <c r="A14" s="1"/>
      <c r="B14" s="21" t="str">
        <f>IFERROR(INDEX(Team!$A$2:$E$17,MATCH(Timesheet!A14,Team!$A$2:$A$17,0),2),"")</f>
        <v/>
      </c>
      <c r="C14" s="21" t="str">
        <f>IFERROR(INDEX(Team!$A$2:$E$17,MATCH(Timesheet!A14,Team!$A$2:$A$17,0),5),"")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16"/>
      <c r="AF14" s="17"/>
    </row>
    <row r="15" spans="1:32">
      <c r="A15" s="1"/>
      <c r="B15" s="21" t="str">
        <f>IFERROR(INDEX(Team!$A$2:$E$17,MATCH(Timesheet!A15,Team!$A$2:$A$17,0),2),"")</f>
        <v/>
      </c>
      <c r="C15" s="21" t="str">
        <f>IFERROR(INDEX(Team!$A$2:$E$17,MATCH(Timesheet!A15,Team!$A$2:$A$17,0),5),"")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16"/>
      <c r="AF15" s="17"/>
    </row>
    <row r="16" spans="1:32">
      <c r="A16" s="1"/>
      <c r="B16" s="21" t="str">
        <f>IFERROR(INDEX(Team!$A$2:$E$17,MATCH(Timesheet!A16,Team!$A$2:$A$17,0),2),"")</f>
        <v/>
      </c>
      <c r="C16" s="21" t="str">
        <f>IFERROR(INDEX(Team!$A$2:$E$17,MATCH(Timesheet!A16,Team!$A$2:$A$17,0),5),"")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16"/>
      <c r="AF16" s="17"/>
    </row>
    <row r="17" spans="1:32">
      <c r="A17" s="1"/>
      <c r="B17" s="21" t="str">
        <f>IFERROR(INDEX(Team!$A$2:$E$17,MATCH(Timesheet!A17,Team!$A$2:$A$17,0),2),"")</f>
        <v/>
      </c>
      <c r="C17" s="21" t="str">
        <f>IFERROR(INDEX(Team!$A$2:$E$17,MATCH(Timesheet!A17,Team!$A$2:$A$17,0),5),"")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16"/>
      <c r="AF17" s="17"/>
    </row>
    <row r="18" spans="1:32">
      <c r="A18" s="1"/>
      <c r="B18" s="21" t="str">
        <f>IFERROR(INDEX(Team!$A$2:$E$17,MATCH(Timesheet!A18,Team!$A$2:$A$17,0),2),"")</f>
        <v/>
      </c>
      <c r="C18" s="21" t="str">
        <f>IFERROR(INDEX(Team!$A$2:$E$17,MATCH(Timesheet!A18,Team!$A$2:$A$17,0),5),"")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16"/>
      <c r="AF18" s="17"/>
    </row>
    <row r="19" spans="1:32">
      <c r="A19" s="1"/>
      <c r="B19" s="21" t="str">
        <f>IFERROR(INDEX(Team!$A$2:$E$17,MATCH(Timesheet!A19,Team!$A$2:$A$17,0),2),"")</f>
        <v/>
      </c>
      <c r="C19" s="21" t="str">
        <f>IFERROR(INDEX(Team!$A$2:$E$17,MATCH(Timesheet!A19,Team!$A$2:$A$17,0),5),"")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16"/>
      <c r="AF19" s="17"/>
    </row>
    <row r="20" spans="1:32">
      <c r="A20" s="1"/>
      <c r="B20" s="21" t="str">
        <f>IFERROR(INDEX(Team!$A$2:$E$17,MATCH(Timesheet!A20,Team!$A$2:$A$17,0),2),"")</f>
        <v/>
      </c>
      <c r="C20" s="21" t="str">
        <f>IFERROR(INDEX(Team!$A$2:$E$17,MATCH(Timesheet!A20,Team!$A$2:$A$17,0),5),"")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16"/>
      <c r="AF20" s="17"/>
    </row>
    <row r="21" spans="1:32">
      <c r="A21" s="1"/>
      <c r="B21" s="21" t="str">
        <f>IFERROR(INDEX(Team!$A$2:$E$17,MATCH(Timesheet!A21,Team!$A$2:$A$17,0),2),"")</f>
        <v/>
      </c>
      <c r="C21" s="21" t="str">
        <f>IFERROR(INDEX(Team!$A$2:$E$17,MATCH(Timesheet!A21,Team!$A$2:$A$17,0),5),"")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16"/>
      <c r="AF21" s="17"/>
    </row>
    <row r="22" spans="1:32">
      <c r="A22" s="1"/>
      <c r="B22" s="21" t="str">
        <f>IFERROR(INDEX(Team!$A$2:$E$17,MATCH(Timesheet!A22,Team!$A$2:$A$17,0),2),"")</f>
        <v/>
      </c>
      <c r="C22" s="21" t="str">
        <f>IFERROR(INDEX(Team!$A$2:$E$17,MATCH(Timesheet!A22,Team!$A$2:$A$17,0),5),"")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16"/>
      <c r="AF22" s="17"/>
    </row>
    <row r="23" spans="1:32">
      <c r="A23" s="1"/>
      <c r="B23" s="21" t="str">
        <f>IFERROR(INDEX(Team!$A$2:$E$17,MATCH(Timesheet!A23,Team!$A$2:$A$17,0),2),"")</f>
        <v/>
      </c>
      <c r="C23" s="21" t="str">
        <f>IFERROR(INDEX(Team!$A$2:$E$17,MATCH(Timesheet!A23,Team!$A$2:$A$17,0),5),"")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16"/>
      <c r="AF23" s="17"/>
    </row>
    <row r="24" spans="1:32">
      <c r="A24" s="1"/>
      <c r="B24" s="21" t="str">
        <f>IFERROR(INDEX(Team!$A$2:$E$17,MATCH(Timesheet!A24,Team!$A$2:$A$17,0),2),"")</f>
        <v/>
      </c>
      <c r="C24" s="21" t="str">
        <f>IFERROR(INDEX(Team!$A$2:$E$17,MATCH(Timesheet!A24,Team!$A$2:$A$17,0),5),"")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16"/>
      <c r="AF24" s="17"/>
    </row>
    <row r="25" spans="1:32">
      <c r="A25" s="1"/>
      <c r="B25" s="21" t="str">
        <f>IFERROR(INDEX(Team!$A$2:$E$17,MATCH(Timesheet!A25,Team!$A$2:$A$17,0),2),"")</f>
        <v/>
      </c>
      <c r="C25" s="21" t="str">
        <f>IFERROR(INDEX(Team!$A$2:$E$17,MATCH(Timesheet!A25,Team!$A$2:$A$17,0),5),"")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16"/>
      <c r="AF25" s="17"/>
    </row>
    <row r="26" spans="1:32">
      <c r="A26" s="1"/>
      <c r="B26" s="21" t="str">
        <f>IFERROR(INDEX(Team!$A$2:$E$17,MATCH(Timesheet!A26,Team!$A$2:$A$17,0),2),"")</f>
        <v/>
      </c>
      <c r="C26" s="21" t="str">
        <f>IFERROR(INDEX(Team!$A$2:$E$17,MATCH(Timesheet!A26,Team!$A$2:$A$17,0),5),"")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16"/>
      <c r="AF26" s="17"/>
    </row>
    <row r="27" spans="1:32">
      <c r="A27" s="1"/>
      <c r="B27" s="21" t="str">
        <f>IFERROR(INDEX(Team!$A$2:$E$17,MATCH(Timesheet!A27,Team!$A$2:$A$17,0),2),"")</f>
        <v/>
      </c>
      <c r="C27" s="21" t="str">
        <f>IFERROR(INDEX(Team!$A$2:$E$17,MATCH(Timesheet!A27,Team!$A$2:$A$17,0),5),"")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16"/>
      <c r="AF27" s="17"/>
    </row>
    <row r="28" spans="1:32">
      <c r="A28" s="1"/>
      <c r="B28" s="21" t="str">
        <f>IFERROR(INDEX(Team!$A$2:$E$17,MATCH(Timesheet!A28,Team!$A$2:$A$17,0),2),"")</f>
        <v/>
      </c>
      <c r="C28" s="21" t="str">
        <f>IFERROR(INDEX(Team!$A$2:$E$17,MATCH(Timesheet!A28,Team!$A$2:$A$17,0),5),"")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16"/>
      <c r="AF28" s="17"/>
    </row>
    <row r="29" spans="1:32">
      <c r="A29" s="1"/>
      <c r="B29" s="21" t="str">
        <f>IFERROR(INDEX(Team!$A$2:$E$17,MATCH(Timesheet!A29,Team!$A$2:$A$17,0),2),"")</f>
        <v/>
      </c>
      <c r="C29" s="21" t="str">
        <f>IFERROR(INDEX(Team!$A$2:$E$17,MATCH(Timesheet!A29,Team!$A$2:$A$17,0),5),"")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16"/>
      <c r="AF29" s="17"/>
    </row>
    <row r="30" spans="1:32">
      <c r="A30" s="1"/>
      <c r="B30" s="21" t="str">
        <f>IFERROR(INDEX(Team!$A$2:$E$17,MATCH(Timesheet!A30,Team!$A$2:$A$17,0),2),"")</f>
        <v/>
      </c>
      <c r="C30" s="21" t="str">
        <f>IFERROR(INDEX(Team!$A$2:$E$17,MATCH(Timesheet!A30,Team!$A$2:$A$17,0),5),"")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16"/>
      <c r="AF30" s="17"/>
    </row>
    <row r="31" spans="1:32">
      <c r="A31" s="1"/>
      <c r="B31" s="21" t="str">
        <f>IFERROR(INDEX(Team!$A$2:$E$17,MATCH(Timesheet!A31,Team!$A$2:$A$17,0),2),"")</f>
        <v/>
      </c>
      <c r="C31" s="21" t="str">
        <f>IFERROR(INDEX(Team!$A$2:$E$17,MATCH(Timesheet!A31,Team!$A$2:$A$17,0),5),"")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16"/>
      <c r="AF31" s="17"/>
    </row>
    <row r="32" spans="1:32">
      <c r="A32" s="1"/>
      <c r="B32" s="21" t="str">
        <f>IFERROR(INDEX(Team!$A$2:$E$17,MATCH(Timesheet!A32,Team!$A$2:$A$17,0),2),"")</f>
        <v/>
      </c>
      <c r="C32" s="21" t="str">
        <f>IFERROR(INDEX(Team!$A$2:$E$17,MATCH(Timesheet!A32,Team!$A$2:$A$17,0),5),"")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16"/>
      <c r="AF32" s="17"/>
    </row>
    <row r="33" spans="1:32">
      <c r="A33" s="1"/>
      <c r="B33" s="21" t="str">
        <f>IFERROR(INDEX(Team!$A$2:$E$17,MATCH(Timesheet!A33,Team!$A$2:$A$17,0),2),"")</f>
        <v/>
      </c>
      <c r="C33" s="21" t="str">
        <f>IFERROR(INDEX(Team!$A$2:$E$17,MATCH(Timesheet!A33,Team!$A$2:$A$17,0),5),"")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16"/>
      <c r="AF33" s="17"/>
    </row>
    <row r="34" spans="1:32">
      <c r="A34" s="1"/>
      <c r="B34" s="21" t="str">
        <f>IFERROR(INDEX(Team!$A$2:$E$17,MATCH(Timesheet!A34,Team!$A$2:$A$17,0),2),"")</f>
        <v/>
      </c>
      <c r="C34" s="21" t="str">
        <f>IFERROR(INDEX(Team!$A$2:$E$17,MATCH(Timesheet!A34,Team!$A$2:$A$17,0),5),"")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16"/>
      <c r="AF34" s="17"/>
    </row>
    <row r="35" spans="1:32">
      <c r="A35" s="1"/>
      <c r="B35" s="21" t="str">
        <f>IFERROR(INDEX(Team!$A$2:$E$17,MATCH(Timesheet!A35,Team!$A$2:$A$17,0),2),"")</f>
        <v/>
      </c>
      <c r="C35" s="21" t="str">
        <f>IFERROR(INDEX(Team!$A$2:$E$17,MATCH(Timesheet!A35,Team!$A$2:$A$17,0),5),"")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16"/>
      <c r="AF35" s="17"/>
    </row>
    <row r="36" spans="1:32">
      <c r="A36" s="1"/>
      <c r="B36" s="21" t="str">
        <f>IFERROR(INDEX(Team!$A$2:$E$17,MATCH(Timesheet!A36,Team!$A$2:$A$17,0),2),"")</f>
        <v/>
      </c>
      <c r="C36" s="21" t="str">
        <f>IFERROR(INDEX(Team!$A$2:$E$17,MATCH(Timesheet!A36,Team!$A$2:$A$17,0),5),"")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16"/>
      <c r="AF36" s="17"/>
    </row>
    <row r="37" spans="1:32">
      <c r="A37" s="1"/>
      <c r="B37" s="21" t="str">
        <f>IFERROR(INDEX(Team!$A$2:$E$17,MATCH(Timesheet!A37,Team!$A$2:$A$17,0),2),"")</f>
        <v/>
      </c>
      <c r="C37" s="21" t="str">
        <f>IFERROR(INDEX(Team!$A$2:$E$17,MATCH(Timesheet!A37,Team!$A$2:$A$17,0),5),"")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16"/>
      <c r="AF37" s="17"/>
    </row>
    <row r="38" spans="1:32">
      <c r="A38" s="1"/>
      <c r="B38" s="21" t="str">
        <f>IFERROR(INDEX(Team!$A$2:$E$17,MATCH(Timesheet!A38,Team!$A$2:$A$17,0),2),"")</f>
        <v/>
      </c>
      <c r="C38" s="21" t="str">
        <f>IFERROR(INDEX(Team!$A$2:$E$17,MATCH(Timesheet!A38,Team!$A$2:$A$17,0),5),"")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16"/>
      <c r="AF38" s="17"/>
    </row>
    <row r="39" spans="1:32">
      <c r="A39" s="1"/>
      <c r="B39" s="21" t="str">
        <f>IFERROR(INDEX(Team!$A$2:$E$17,MATCH(Timesheet!A39,Team!$A$2:$A$17,0),2),"")</f>
        <v/>
      </c>
      <c r="C39" s="21" t="str">
        <f>IFERROR(INDEX(Team!$A$2:$E$17,MATCH(Timesheet!A39,Team!$A$2:$A$17,0),5),"")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16"/>
      <c r="AF39" s="17"/>
    </row>
    <row r="40" spans="1:32" ht="15.75" thickBot="1">
      <c r="A40" s="1"/>
      <c r="B40" s="21" t="str">
        <f>IFERROR(INDEX(Team!$A$2:$E$17,MATCH(Timesheet!A40,Team!$A$2:$A$17,0),2),"")</f>
        <v/>
      </c>
      <c r="C40" s="21" t="str">
        <f>IFERROR(INDEX(Team!$A$2:$E$17,MATCH(Timesheet!A40,Team!$A$2:$A$17,0),5),"")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19"/>
      <c r="AF40" s="20"/>
    </row>
    <row r="41" spans="1:32">
      <c r="A41" s="2"/>
      <c r="B41" s="5" t="str">
        <f>IFERROR(INDEX(Team!$A$2:$E$17,MATCH(Timesheet!A41,Team!$A$2:$A$17,0),2),"")</f>
        <v/>
      </c>
      <c r="C41" s="5" t="str">
        <f>IFERROR(INDEX(Team!$A$2:$E$17,MATCH(Timesheet!A41,Team!$A$2:$A$17,0),5),"")</f>
        <v/>
      </c>
    </row>
    <row r="42" spans="1:32">
      <c r="A42" s="2"/>
      <c r="B42" s="5" t="str">
        <f>IFERROR(INDEX(Team!$A$2:$E$17,MATCH(Timesheet!A42,Team!$A$2:$A$17,0),2),"")</f>
        <v/>
      </c>
      <c r="C42" s="5" t="str">
        <f>IFERROR(INDEX(Team!$A$2:$E$17,MATCH(Timesheet!A42,Team!$A$2:$A$17,0),5),"")</f>
        <v/>
      </c>
    </row>
    <row r="43" spans="1:32">
      <c r="A43" s="2"/>
      <c r="B43" s="5" t="str">
        <f>IFERROR(INDEX(Team!$A$2:$E$17,MATCH(Timesheet!A43,Team!$A$2:$A$17,0),2),"")</f>
        <v/>
      </c>
      <c r="C43" s="5" t="str">
        <f>IFERROR(INDEX(Team!$A$2:$E$17,MATCH(Timesheet!A43,Team!$A$2:$A$17,0),5),"")</f>
        <v/>
      </c>
    </row>
    <row r="44" spans="1:32">
      <c r="A44" s="2"/>
      <c r="B44" s="5" t="str">
        <f>IFERROR(INDEX(Team!$A$2:$E$17,MATCH(Timesheet!A44,Team!$A$2:$A$17,0),2),"")</f>
        <v/>
      </c>
      <c r="C44" s="5" t="str">
        <f>IFERROR(INDEX(Team!$A$2:$E$17,MATCH(Timesheet!A44,Team!$A$2:$A$17,0),5),"")</f>
        <v/>
      </c>
    </row>
    <row r="45" spans="1:32">
      <c r="A45" s="2"/>
      <c r="B45" s="5" t="str">
        <f>IFERROR(INDEX(Team!$A$2:$E$17,MATCH(Timesheet!A45,Team!$A$2:$A$17,0),2),"")</f>
        <v/>
      </c>
      <c r="C45" s="5" t="str">
        <f>IFERROR(INDEX(Team!$A$2:$E$17,MATCH(Timesheet!A45,Team!$A$2:$A$17,0),5),"")</f>
        <v/>
      </c>
    </row>
    <row r="46" spans="1:32">
      <c r="A46" s="2"/>
      <c r="B46" s="5" t="str">
        <f>IFERROR(INDEX(Team!$A$2:$E$17,MATCH(Timesheet!A46,Team!$A$2:$A$17,0),2),"")</f>
        <v/>
      </c>
      <c r="C46" s="5" t="str">
        <f>IFERROR(INDEX(Team!$A$2:$E$17,MATCH(Timesheet!A46,Team!$A$2:$A$17,0),5),"")</f>
        <v/>
      </c>
    </row>
    <row r="47" spans="1:32">
      <c r="A47" s="2"/>
      <c r="B47" s="5" t="str">
        <f>IFERROR(INDEX(Team!$A$2:$E$17,MATCH(Timesheet!A47,Team!$A$2:$A$17,0),2),"")</f>
        <v/>
      </c>
      <c r="C47" s="5" t="str">
        <f>IFERROR(INDEX(Team!$A$2:$E$17,MATCH(Timesheet!A47,Team!$A$2:$A$17,0),5),"")</f>
        <v/>
      </c>
    </row>
    <row r="48" spans="1:32">
      <c r="A48" s="2"/>
      <c r="B48" s="5" t="str">
        <f>IFERROR(INDEX(Team!$A$2:$E$17,MATCH(Timesheet!A48,Team!$A$2:$A$17,0),2),"")</f>
        <v/>
      </c>
      <c r="C48" s="5" t="str">
        <f>IFERROR(INDEX(Team!$A$2:$E$17,MATCH(Timesheet!A48,Team!$A$2:$A$17,0),5),"")</f>
        <v/>
      </c>
    </row>
    <row r="49" spans="1:3">
      <c r="A49" s="2"/>
      <c r="B49" s="5" t="str">
        <f>IFERROR(INDEX(Team!$A$2:$E$17,MATCH(Timesheet!A49,Team!$A$2:$A$17,0),2),"")</f>
        <v/>
      </c>
      <c r="C49" s="5" t="str">
        <f>IFERROR(INDEX(Team!$A$2:$E$17,MATCH(Timesheet!A49,Team!$A$2:$A$17,0),5),"")</f>
        <v/>
      </c>
    </row>
    <row r="50" spans="1:3">
      <c r="A50" s="2"/>
      <c r="B50" s="5" t="str">
        <f>IFERROR(INDEX(Team!$A$2:$E$17,MATCH(Timesheet!A50,Team!$A$2:$A$17,0),2),"")</f>
        <v/>
      </c>
      <c r="C50" s="5" t="str">
        <f>IFERROR(INDEX(Team!$A$2:$E$17,MATCH(Timesheet!A50,Team!$A$2:$A$17,0),5),"")</f>
        <v/>
      </c>
    </row>
    <row r="51" spans="1:3">
      <c r="A51" s="2"/>
      <c r="B51" s="5" t="str">
        <f>IFERROR(INDEX(Team!$A$2:$E$17,MATCH(Timesheet!A51,Team!$A$2:$A$17,0),2),"")</f>
        <v/>
      </c>
      <c r="C51" s="5" t="str">
        <f>IFERROR(INDEX(Team!$A$2:$E$17,MATCH(Timesheet!A51,Team!$A$2:$A$17,0),5),"")</f>
        <v/>
      </c>
    </row>
    <row r="52" spans="1:3">
      <c r="A52" s="2"/>
      <c r="B52" s="5" t="str">
        <f>IFERROR(INDEX(Team!$A$2:$E$17,MATCH(Timesheet!A52,Team!$A$2:$A$17,0),2),"")</f>
        <v/>
      </c>
      <c r="C52" s="5" t="str">
        <f>IFERROR(INDEX(Team!$A$2:$E$17,MATCH(Timesheet!A52,Team!$A$2:$A$17,0),5),"")</f>
        <v/>
      </c>
    </row>
    <row r="53" spans="1:3">
      <c r="A53" s="2"/>
      <c r="B53" s="5" t="str">
        <f>IFERROR(INDEX(Team!$A$2:$E$17,MATCH(Timesheet!A53,Team!$A$2:$A$17,0),2),"")</f>
        <v/>
      </c>
      <c r="C53" s="5" t="str">
        <f>IFERROR(INDEX(Team!$A$2:$E$17,MATCH(Timesheet!A53,Team!$A$2:$A$17,0),5),"")</f>
        <v/>
      </c>
    </row>
    <row r="54" spans="1:3">
      <c r="A54" s="2"/>
      <c r="B54" s="5" t="str">
        <f>IFERROR(INDEX(Team!$A$2:$E$17,MATCH(Timesheet!A54,Team!$A$2:$A$17,0),2),"")</f>
        <v/>
      </c>
      <c r="C54" s="5" t="str">
        <f>IFERROR(INDEX(Team!$A$2:$E$17,MATCH(Timesheet!A54,Team!$A$2:$A$17,0),5),"")</f>
        <v/>
      </c>
    </row>
    <row r="55" spans="1:3">
      <c r="A55" s="2"/>
      <c r="B55" s="5" t="str">
        <f>IFERROR(INDEX(Team!$A$2:$E$17,MATCH(Timesheet!A55,Team!$A$2:$A$17,0),2),"")</f>
        <v/>
      </c>
      <c r="C55" s="5" t="str">
        <f>IFERROR(INDEX(Team!$A$2:$E$17,MATCH(Timesheet!A55,Team!$A$2:$A$17,0),5),"")</f>
        <v/>
      </c>
    </row>
    <row r="56" spans="1:3">
      <c r="A56" s="2"/>
      <c r="B56" s="5" t="str">
        <f>IFERROR(INDEX(Team!$A$2:$E$17,MATCH(Timesheet!A56,Team!$A$2:$A$17,0),2),"")</f>
        <v/>
      </c>
      <c r="C56" s="5" t="str">
        <f>IFERROR(INDEX(Team!$A$2:$E$17,MATCH(Timesheet!A56,Team!$A$2:$A$17,0),5),"")</f>
        <v/>
      </c>
    </row>
    <row r="57" spans="1:3">
      <c r="A57" s="2"/>
      <c r="B57" s="5" t="str">
        <f>IFERROR(INDEX(Team!$A$2:$E$17,MATCH(Timesheet!A57,Team!$A$2:$A$17,0),2),"")</f>
        <v/>
      </c>
      <c r="C57" s="5" t="str">
        <f>IFERROR(INDEX(Team!$A$2:$E$17,MATCH(Timesheet!A57,Team!$A$2:$A$17,0),5),"")</f>
        <v/>
      </c>
    </row>
    <row r="58" spans="1:3">
      <c r="A58" s="2"/>
      <c r="B58" s="5" t="str">
        <f>IFERROR(INDEX(Team!$A$2:$E$17,MATCH(Timesheet!A58,Team!$A$2:$A$17,0),2),"")</f>
        <v/>
      </c>
      <c r="C58" s="5" t="str">
        <f>IFERROR(INDEX(Team!$A$2:$E$17,MATCH(Timesheet!A58,Team!$A$2:$A$17,0),5),"")</f>
        <v/>
      </c>
    </row>
    <row r="59" spans="1:3">
      <c r="A59" s="2"/>
      <c r="B59" s="5" t="str">
        <f>IFERROR(INDEX(Team!$A$2:$E$17,MATCH(Timesheet!A59,Team!$A$2:$A$17,0),2),"")</f>
        <v/>
      </c>
      <c r="C59" s="5" t="str">
        <f>IFERROR(INDEX(Team!$A$2:$E$17,MATCH(Timesheet!A59,Team!$A$2:$A$17,0),5),"")</f>
        <v/>
      </c>
    </row>
    <row r="60" spans="1:3">
      <c r="A60" s="2"/>
      <c r="B60" s="5" t="str">
        <f>IFERROR(INDEX(Team!$A$2:$E$17,MATCH(Timesheet!A60,Team!$A$2:$A$17,0),2),"")</f>
        <v/>
      </c>
      <c r="C60" s="5" t="str">
        <f>IFERROR(INDEX(Team!$A$2:$E$17,MATCH(Timesheet!A60,Team!$A$2:$A$17,0),5),"")</f>
        <v/>
      </c>
    </row>
    <row r="61" spans="1:3">
      <c r="A61" s="2"/>
      <c r="B61" s="5" t="str">
        <f>IFERROR(INDEX(Team!$A$2:$E$17,MATCH(Timesheet!A61,Team!$A$2:$A$17,0),2),"")</f>
        <v/>
      </c>
      <c r="C61" s="5" t="str">
        <f>IFERROR(INDEX(Team!$A$2:$E$17,MATCH(Timesheet!A61,Team!$A$2:$A$17,0),5),"")</f>
        <v/>
      </c>
    </row>
    <row r="62" spans="1:3">
      <c r="A62" s="2"/>
      <c r="B62" s="5" t="str">
        <f>IFERROR(INDEX(Team!$A$2:$E$17,MATCH(Timesheet!A62,Team!$A$2:$A$17,0),2),"")</f>
        <v/>
      </c>
      <c r="C62" s="5" t="str">
        <f>IFERROR(INDEX(Team!$A$2:$E$17,MATCH(Timesheet!A62,Team!$A$2:$A$17,0),5),"")</f>
        <v/>
      </c>
    </row>
    <row r="63" spans="1:3">
      <c r="A63" s="2"/>
      <c r="B63" s="5" t="str">
        <f>IFERROR(INDEX(Team!$A$2:$E$17,MATCH(Timesheet!A63,Team!$A$2:$A$17,0),2),"")</f>
        <v/>
      </c>
      <c r="C63" s="5" t="str">
        <f>IFERROR(INDEX(Team!$A$2:$E$17,MATCH(Timesheet!A63,Team!$A$2:$A$17,0),5),"")</f>
        <v/>
      </c>
    </row>
    <row r="64" spans="1:3">
      <c r="A64" s="2"/>
      <c r="B64" s="5" t="str">
        <f>IFERROR(INDEX(Team!$A$2:$E$17,MATCH(Timesheet!A64,Team!$A$2:$A$17,0),2),"")</f>
        <v/>
      </c>
      <c r="C64" s="5" t="str">
        <f>IFERROR(INDEX(Team!$A$2:$E$17,MATCH(Timesheet!A64,Team!$A$2:$A$17,0),5),"")</f>
        <v/>
      </c>
    </row>
    <row r="65" spans="1:3">
      <c r="A65" s="2"/>
      <c r="B65" s="5" t="str">
        <f>IFERROR(INDEX(Team!$A$2:$E$17,MATCH(Timesheet!A65,Team!$A$2:$A$17,0),2),"")</f>
        <v/>
      </c>
      <c r="C65" s="5" t="str">
        <f>IFERROR(INDEX(Team!$A$2:$E$17,MATCH(Timesheet!A65,Team!$A$2:$A$17,0),5),"")</f>
        <v/>
      </c>
    </row>
    <row r="66" spans="1:3">
      <c r="A66" s="2"/>
      <c r="B66" s="5" t="str">
        <f>IFERROR(INDEX(Team!$A$2:$E$17,MATCH(Timesheet!A66,Team!$A$2:$A$17,0),2),"")</f>
        <v/>
      </c>
      <c r="C66" s="5" t="str">
        <f>IFERROR(INDEX(Team!$A$2:$E$17,MATCH(Timesheet!A66,Team!$A$2:$A$17,0),5),"")</f>
        <v/>
      </c>
    </row>
    <row r="67" spans="1:3">
      <c r="A67" s="2"/>
      <c r="B67" s="5" t="str">
        <f>IFERROR(INDEX(Team!$A$2:$E$17,MATCH(Timesheet!A67,Team!$A$2:$A$17,0),2),"")</f>
        <v/>
      </c>
      <c r="C67" s="5" t="str">
        <f>IFERROR(INDEX(Team!$A$2:$E$17,MATCH(Timesheet!A67,Team!$A$2:$A$17,0),5),"")</f>
        <v/>
      </c>
    </row>
    <row r="68" spans="1:3">
      <c r="A68" s="2"/>
      <c r="B68" s="5" t="str">
        <f>IFERROR(INDEX(Team!$A$2:$E$17,MATCH(Timesheet!A68,Team!$A$2:$A$17,0),2),"")</f>
        <v/>
      </c>
      <c r="C68" s="5" t="str">
        <f>IFERROR(INDEX(Team!$A$2:$E$17,MATCH(Timesheet!A68,Team!$A$2:$A$17,0),5),"")</f>
        <v/>
      </c>
    </row>
    <row r="69" spans="1:3">
      <c r="A69" s="2"/>
      <c r="B69" s="5" t="str">
        <f>IFERROR(INDEX(Team!$A$2:$E$17,MATCH(Timesheet!A69,Team!$A$2:$A$17,0),2),"")</f>
        <v/>
      </c>
      <c r="C69" s="5" t="str">
        <f>IFERROR(INDEX(Team!$A$2:$E$17,MATCH(Timesheet!A69,Team!$A$2:$A$17,0),5),"")</f>
        <v/>
      </c>
    </row>
    <row r="70" spans="1:3">
      <c r="A70" s="2"/>
      <c r="B70" s="5" t="str">
        <f>IFERROR(INDEX(Team!$A$2:$E$17,MATCH(Timesheet!A70,Team!$A$2:$A$17,0),2),"")</f>
        <v/>
      </c>
      <c r="C70" s="5" t="str">
        <f>IFERROR(INDEX(Team!$A$2:$E$17,MATCH(Timesheet!A70,Team!$A$2:$A$17,0),5),"")</f>
        <v/>
      </c>
    </row>
    <row r="71" spans="1:3">
      <c r="A71" s="2"/>
      <c r="B71" s="5" t="str">
        <f>IFERROR(INDEX(Team!$A$2:$E$17,MATCH(Timesheet!A71,Team!$A$2:$A$17,0),2),"")</f>
        <v/>
      </c>
      <c r="C71" s="5" t="str">
        <f>IFERROR(INDEX(Team!$A$2:$E$17,MATCH(Timesheet!A71,Team!$A$2:$A$17,0),5),"")</f>
        <v/>
      </c>
    </row>
    <row r="72" spans="1:3">
      <c r="A72" s="2"/>
      <c r="B72" s="5" t="str">
        <f>IFERROR(INDEX(Team!$A$2:$E$17,MATCH(Timesheet!A72,Team!$A$2:$A$17,0),2),"")</f>
        <v/>
      </c>
      <c r="C72" s="5" t="str">
        <f>IFERROR(INDEX(Team!$A$2:$E$17,MATCH(Timesheet!A72,Team!$A$2:$A$17,0),5),"")</f>
        <v/>
      </c>
    </row>
    <row r="73" spans="1:3">
      <c r="A73" s="2"/>
      <c r="B73" s="5" t="str">
        <f>IFERROR(INDEX(Team!$A$2:$E$17,MATCH(Timesheet!A73,Team!$A$2:$A$17,0),2),"")</f>
        <v/>
      </c>
      <c r="C73" s="5" t="str">
        <f>IFERROR(INDEX(Team!$A$2:$E$17,MATCH(Timesheet!A73,Team!$A$2:$A$17,0),5),"")</f>
        <v/>
      </c>
    </row>
    <row r="74" spans="1:3">
      <c r="A74" s="2"/>
      <c r="B74" s="5" t="str">
        <f>IFERROR(INDEX(Team!$A$2:$E$17,MATCH(Timesheet!A74,Team!$A$2:$A$17,0),2),"")</f>
        <v/>
      </c>
      <c r="C74" s="5" t="str">
        <f>IFERROR(INDEX(Team!$A$2:$E$17,MATCH(Timesheet!A74,Team!$A$2:$A$17,0),5),"")</f>
        <v/>
      </c>
    </row>
    <row r="75" spans="1:3">
      <c r="A75" s="2"/>
      <c r="B75" s="5" t="str">
        <f>IFERROR(INDEX(Team!$A$2:$E$17,MATCH(Timesheet!A75,Team!$A$2:$A$17,0),2),"")</f>
        <v/>
      </c>
      <c r="C75" s="5" t="str">
        <f>IFERROR(INDEX(Team!$A$2:$E$17,MATCH(Timesheet!A75,Team!$A$2:$A$17,0),5),"")</f>
        <v/>
      </c>
    </row>
    <row r="76" spans="1:3">
      <c r="A76" s="2"/>
      <c r="B76" s="5" t="str">
        <f>IFERROR(INDEX(Team!$A$2:$E$17,MATCH(Timesheet!A76,Team!$A$2:$A$17,0),2),"")</f>
        <v/>
      </c>
      <c r="C76" s="5" t="str">
        <f>IFERROR(INDEX(Team!$A$2:$E$17,MATCH(Timesheet!A76,Team!$A$2:$A$17,0),5),"")</f>
        <v/>
      </c>
    </row>
    <row r="77" spans="1:3">
      <c r="A77" s="2"/>
      <c r="B77" s="5" t="str">
        <f>IFERROR(INDEX(Team!$A$2:$E$17,MATCH(Timesheet!A77,Team!$A$2:$A$17,0),2),"")</f>
        <v/>
      </c>
      <c r="C77" s="5" t="str">
        <f>IFERROR(INDEX(Team!$A$2:$E$17,MATCH(Timesheet!A77,Team!$A$2:$A$17,0),5),"")</f>
        <v/>
      </c>
    </row>
    <row r="78" spans="1:3">
      <c r="A78" s="2"/>
      <c r="B78" s="5" t="str">
        <f>IFERROR(INDEX(Team!$A$2:$E$17,MATCH(Timesheet!A78,Team!$A$2:$A$17,0),2),"")</f>
        <v/>
      </c>
      <c r="C78" s="5" t="str">
        <f>IFERROR(INDEX(Team!$A$2:$E$17,MATCH(Timesheet!A78,Team!$A$2:$A$17,0),5),"")</f>
        <v/>
      </c>
    </row>
    <row r="79" spans="1:3">
      <c r="A79" s="2"/>
      <c r="B79" s="5" t="str">
        <f>IFERROR(INDEX(Team!$A$2:$E$17,MATCH(Timesheet!A79,Team!$A$2:$A$17,0),2),"")</f>
        <v/>
      </c>
      <c r="C79" s="5" t="str">
        <f>IFERROR(INDEX(Team!$A$2:$E$17,MATCH(Timesheet!A79,Team!$A$2:$A$17,0),5),"")</f>
        <v/>
      </c>
    </row>
    <row r="80" spans="1:3">
      <c r="A80" s="2"/>
      <c r="B80" s="5" t="str">
        <f>IFERROR(INDEX(Team!$A$2:$E$17,MATCH(Timesheet!A80,Team!$A$2:$A$17,0),2),"")</f>
        <v/>
      </c>
      <c r="C80" s="5" t="str">
        <f>IFERROR(INDEX(Team!$A$2:$E$17,MATCH(Timesheet!A80,Team!$A$2:$A$17,0),5),"")</f>
        <v/>
      </c>
    </row>
  </sheetData>
  <mergeCells count="4">
    <mergeCell ref="E1:K1"/>
    <mergeCell ref="L1:R1"/>
    <mergeCell ref="S1:Y1"/>
    <mergeCell ref="Z1:AF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AC8E58B-8E19-4819-A9C1-A8DE578E6FEB}">
          <x14:formula1>
            <xm:f>Team!$A$2:$A$17</xm:f>
          </x14:formula1>
          <xm:sqref>A2:A80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 xr3:uid="{958C4451-9541-5A59-BF78-D2F731DF1C81}">
      <selection activeCell="A2" sqref="A2:B17"/>
    </sheetView>
  </sheetViews>
  <sheetFormatPr defaultRowHeight="15"/>
  <cols>
    <col min="1" max="1" width="21.42578125" bestFit="1" customWidth="1"/>
    <col min="2" max="2" width="13.42578125" customWidth="1"/>
    <col min="3" max="3" width="12.28515625" bestFit="1" customWidth="1"/>
    <col min="4" max="4" width="5.5703125" bestFit="1" customWidth="1"/>
    <col min="5" max="5" width="6.28515625" bestFit="1" customWidth="1"/>
  </cols>
  <sheetData>
    <row r="1" spans="1:5">
      <c r="A1" s="6" t="s">
        <v>8</v>
      </c>
      <c r="B1" s="6" t="s">
        <v>9</v>
      </c>
      <c r="C1" s="6" t="s">
        <v>10</v>
      </c>
      <c r="D1" s="6" t="s">
        <v>11</v>
      </c>
      <c r="E1" s="6" t="s">
        <v>6</v>
      </c>
    </row>
    <row r="2" spans="1:5">
      <c r="A2" s="3" t="s">
        <v>12</v>
      </c>
      <c r="B2" s="3" t="s">
        <v>13</v>
      </c>
      <c r="C2" s="3" t="s">
        <v>14</v>
      </c>
      <c r="D2" s="3"/>
      <c r="E2" s="3">
        <v>1</v>
      </c>
    </row>
    <row r="3" spans="1:5">
      <c r="A3" s="3" t="s">
        <v>15</v>
      </c>
      <c r="B3" s="3" t="s">
        <v>13</v>
      </c>
      <c r="C3" s="3" t="s">
        <v>14</v>
      </c>
      <c r="D3" s="3"/>
      <c r="E3" s="3">
        <v>1</v>
      </c>
    </row>
    <row r="4" spans="1:5">
      <c r="A4" s="1" t="s">
        <v>16</v>
      </c>
      <c r="B4" s="1" t="s">
        <v>13</v>
      </c>
      <c r="C4" s="1" t="s">
        <v>17</v>
      </c>
      <c r="D4" s="1">
        <v>53</v>
      </c>
      <c r="E4" s="1">
        <v>0.8</v>
      </c>
    </row>
    <row r="5" spans="1:5">
      <c r="A5" s="1" t="s">
        <v>18</v>
      </c>
      <c r="B5" s="1" t="s">
        <v>19</v>
      </c>
      <c r="C5" s="1" t="s">
        <v>17</v>
      </c>
      <c r="D5" s="1">
        <v>52</v>
      </c>
      <c r="E5" s="1">
        <v>1</v>
      </c>
    </row>
    <row r="6" spans="1:5">
      <c r="A6" s="3" t="s">
        <v>20</v>
      </c>
      <c r="B6" s="3" t="s">
        <v>13</v>
      </c>
      <c r="C6" s="3" t="s">
        <v>17</v>
      </c>
      <c r="D6" s="3"/>
      <c r="E6" s="3">
        <v>1</v>
      </c>
    </row>
    <row r="7" spans="1:5">
      <c r="A7" s="3" t="s">
        <v>21</v>
      </c>
      <c r="B7" s="3" t="s">
        <v>13</v>
      </c>
      <c r="C7" s="3" t="s">
        <v>17</v>
      </c>
      <c r="D7" s="3">
        <v>31</v>
      </c>
      <c r="E7" s="3">
        <v>0.9</v>
      </c>
    </row>
    <row r="8" spans="1:5">
      <c r="A8" s="1" t="s">
        <v>22</v>
      </c>
      <c r="B8" s="1" t="s">
        <v>23</v>
      </c>
      <c r="C8" s="1" t="s">
        <v>17</v>
      </c>
      <c r="D8" s="1">
        <v>63</v>
      </c>
      <c r="E8" s="1">
        <v>0.8</v>
      </c>
    </row>
    <row r="9" spans="1:5">
      <c r="A9" s="1" t="s">
        <v>24</v>
      </c>
      <c r="B9" s="1" t="s">
        <v>13</v>
      </c>
      <c r="C9" s="1" t="s">
        <v>25</v>
      </c>
      <c r="D9" s="1">
        <v>36</v>
      </c>
      <c r="E9" s="1">
        <v>1</v>
      </c>
    </row>
    <row r="10" spans="1:5">
      <c r="A10" s="1" t="s">
        <v>26</v>
      </c>
      <c r="B10" s="1" t="s">
        <v>13</v>
      </c>
      <c r="C10" s="1" t="s">
        <v>17</v>
      </c>
      <c r="D10" s="1">
        <v>31</v>
      </c>
      <c r="E10" s="1">
        <v>1</v>
      </c>
    </row>
    <row r="11" spans="1:5">
      <c r="A11" s="1" t="s">
        <v>27</v>
      </c>
      <c r="B11" s="1" t="s">
        <v>13</v>
      </c>
      <c r="C11" s="1" t="s">
        <v>17</v>
      </c>
      <c r="D11" s="1">
        <v>62</v>
      </c>
      <c r="E11" s="1">
        <v>1</v>
      </c>
    </row>
    <row r="12" spans="1:5">
      <c r="A12" s="1" t="s">
        <v>28</v>
      </c>
      <c r="B12" s="1" t="s">
        <v>19</v>
      </c>
      <c r="C12" s="1" t="s">
        <v>17</v>
      </c>
      <c r="D12" s="1">
        <v>52</v>
      </c>
      <c r="E12" s="1">
        <v>1</v>
      </c>
    </row>
    <row r="13" spans="1:5">
      <c r="A13" s="3" t="s">
        <v>29</v>
      </c>
      <c r="B13" s="3" t="s">
        <v>23</v>
      </c>
      <c r="C13" s="3" t="s">
        <v>17</v>
      </c>
      <c r="D13" s="3">
        <v>36</v>
      </c>
      <c r="E13" s="3"/>
    </row>
    <row r="14" spans="1:5">
      <c r="A14" s="1" t="s">
        <v>30</v>
      </c>
      <c r="B14" s="1" t="s">
        <v>19</v>
      </c>
      <c r="C14" s="1" t="s">
        <v>17</v>
      </c>
      <c r="D14" s="1">
        <v>63</v>
      </c>
      <c r="E14" s="1">
        <v>1</v>
      </c>
    </row>
    <row r="15" spans="1:5">
      <c r="A15" s="1" t="s">
        <v>31</v>
      </c>
      <c r="B15" s="1" t="s">
        <v>13</v>
      </c>
      <c r="C15" s="1" t="s">
        <v>25</v>
      </c>
      <c r="D15" s="1">
        <v>36</v>
      </c>
      <c r="E15" s="1">
        <v>1</v>
      </c>
    </row>
    <row r="16" spans="1:5">
      <c r="A16" s="1" t="s">
        <v>32</v>
      </c>
      <c r="B16" s="1" t="s">
        <v>19</v>
      </c>
      <c r="C16" s="1" t="s">
        <v>25</v>
      </c>
      <c r="D16" s="1">
        <v>31</v>
      </c>
      <c r="E16" s="1">
        <v>1</v>
      </c>
    </row>
    <row r="17" spans="1:5">
      <c r="A17" s="1" t="s">
        <v>33</v>
      </c>
      <c r="B17" s="1" t="s">
        <v>34</v>
      </c>
      <c r="C17" s="1" t="s">
        <v>17</v>
      </c>
      <c r="D17" s="1">
        <v>63</v>
      </c>
      <c r="E17" s="1">
        <v>0.8</v>
      </c>
    </row>
  </sheetData>
  <autoFilter ref="A1:E17" xr:uid="{B00AC839-3C6C-4E09-AE99-12A220BD11DD}">
    <sortState ref="A2:E17">
      <sortCondition ref="A1:A1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120FC-FEAB-4E19-985A-0185962C16E8}">
  <dimension ref="A1:AT80"/>
  <sheetViews>
    <sheetView workbookViewId="0" xr3:uid="{5F1306BE-8630-52AC-BA17-6026FDCD99C7}">
      <pane xSplit="3" ySplit="2" topLeftCell="D3" activePane="bottomRight" state="frozen"/>
      <selection pane="bottomRight" activeCell="AI3" sqref="AI3"/>
      <selection pane="bottomLeft" activeCell="A3" sqref="A3"/>
      <selection pane="topRight" activeCell="D1" sqref="D1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hidden="1" customWidth="1"/>
    <col min="33" max="46" width="6.85546875" bestFit="1" customWidth="1"/>
  </cols>
  <sheetData>
    <row r="1" spans="1:46">
      <c r="E1" s="26" t="str">
        <f>"Week " &amp; WEEKNUM(E2)</f>
        <v>Week 36</v>
      </c>
      <c r="F1" s="27"/>
      <c r="G1" s="27"/>
      <c r="H1" s="27"/>
      <c r="I1" s="27"/>
      <c r="J1" s="27"/>
      <c r="K1" s="28"/>
      <c r="L1" s="26" t="str">
        <f>"Week " &amp; WEEKNUM(L2)</f>
        <v>Week 37</v>
      </c>
      <c r="M1" s="27"/>
      <c r="N1" s="27"/>
      <c r="O1" s="27"/>
      <c r="P1" s="27"/>
      <c r="Q1" s="27"/>
      <c r="R1" s="28"/>
      <c r="S1" s="26" t="str">
        <f>"Week " &amp; WEEKNUM(S2)</f>
        <v>Week 38</v>
      </c>
      <c r="T1" s="27"/>
      <c r="U1" s="27"/>
      <c r="V1" s="27"/>
      <c r="W1" s="27"/>
      <c r="X1" s="27"/>
      <c r="Y1" s="28"/>
      <c r="Z1" s="26" t="str">
        <f>"Week " &amp; WEEKNUM(Z2)</f>
        <v>Week 39</v>
      </c>
      <c r="AA1" s="27"/>
      <c r="AB1" s="27"/>
      <c r="AC1" s="27"/>
      <c r="AD1" s="27"/>
      <c r="AE1" s="27"/>
      <c r="AF1" s="28"/>
      <c r="AG1" s="26" t="str">
        <f>"Week " &amp; WEEKNUM(AG2) &amp; " - totaal: " &amp; SUM(AG3:AM40) &amp; " uur"</f>
        <v>Week 40 - totaal: 0 uur</v>
      </c>
      <c r="AH1" s="27"/>
      <c r="AI1" s="27"/>
      <c r="AJ1" s="27"/>
      <c r="AK1" s="27"/>
      <c r="AL1" s="27"/>
      <c r="AM1" s="28"/>
      <c r="AN1" s="26" t="str">
        <f>"Week " &amp; WEEKNUM(AN2) &amp; " - totaal: " &amp; SUM(AN3:AT40) &amp; " uur"</f>
        <v>Week 41 - totaal: 0 uur</v>
      </c>
      <c r="AO1" s="27"/>
      <c r="AP1" s="27"/>
      <c r="AQ1" s="27"/>
      <c r="AR1" s="27"/>
      <c r="AS1" s="27"/>
      <c r="AT1" s="28"/>
    </row>
    <row r="2" spans="1:46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0">AN2+1</f>
        <v>43382</v>
      </c>
      <c r="AP2" s="13">
        <f t="shared" si="0"/>
        <v>43383</v>
      </c>
      <c r="AQ2" s="13">
        <f t="shared" si="0"/>
        <v>43384</v>
      </c>
      <c r="AR2" s="13">
        <f t="shared" si="0"/>
        <v>43385</v>
      </c>
      <c r="AS2" s="13">
        <f t="shared" si="0"/>
        <v>43386</v>
      </c>
      <c r="AT2" s="14">
        <f t="shared" si="0"/>
        <v>43387</v>
      </c>
    </row>
    <row r="3" spans="1:46">
      <c r="A3" s="1"/>
      <c r="B3" s="21" t="str">
        <f>IFERROR(INDEX(Team!$A$2:$E$17,MATCH('Abdullah Sami'!A3,Team!$A$2:$A$17,0),2),"")</f>
        <v/>
      </c>
      <c r="C3" s="21" t="str">
        <f>IFERROR(INDEX(Team!$A$2:$E$17,MATCH('Abdullah Sami'!A3,Team!$A$2:$A$17,0),5),"")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</row>
    <row r="4" spans="1:46">
      <c r="A4" s="1"/>
      <c r="B4" s="21" t="str">
        <f>IFERROR(INDEX(Team!$A$2:$E$17,MATCH('Abdullah Sami'!A4,Team!$A$2:$A$17,0),2),"")</f>
        <v/>
      </c>
      <c r="C4" s="21" t="str">
        <f>IFERROR(INDEX(Team!$A$2:$E$17,MATCH('Abdullah Sami'!A4,Team!$A$2:$A$17,0),5),"")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>
      <c r="A5" s="1"/>
      <c r="B5" s="21" t="str">
        <f>IFERROR(INDEX(Team!$A$2:$E$17,MATCH('Abdullah Sami'!A5,Team!$A$2:$A$17,0),2),"")</f>
        <v/>
      </c>
      <c r="C5" s="21" t="str">
        <f>IFERROR(INDEX(Team!$A$2:$E$17,MATCH('Abdullah Sami'!A5,Team!$A$2:$A$17,0),5),"")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</row>
    <row r="6" spans="1:46">
      <c r="A6" s="1"/>
      <c r="B6" s="21" t="str">
        <f>IFERROR(INDEX(Team!$A$2:$E$17,MATCH('Abdullah Sami'!A6,Team!$A$2:$A$17,0),2),"")</f>
        <v/>
      </c>
      <c r="C6" s="21" t="str">
        <f>IFERROR(INDEX(Team!$A$2:$E$17,MATCH('Abdullah Sami'!A6,Team!$A$2:$A$17,0),5),"")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>
      <c r="A7" s="1"/>
      <c r="B7" s="21" t="str">
        <f>IFERROR(INDEX(Team!$A$2:$E$17,MATCH('Abdullah Sami'!A7,Team!$A$2:$A$17,0),2),"")</f>
        <v/>
      </c>
      <c r="C7" s="21" t="str">
        <f>IFERROR(INDEX(Team!$A$2:$E$17,MATCH('Abdullah Sami'!A7,Team!$A$2:$A$17,0),5),"")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>
      <c r="A8" s="1"/>
      <c r="B8" s="21" t="str">
        <f>IFERROR(INDEX(Team!$A$2:$E$17,MATCH('Abdullah Sami'!A8,Team!$A$2:$A$17,0),2),"")</f>
        <v/>
      </c>
      <c r="C8" s="21" t="str">
        <f>IFERROR(INDEX(Team!$A$2:$E$17,MATCH('Abdullah Sami'!A8,Team!$A$2:$A$17,0),5),"")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</row>
    <row r="9" spans="1:46">
      <c r="A9" s="1"/>
      <c r="B9" s="21" t="str">
        <f>IFERROR(INDEX(Team!$A$2:$E$17,MATCH('Abdullah Sami'!A9,Team!$A$2:$A$17,0),2),"")</f>
        <v/>
      </c>
      <c r="C9" s="21" t="str">
        <f>IFERROR(INDEX(Team!$A$2:$E$17,MATCH('Abdullah Sami'!A9,Team!$A$2:$A$17,0),5),"")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</row>
    <row r="10" spans="1:46">
      <c r="A10" s="1"/>
      <c r="B10" s="21" t="str">
        <f>IFERROR(INDEX(Team!$A$2:$E$17,MATCH('Abdullah Sami'!A10,Team!$A$2:$A$17,0),2),"")</f>
        <v/>
      </c>
      <c r="C10" s="21" t="str">
        <f>IFERROR(INDEX(Team!$A$2:$E$17,MATCH('Abdullah Sami'!A10,Team!$A$2:$A$17,0),5),"")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>
      <c r="A11" s="1"/>
      <c r="B11" s="21" t="str">
        <f>IFERROR(INDEX(Team!$A$2:$E$17,MATCH('Abdullah Sami'!A11,Team!$A$2:$A$17,0),2),"")</f>
        <v/>
      </c>
      <c r="C11" s="21" t="str">
        <f>IFERROR(INDEX(Team!$A$2:$E$17,MATCH('Abdullah Sami'!A11,Team!$A$2:$A$17,0),5),"")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>
      <c r="A12" s="1"/>
      <c r="B12" s="21" t="str">
        <f>IFERROR(INDEX(Team!$A$2:$E$17,MATCH('Abdullah Sami'!A12,Team!$A$2:$A$17,0),2),"")</f>
        <v/>
      </c>
      <c r="C12" s="21" t="str">
        <f>IFERROR(INDEX(Team!$A$2:$E$17,MATCH('Abdullah Sami'!A12,Team!$A$2:$A$17,0),5),"")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</row>
    <row r="13" spans="1:46">
      <c r="A13" s="1"/>
      <c r="B13" s="21" t="str">
        <f>IFERROR(INDEX(Team!$A$2:$E$17,MATCH('Abdullah Sami'!A13,Team!$A$2:$A$17,0),2),"")</f>
        <v/>
      </c>
      <c r="C13" s="21" t="str">
        <f>IFERROR(INDEX(Team!$A$2:$E$17,MATCH('Abdullah Sami'!A13,Team!$A$2:$A$17,0),5),"")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>
      <c r="A14" s="1"/>
      <c r="B14" s="21" t="str">
        <f>IFERROR(INDEX(Team!$A$2:$E$17,MATCH('Abdullah Sami'!A14,Team!$A$2:$A$17,0),2),"")</f>
        <v/>
      </c>
      <c r="C14" s="21" t="str">
        <f>IFERROR(INDEX(Team!$A$2:$E$17,MATCH('Abdullah Sami'!A14,Team!$A$2:$A$17,0),5),"")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</row>
    <row r="15" spans="1:46">
      <c r="A15" s="1"/>
      <c r="B15" s="21" t="str">
        <f>IFERROR(INDEX(Team!$A$2:$E$17,MATCH('Abdullah Sami'!A15,Team!$A$2:$A$17,0),2),"")</f>
        <v/>
      </c>
      <c r="C15" s="21" t="str">
        <f>IFERROR(INDEX(Team!$A$2:$E$17,MATCH('Abdullah Sami'!A15,Team!$A$2:$A$17,0),5),"")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>
      <c r="A16" s="1"/>
      <c r="B16" s="21" t="str">
        <f>IFERROR(INDEX(Team!$A$2:$E$17,MATCH('Abdullah Sami'!A16,Team!$A$2:$A$17,0),2),"")</f>
        <v/>
      </c>
      <c r="C16" s="21" t="str">
        <f>IFERROR(INDEX(Team!$A$2:$E$17,MATCH('Abdullah Sami'!A16,Team!$A$2:$A$17,0),5),"")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>
      <c r="A17" s="1"/>
      <c r="B17" s="21" t="str">
        <f>IFERROR(INDEX(Team!$A$2:$E$17,MATCH('Abdullah Sami'!A17,Team!$A$2:$A$17,0),2),"")</f>
        <v/>
      </c>
      <c r="C17" s="21" t="str">
        <f>IFERROR(INDEX(Team!$A$2:$E$17,MATCH('Abdullah Sami'!A17,Team!$A$2:$A$17,0),5),"")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>
      <c r="A18" s="1"/>
      <c r="B18" s="21" t="str">
        <f>IFERROR(INDEX(Team!$A$2:$E$17,MATCH('Abdullah Sami'!A18,Team!$A$2:$A$17,0),2),"")</f>
        <v/>
      </c>
      <c r="C18" s="21" t="str">
        <f>IFERROR(INDEX(Team!$A$2:$E$17,MATCH('Abdullah Sami'!A18,Team!$A$2:$A$17,0),5),"")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>
      <c r="A19" s="1"/>
      <c r="B19" s="21" t="str">
        <f>IFERROR(INDEX(Team!$A$2:$E$17,MATCH('Abdullah Sami'!A19,Team!$A$2:$A$17,0),2),"")</f>
        <v/>
      </c>
      <c r="C19" s="21" t="str">
        <f>IFERROR(INDEX(Team!$A$2:$E$17,MATCH('Abdullah Sami'!A19,Team!$A$2:$A$17,0),5),"")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>
      <c r="A20" s="1"/>
      <c r="B20" s="21" t="str">
        <f>IFERROR(INDEX(Team!$A$2:$E$17,MATCH('Abdullah Sami'!A20,Team!$A$2:$A$17,0),2),"")</f>
        <v/>
      </c>
      <c r="C20" s="21" t="str">
        <f>IFERROR(INDEX(Team!$A$2:$E$17,MATCH('Abdullah Sami'!A20,Team!$A$2:$A$17,0),5),"")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>
      <c r="A21" s="1"/>
      <c r="B21" s="21" t="str">
        <f>IFERROR(INDEX(Team!$A$2:$E$17,MATCH('Abdullah Sami'!A21,Team!$A$2:$A$17,0),2),"")</f>
        <v/>
      </c>
      <c r="C21" s="21" t="str">
        <f>IFERROR(INDEX(Team!$A$2:$E$17,MATCH('Abdullah Sami'!A21,Team!$A$2:$A$17,0),5),"")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>
      <c r="A22" s="1"/>
      <c r="B22" s="21" t="str">
        <f>IFERROR(INDEX(Team!$A$2:$E$17,MATCH('Abdullah Sami'!A22,Team!$A$2:$A$17,0),2),"")</f>
        <v/>
      </c>
      <c r="C22" s="21" t="str">
        <f>IFERROR(INDEX(Team!$A$2:$E$17,MATCH('Abdullah Sami'!A22,Team!$A$2:$A$17,0),5),"")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>
      <c r="A23" s="1"/>
      <c r="B23" s="21" t="str">
        <f>IFERROR(INDEX(Team!$A$2:$E$17,MATCH('Abdullah Sami'!A23,Team!$A$2:$A$17,0),2),"")</f>
        <v/>
      </c>
      <c r="C23" s="21" t="str">
        <f>IFERROR(INDEX(Team!$A$2:$E$17,MATCH('Abdullah Sami'!A23,Team!$A$2:$A$17,0),5),"")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>
      <c r="A24" s="1"/>
      <c r="B24" s="21" t="str">
        <f>IFERROR(INDEX(Team!$A$2:$E$17,MATCH('Abdullah Sami'!A24,Team!$A$2:$A$17,0),2),"")</f>
        <v/>
      </c>
      <c r="C24" s="21" t="str">
        <f>IFERROR(INDEX(Team!$A$2:$E$17,MATCH('Abdullah Sami'!A24,Team!$A$2:$A$17,0),5),"")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>
      <c r="A25" s="1"/>
      <c r="B25" s="21" t="str">
        <f>IFERROR(INDEX(Team!$A$2:$E$17,MATCH('Abdullah Sami'!A25,Team!$A$2:$A$17,0),2),"")</f>
        <v/>
      </c>
      <c r="C25" s="21" t="str">
        <f>IFERROR(INDEX(Team!$A$2:$E$17,MATCH('Abdullah Sami'!A25,Team!$A$2:$A$17,0),5),"")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>
      <c r="A26" s="1"/>
      <c r="B26" s="21" t="str">
        <f>IFERROR(INDEX(Team!$A$2:$E$17,MATCH('Abdullah Sami'!A26,Team!$A$2:$A$17,0),2),"")</f>
        <v/>
      </c>
      <c r="C26" s="21" t="str">
        <f>IFERROR(INDEX(Team!$A$2:$E$17,MATCH('Abdullah Sami'!A26,Team!$A$2:$A$17,0),5),"")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>
      <c r="A27" s="1"/>
      <c r="B27" s="21" t="str">
        <f>IFERROR(INDEX(Team!$A$2:$E$17,MATCH('Abdullah Sami'!A27,Team!$A$2:$A$17,0),2),"")</f>
        <v/>
      </c>
      <c r="C27" s="21" t="str">
        <f>IFERROR(INDEX(Team!$A$2:$E$17,MATCH('Abdullah Sami'!A27,Team!$A$2:$A$17,0),5),"")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>
      <c r="A28" s="1"/>
      <c r="B28" s="21" t="str">
        <f>IFERROR(INDEX(Team!$A$2:$E$17,MATCH('Abdullah Sami'!A28,Team!$A$2:$A$17,0),2),"")</f>
        <v/>
      </c>
      <c r="C28" s="21" t="str">
        <f>IFERROR(INDEX(Team!$A$2:$E$17,MATCH('Abdullah Sami'!A28,Team!$A$2:$A$17,0),5),"")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>
      <c r="A29" s="1"/>
      <c r="B29" s="21" t="str">
        <f>IFERROR(INDEX(Team!$A$2:$E$17,MATCH('Abdullah Sami'!A29,Team!$A$2:$A$17,0),2),"")</f>
        <v/>
      </c>
      <c r="C29" s="21" t="str">
        <f>IFERROR(INDEX(Team!$A$2:$E$17,MATCH('Abdullah Sami'!A29,Team!$A$2:$A$17,0),5),"")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>
      <c r="A30" s="1"/>
      <c r="B30" s="21" t="str">
        <f>IFERROR(INDEX(Team!$A$2:$E$17,MATCH('Abdullah Sami'!A30,Team!$A$2:$A$17,0),2),"")</f>
        <v/>
      </c>
      <c r="C30" s="21" t="str">
        <f>IFERROR(INDEX(Team!$A$2:$E$17,MATCH('Abdullah Sami'!A30,Team!$A$2:$A$17,0),5),"")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>
      <c r="A31" s="1"/>
      <c r="B31" s="21" t="str">
        <f>IFERROR(INDEX(Team!$A$2:$E$17,MATCH('Abdullah Sami'!A31,Team!$A$2:$A$17,0),2),"")</f>
        <v/>
      </c>
      <c r="C31" s="21" t="str">
        <f>IFERROR(INDEX(Team!$A$2:$E$17,MATCH('Abdullah Sami'!A31,Team!$A$2:$A$17,0),5),"")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>
      <c r="A32" s="1"/>
      <c r="B32" s="21" t="str">
        <f>IFERROR(INDEX(Team!$A$2:$E$17,MATCH('Abdullah Sami'!A32,Team!$A$2:$A$17,0),2),"")</f>
        <v/>
      </c>
      <c r="C32" s="21" t="str">
        <f>IFERROR(INDEX(Team!$A$2:$E$17,MATCH('Abdullah Sami'!A32,Team!$A$2:$A$17,0),5),"")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>
      <c r="A33" s="1"/>
      <c r="B33" s="21" t="str">
        <f>IFERROR(INDEX(Team!$A$2:$E$17,MATCH('Abdullah Sami'!A33,Team!$A$2:$A$17,0),2),"")</f>
        <v/>
      </c>
      <c r="C33" s="21" t="str">
        <f>IFERROR(INDEX(Team!$A$2:$E$17,MATCH('Abdullah Sami'!A33,Team!$A$2:$A$17,0),5),"")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>
      <c r="A34" s="1"/>
      <c r="B34" s="21" t="str">
        <f>IFERROR(INDEX(Team!$A$2:$E$17,MATCH('Abdullah Sami'!A34,Team!$A$2:$A$17,0),2),"")</f>
        <v/>
      </c>
      <c r="C34" s="21" t="str">
        <f>IFERROR(INDEX(Team!$A$2:$E$17,MATCH('Abdullah Sami'!A34,Team!$A$2:$A$17,0),5),"")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>
      <c r="A35" s="1"/>
      <c r="B35" s="21" t="str">
        <f>IFERROR(INDEX(Team!$A$2:$E$17,MATCH('Abdullah Sami'!A35,Team!$A$2:$A$17,0),2),"")</f>
        <v/>
      </c>
      <c r="C35" s="21" t="str">
        <f>IFERROR(INDEX(Team!$A$2:$E$17,MATCH('Abdullah Sami'!A35,Team!$A$2:$A$17,0),5),"")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>
      <c r="A36" s="1"/>
      <c r="B36" s="21" t="str">
        <f>IFERROR(INDEX(Team!$A$2:$E$17,MATCH('Abdullah Sami'!A36,Team!$A$2:$A$17,0),2),"")</f>
        <v/>
      </c>
      <c r="C36" s="21" t="str">
        <f>IFERROR(INDEX(Team!$A$2:$E$17,MATCH('Abdullah Sami'!A36,Team!$A$2:$A$17,0),5),"")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>
      <c r="A37" s="1"/>
      <c r="B37" s="21" t="str">
        <f>IFERROR(INDEX(Team!$A$2:$E$17,MATCH('Abdullah Sami'!A37,Team!$A$2:$A$17,0),2),"")</f>
        <v/>
      </c>
      <c r="C37" s="21" t="str">
        <f>IFERROR(INDEX(Team!$A$2:$E$17,MATCH('Abdullah Sami'!A37,Team!$A$2:$A$17,0),5),"")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>
      <c r="A38" s="1"/>
      <c r="B38" s="21" t="str">
        <f>IFERROR(INDEX(Team!$A$2:$E$17,MATCH('Abdullah Sami'!A38,Team!$A$2:$A$17,0),2),"")</f>
        <v/>
      </c>
      <c r="C38" s="21" t="str">
        <f>IFERROR(INDEX(Team!$A$2:$E$17,MATCH('Abdullah Sami'!A38,Team!$A$2:$A$17,0),5),"")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>
      <c r="A39" s="1"/>
      <c r="B39" s="21" t="str">
        <f>IFERROR(INDEX(Team!$A$2:$E$17,MATCH('Abdullah Sami'!A39,Team!$A$2:$A$17,0),2),"")</f>
        <v/>
      </c>
      <c r="C39" s="21" t="str">
        <f>IFERROR(INDEX(Team!$A$2:$E$17,MATCH('Abdullah Sami'!A39,Team!$A$2:$A$17,0),5),"")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>
      <c r="A40" s="1"/>
      <c r="B40" s="21" t="str">
        <f>IFERROR(INDEX(Team!$A$2:$E$17,MATCH('Abdullah Sami'!A40,Team!$A$2:$A$17,0),2),"")</f>
        <v/>
      </c>
      <c r="C40" s="21" t="str">
        <f>IFERROR(INDEX(Team!$A$2:$E$17,MATCH('Abdullah Sami'!A40,Team!$A$2:$A$17,0),5),"")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>
      <c r="A41" s="2"/>
      <c r="B41" s="5" t="str">
        <f>IFERROR(INDEX(Team!$A$2:$E$17,MATCH('Abdullah Sami'!A41,Team!$A$2:$A$17,0),2),"")</f>
        <v/>
      </c>
      <c r="C41" s="5" t="str">
        <f>IFERROR(INDEX(Team!$A$2:$E$17,MATCH('Abdullah Sami'!A41,Team!$A$2:$A$17,0),5),"")</f>
        <v/>
      </c>
    </row>
    <row r="42" spans="1:46">
      <c r="A42" s="2"/>
      <c r="B42" s="5" t="str">
        <f>IFERROR(INDEX(Team!$A$2:$E$17,MATCH('Abdullah Sami'!A42,Team!$A$2:$A$17,0),2),"")</f>
        <v/>
      </c>
      <c r="C42" s="5" t="str">
        <f>IFERROR(INDEX(Team!$A$2:$E$17,MATCH('Abdullah Sami'!A42,Team!$A$2:$A$17,0),5),"")</f>
        <v/>
      </c>
    </row>
    <row r="43" spans="1:46">
      <c r="A43" s="2"/>
      <c r="B43" s="5" t="str">
        <f>IFERROR(INDEX(Team!$A$2:$E$17,MATCH('Abdullah Sami'!A43,Team!$A$2:$A$17,0),2),"")</f>
        <v/>
      </c>
      <c r="C43" s="5" t="str">
        <f>IFERROR(INDEX(Team!$A$2:$E$17,MATCH('Abdullah Sami'!A43,Team!$A$2:$A$17,0),5),"")</f>
        <v/>
      </c>
    </row>
    <row r="44" spans="1:46">
      <c r="A44" s="2"/>
      <c r="B44" s="5" t="str">
        <f>IFERROR(INDEX(Team!$A$2:$E$17,MATCH('Abdullah Sami'!A44,Team!$A$2:$A$17,0),2),"")</f>
        <v/>
      </c>
      <c r="C44" s="5" t="str">
        <f>IFERROR(INDEX(Team!$A$2:$E$17,MATCH('Abdullah Sami'!A44,Team!$A$2:$A$17,0),5),"")</f>
        <v/>
      </c>
    </row>
    <row r="45" spans="1:46">
      <c r="A45" s="2"/>
      <c r="B45" s="5" t="str">
        <f>IFERROR(INDEX(Team!$A$2:$E$17,MATCH('Abdullah Sami'!A45,Team!$A$2:$A$17,0),2),"")</f>
        <v/>
      </c>
      <c r="C45" s="5" t="str">
        <f>IFERROR(INDEX(Team!$A$2:$E$17,MATCH('Abdullah Sami'!A45,Team!$A$2:$A$17,0),5),"")</f>
        <v/>
      </c>
    </row>
    <row r="46" spans="1:46">
      <c r="A46" s="2"/>
      <c r="B46" s="5" t="str">
        <f>IFERROR(INDEX(Team!$A$2:$E$17,MATCH('Abdullah Sami'!A46,Team!$A$2:$A$17,0),2),"")</f>
        <v/>
      </c>
      <c r="C46" s="5" t="str">
        <f>IFERROR(INDEX(Team!$A$2:$E$17,MATCH('Abdullah Sami'!A46,Team!$A$2:$A$17,0),5),"")</f>
        <v/>
      </c>
    </row>
    <row r="47" spans="1:46">
      <c r="A47" s="2"/>
      <c r="B47" s="5" t="str">
        <f>IFERROR(INDEX(Team!$A$2:$E$17,MATCH('Abdullah Sami'!A47,Team!$A$2:$A$17,0),2),"")</f>
        <v/>
      </c>
      <c r="C47" s="5" t="str">
        <f>IFERROR(INDEX(Team!$A$2:$E$17,MATCH('Abdullah Sami'!A47,Team!$A$2:$A$17,0),5),"")</f>
        <v/>
      </c>
    </row>
    <row r="48" spans="1:46">
      <c r="A48" s="2"/>
      <c r="B48" s="5" t="str">
        <f>IFERROR(INDEX(Team!$A$2:$E$17,MATCH('Abdullah Sami'!A48,Team!$A$2:$A$17,0),2),"")</f>
        <v/>
      </c>
      <c r="C48" s="5" t="str">
        <f>IFERROR(INDEX(Team!$A$2:$E$17,MATCH('Abdullah Sami'!A48,Team!$A$2:$A$17,0),5),"")</f>
        <v/>
      </c>
    </row>
    <row r="49" spans="1:3">
      <c r="A49" s="2"/>
      <c r="B49" s="5" t="str">
        <f>IFERROR(INDEX(Team!$A$2:$E$17,MATCH('Abdullah Sami'!A49,Team!$A$2:$A$17,0),2),"")</f>
        <v/>
      </c>
      <c r="C49" s="5" t="str">
        <f>IFERROR(INDEX(Team!$A$2:$E$17,MATCH('Abdullah Sami'!A49,Team!$A$2:$A$17,0),5),"")</f>
        <v/>
      </c>
    </row>
    <row r="50" spans="1:3">
      <c r="A50" s="2"/>
      <c r="B50" s="5" t="str">
        <f>IFERROR(INDEX(Team!$A$2:$E$17,MATCH('Abdullah Sami'!A50,Team!$A$2:$A$17,0),2),"")</f>
        <v/>
      </c>
      <c r="C50" s="5" t="str">
        <f>IFERROR(INDEX(Team!$A$2:$E$17,MATCH('Abdullah Sami'!A50,Team!$A$2:$A$17,0),5),"")</f>
        <v/>
      </c>
    </row>
    <row r="51" spans="1:3">
      <c r="A51" s="2"/>
      <c r="B51" s="5" t="str">
        <f>IFERROR(INDEX(Team!$A$2:$E$17,MATCH('Abdullah Sami'!A51,Team!$A$2:$A$17,0),2),"")</f>
        <v/>
      </c>
      <c r="C51" s="5" t="str">
        <f>IFERROR(INDEX(Team!$A$2:$E$17,MATCH('Abdullah Sami'!A51,Team!$A$2:$A$17,0),5),"")</f>
        <v/>
      </c>
    </row>
    <row r="52" spans="1:3">
      <c r="A52" s="2"/>
      <c r="B52" s="5" t="str">
        <f>IFERROR(INDEX(Team!$A$2:$E$17,MATCH('Abdullah Sami'!A52,Team!$A$2:$A$17,0),2),"")</f>
        <v/>
      </c>
      <c r="C52" s="5" t="str">
        <f>IFERROR(INDEX(Team!$A$2:$E$17,MATCH('Abdullah Sami'!A52,Team!$A$2:$A$17,0),5),"")</f>
        <v/>
      </c>
    </row>
    <row r="53" spans="1:3">
      <c r="A53" s="2"/>
      <c r="B53" s="5" t="str">
        <f>IFERROR(INDEX(Team!$A$2:$E$17,MATCH('Abdullah Sami'!A53,Team!$A$2:$A$17,0),2),"")</f>
        <v/>
      </c>
      <c r="C53" s="5" t="str">
        <f>IFERROR(INDEX(Team!$A$2:$E$17,MATCH('Abdullah Sami'!A53,Team!$A$2:$A$17,0),5),"")</f>
        <v/>
      </c>
    </row>
    <row r="54" spans="1:3">
      <c r="A54" s="2"/>
      <c r="B54" s="5" t="str">
        <f>IFERROR(INDEX(Team!$A$2:$E$17,MATCH('Abdullah Sami'!A54,Team!$A$2:$A$17,0),2),"")</f>
        <v/>
      </c>
      <c r="C54" s="5" t="str">
        <f>IFERROR(INDEX(Team!$A$2:$E$17,MATCH('Abdullah Sami'!A54,Team!$A$2:$A$17,0),5),"")</f>
        <v/>
      </c>
    </row>
    <row r="55" spans="1:3">
      <c r="A55" s="2"/>
      <c r="B55" s="5" t="str">
        <f>IFERROR(INDEX(Team!$A$2:$E$17,MATCH('Abdullah Sami'!A55,Team!$A$2:$A$17,0),2),"")</f>
        <v/>
      </c>
      <c r="C55" s="5" t="str">
        <f>IFERROR(INDEX(Team!$A$2:$E$17,MATCH('Abdullah Sami'!A55,Team!$A$2:$A$17,0),5),"")</f>
        <v/>
      </c>
    </row>
    <row r="56" spans="1:3">
      <c r="A56" s="2"/>
      <c r="B56" s="5" t="str">
        <f>IFERROR(INDEX(Team!$A$2:$E$17,MATCH('Abdullah Sami'!A56,Team!$A$2:$A$17,0),2),"")</f>
        <v/>
      </c>
      <c r="C56" s="5" t="str">
        <f>IFERROR(INDEX(Team!$A$2:$E$17,MATCH('Abdullah Sami'!A56,Team!$A$2:$A$17,0),5),"")</f>
        <v/>
      </c>
    </row>
    <row r="57" spans="1:3">
      <c r="A57" s="2"/>
      <c r="B57" s="5" t="str">
        <f>IFERROR(INDEX(Team!$A$2:$E$17,MATCH('Abdullah Sami'!A57,Team!$A$2:$A$17,0),2),"")</f>
        <v/>
      </c>
      <c r="C57" s="5" t="str">
        <f>IFERROR(INDEX(Team!$A$2:$E$17,MATCH('Abdullah Sami'!A57,Team!$A$2:$A$17,0),5),"")</f>
        <v/>
      </c>
    </row>
    <row r="58" spans="1:3">
      <c r="A58" s="2"/>
      <c r="B58" s="5" t="str">
        <f>IFERROR(INDEX(Team!$A$2:$E$17,MATCH('Abdullah Sami'!A58,Team!$A$2:$A$17,0),2),"")</f>
        <v/>
      </c>
      <c r="C58" s="5" t="str">
        <f>IFERROR(INDEX(Team!$A$2:$E$17,MATCH('Abdullah Sami'!A58,Team!$A$2:$A$17,0),5),"")</f>
        <v/>
      </c>
    </row>
    <row r="59" spans="1:3">
      <c r="A59" s="2"/>
      <c r="B59" s="5" t="str">
        <f>IFERROR(INDEX(Team!$A$2:$E$17,MATCH('Abdullah Sami'!A59,Team!$A$2:$A$17,0),2),"")</f>
        <v/>
      </c>
      <c r="C59" s="5" t="str">
        <f>IFERROR(INDEX(Team!$A$2:$E$17,MATCH('Abdullah Sami'!A59,Team!$A$2:$A$17,0),5),"")</f>
        <v/>
      </c>
    </row>
    <row r="60" spans="1:3">
      <c r="A60" s="2"/>
      <c r="B60" s="5" t="str">
        <f>IFERROR(INDEX(Team!$A$2:$E$17,MATCH('Abdullah Sami'!A60,Team!$A$2:$A$17,0),2),"")</f>
        <v/>
      </c>
      <c r="C60" s="5" t="str">
        <f>IFERROR(INDEX(Team!$A$2:$E$17,MATCH('Abdullah Sami'!A60,Team!$A$2:$A$17,0),5),"")</f>
        <v/>
      </c>
    </row>
    <row r="61" spans="1:3">
      <c r="A61" s="2"/>
      <c r="B61" s="5" t="str">
        <f>IFERROR(INDEX(Team!$A$2:$E$17,MATCH('Abdullah Sami'!A61,Team!$A$2:$A$17,0),2),"")</f>
        <v/>
      </c>
      <c r="C61" s="5" t="str">
        <f>IFERROR(INDEX(Team!$A$2:$E$17,MATCH('Abdullah Sami'!A61,Team!$A$2:$A$17,0),5),"")</f>
        <v/>
      </c>
    </row>
    <row r="62" spans="1:3">
      <c r="A62" s="2"/>
      <c r="B62" s="5" t="str">
        <f>IFERROR(INDEX(Team!$A$2:$E$17,MATCH('Abdullah Sami'!A62,Team!$A$2:$A$17,0),2),"")</f>
        <v/>
      </c>
      <c r="C62" s="5" t="str">
        <f>IFERROR(INDEX(Team!$A$2:$E$17,MATCH('Abdullah Sami'!A62,Team!$A$2:$A$17,0),5),"")</f>
        <v/>
      </c>
    </row>
    <row r="63" spans="1:3">
      <c r="A63" s="2"/>
      <c r="B63" s="5" t="str">
        <f>IFERROR(INDEX(Team!$A$2:$E$17,MATCH('Abdullah Sami'!A63,Team!$A$2:$A$17,0),2),"")</f>
        <v/>
      </c>
      <c r="C63" s="5" t="str">
        <f>IFERROR(INDEX(Team!$A$2:$E$17,MATCH('Abdullah Sami'!A63,Team!$A$2:$A$17,0),5),"")</f>
        <v/>
      </c>
    </row>
    <row r="64" spans="1:3">
      <c r="A64" s="2"/>
      <c r="B64" s="5" t="str">
        <f>IFERROR(INDEX(Team!$A$2:$E$17,MATCH('Abdullah Sami'!A64,Team!$A$2:$A$17,0),2),"")</f>
        <v/>
      </c>
      <c r="C64" s="5" t="str">
        <f>IFERROR(INDEX(Team!$A$2:$E$17,MATCH('Abdullah Sami'!A64,Team!$A$2:$A$17,0),5),"")</f>
        <v/>
      </c>
    </row>
    <row r="65" spans="1:3">
      <c r="A65" s="2"/>
      <c r="B65" s="5" t="str">
        <f>IFERROR(INDEX(Team!$A$2:$E$17,MATCH('Abdullah Sami'!A65,Team!$A$2:$A$17,0),2),"")</f>
        <v/>
      </c>
      <c r="C65" s="5" t="str">
        <f>IFERROR(INDEX(Team!$A$2:$E$17,MATCH('Abdullah Sami'!A65,Team!$A$2:$A$17,0),5),"")</f>
        <v/>
      </c>
    </row>
    <row r="66" spans="1:3">
      <c r="A66" s="2"/>
      <c r="B66" s="5" t="str">
        <f>IFERROR(INDEX(Team!$A$2:$E$17,MATCH('Abdullah Sami'!A66,Team!$A$2:$A$17,0),2),"")</f>
        <v/>
      </c>
      <c r="C66" s="5" t="str">
        <f>IFERROR(INDEX(Team!$A$2:$E$17,MATCH('Abdullah Sami'!A66,Team!$A$2:$A$17,0),5),"")</f>
        <v/>
      </c>
    </row>
    <row r="67" spans="1:3">
      <c r="A67" s="2"/>
      <c r="B67" s="5" t="str">
        <f>IFERROR(INDEX(Team!$A$2:$E$17,MATCH('Abdullah Sami'!A67,Team!$A$2:$A$17,0),2),"")</f>
        <v/>
      </c>
      <c r="C67" s="5" t="str">
        <f>IFERROR(INDEX(Team!$A$2:$E$17,MATCH('Abdullah Sami'!A67,Team!$A$2:$A$17,0),5),"")</f>
        <v/>
      </c>
    </row>
    <row r="68" spans="1:3">
      <c r="A68" s="2"/>
      <c r="B68" s="5" t="str">
        <f>IFERROR(INDEX(Team!$A$2:$E$17,MATCH('Abdullah Sami'!A68,Team!$A$2:$A$17,0),2),"")</f>
        <v/>
      </c>
      <c r="C68" s="5" t="str">
        <f>IFERROR(INDEX(Team!$A$2:$E$17,MATCH('Abdullah Sami'!A68,Team!$A$2:$A$17,0),5),"")</f>
        <v/>
      </c>
    </row>
    <row r="69" spans="1:3">
      <c r="A69" s="2"/>
      <c r="B69" s="5" t="str">
        <f>IFERROR(INDEX(Team!$A$2:$E$17,MATCH('Abdullah Sami'!A69,Team!$A$2:$A$17,0),2),"")</f>
        <v/>
      </c>
      <c r="C69" s="5" t="str">
        <f>IFERROR(INDEX(Team!$A$2:$E$17,MATCH('Abdullah Sami'!A69,Team!$A$2:$A$17,0),5),"")</f>
        <v/>
      </c>
    </row>
    <row r="70" spans="1:3">
      <c r="A70" s="2"/>
      <c r="B70" s="5" t="str">
        <f>IFERROR(INDEX(Team!$A$2:$E$17,MATCH('Abdullah Sami'!A70,Team!$A$2:$A$17,0),2),"")</f>
        <v/>
      </c>
      <c r="C70" s="5" t="str">
        <f>IFERROR(INDEX(Team!$A$2:$E$17,MATCH('Abdullah Sami'!A70,Team!$A$2:$A$17,0),5),"")</f>
        <v/>
      </c>
    </row>
    <row r="71" spans="1:3">
      <c r="A71" s="2"/>
      <c r="B71" s="5" t="str">
        <f>IFERROR(INDEX(Team!$A$2:$E$17,MATCH('Abdullah Sami'!A71,Team!$A$2:$A$17,0),2),"")</f>
        <v/>
      </c>
      <c r="C71" s="5" t="str">
        <f>IFERROR(INDEX(Team!$A$2:$E$17,MATCH('Abdullah Sami'!A71,Team!$A$2:$A$17,0),5),"")</f>
        <v/>
      </c>
    </row>
    <row r="72" spans="1:3">
      <c r="A72" s="2"/>
      <c r="B72" s="5" t="str">
        <f>IFERROR(INDEX(Team!$A$2:$E$17,MATCH('Abdullah Sami'!A72,Team!$A$2:$A$17,0),2),"")</f>
        <v/>
      </c>
      <c r="C72" s="5" t="str">
        <f>IFERROR(INDEX(Team!$A$2:$E$17,MATCH('Abdullah Sami'!A72,Team!$A$2:$A$17,0),5),"")</f>
        <v/>
      </c>
    </row>
    <row r="73" spans="1:3">
      <c r="A73" s="2"/>
      <c r="B73" s="5" t="str">
        <f>IFERROR(INDEX(Team!$A$2:$E$17,MATCH('Abdullah Sami'!A73,Team!$A$2:$A$17,0),2),"")</f>
        <v/>
      </c>
      <c r="C73" s="5" t="str">
        <f>IFERROR(INDEX(Team!$A$2:$E$17,MATCH('Abdullah Sami'!A73,Team!$A$2:$A$17,0),5),"")</f>
        <v/>
      </c>
    </row>
    <row r="74" spans="1:3">
      <c r="A74" s="2"/>
      <c r="B74" s="5" t="str">
        <f>IFERROR(INDEX(Team!$A$2:$E$17,MATCH('Abdullah Sami'!A74,Team!$A$2:$A$17,0),2),"")</f>
        <v/>
      </c>
      <c r="C74" s="5" t="str">
        <f>IFERROR(INDEX(Team!$A$2:$E$17,MATCH('Abdullah Sami'!A74,Team!$A$2:$A$17,0),5),"")</f>
        <v/>
      </c>
    </row>
    <row r="75" spans="1:3">
      <c r="A75" s="2"/>
      <c r="B75" s="5" t="str">
        <f>IFERROR(INDEX(Team!$A$2:$E$17,MATCH('Abdullah Sami'!A75,Team!$A$2:$A$17,0),2),"")</f>
        <v/>
      </c>
      <c r="C75" s="5" t="str">
        <f>IFERROR(INDEX(Team!$A$2:$E$17,MATCH('Abdullah Sami'!A75,Team!$A$2:$A$17,0),5),"")</f>
        <v/>
      </c>
    </row>
    <row r="76" spans="1:3">
      <c r="A76" s="2"/>
      <c r="B76" s="5" t="str">
        <f>IFERROR(INDEX(Team!$A$2:$E$17,MATCH('Abdullah Sami'!A76,Team!$A$2:$A$17,0),2),"")</f>
        <v/>
      </c>
      <c r="C76" s="5" t="str">
        <f>IFERROR(INDEX(Team!$A$2:$E$17,MATCH('Abdullah Sami'!A76,Team!$A$2:$A$17,0),5),"")</f>
        <v/>
      </c>
    </row>
    <row r="77" spans="1:3">
      <c r="A77" s="2"/>
      <c r="B77" s="5" t="str">
        <f>IFERROR(INDEX(Team!$A$2:$E$17,MATCH('Abdullah Sami'!A77,Team!$A$2:$A$17,0),2),"")</f>
        <v/>
      </c>
      <c r="C77" s="5" t="str">
        <f>IFERROR(INDEX(Team!$A$2:$E$17,MATCH('Abdullah Sami'!A77,Team!$A$2:$A$17,0),5),"")</f>
        <v/>
      </c>
    </row>
    <row r="78" spans="1:3">
      <c r="A78" s="2"/>
      <c r="B78" s="5" t="str">
        <f>IFERROR(INDEX(Team!$A$2:$E$17,MATCH('Abdullah Sami'!A78,Team!$A$2:$A$17,0),2),"")</f>
        <v/>
      </c>
      <c r="C78" s="5" t="str">
        <f>IFERROR(INDEX(Team!$A$2:$E$17,MATCH('Abdullah Sami'!A78,Team!$A$2:$A$17,0),5),"")</f>
        <v/>
      </c>
    </row>
    <row r="79" spans="1:3">
      <c r="A79" s="2"/>
      <c r="B79" s="5" t="str">
        <f>IFERROR(INDEX(Team!$A$2:$E$17,MATCH('Abdullah Sami'!A79,Team!$A$2:$A$17,0),2),"")</f>
        <v/>
      </c>
      <c r="C79" s="5" t="str">
        <f>IFERROR(INDEX(Team!$A$2:$E$17,MATCH('Abdullah Sami'!A79,Team!$A$2:$A$17,0),5),"")</f>
        <v/>
      </c>
    </row>
    <row r="80" spans="1:3">
      <c r="A80" s="2"/>
      <c r="B80" s="5" t="str">
        <f>IFERROR(INDEX(Team!$A$2:$E$17,MATCH('Abdullah Sami'!A80,Team!$A$2:$A$17,0),2),"")</f>
        <v/>
      </c>
      <c r="C80" s="5" t="str">
        <f>IFERROR(INDEX(Team!$A$2:$E$17,MATCH('Abdullah Sami'!A80,Team!$A$2:$A$17,0),5),"")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DFF9B19-777E-4180-90BA-8BEA2D4258E2}">
          <x14:formula1>
            <xm:f>Team!$A$2:$A$17</xm:f>
          </x14:formula1>
          <xm:sqref>A2:A80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48FF4-BF18-48B5-8C66-099BC95C4C90}">
  <dimension ref="A1:BO80"/>
  <sheetViews>
    <sheetView tabSelected="1" workbookViewId="0" xr3:uid="{D3E86C78-0D39-5834-A92A-41976CF79526}">
      <pane xSplit="4" ySplit="2" topLeftCell="AP3" activePane="bottomRight" state="frozen"/>
      <selection pane="bottomRight" activeCell="AS30" sqref="AS30"/>
      <selection pane="bottomLeft" activeCell="A3" sqref="A3"/>
      <selection pane="topRight" activeCell="E1" sqref="E1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customWidth="1"/>
    <col min="33" max="39" width="6.85546875" customWidth="1"/>
    <col min="40" max="46" width="6.85546875" bestFit="1" customWidth="1"/>
  </cols>
  <sheetData>
    <row r="1" spans="1:67">
      <c r="E1" s="26" t="str">
        <f t="shared" ref="E1" si="0">"Week " &amp; WEEKNUM(E2) &amp; " - totaal: " &amp; SUM(E3:K40) &amp; " uur"</f>
        <v>Week 36 - totaal: 40 uur</v>
      </c>
      <c r="F1" s="27"/>
      <c r="G1" s="27"/>
      <c r="H1" s="27"/>
      <c r="I1" s="27"/>
      <c r="J1" s="27"/>
      <c r="K1" s="28"/>
      <c r="L1" s="26" t="str">
        <f t="shared" ref="L1" si="1">"Week " &amp; WEEKNUM(L2) &amp; " - totaal: " &amp; SUM(L3:R40) &amp; " uur"</f>
        <v>Week 37 - totaal: 40 uur</v>
      </c>
      <c r="M1" s="27"/>
      <c r="N1" s="27"/>
      <c r="O1" s="27"/>
      <c r="P1" s="27"/>
      <c r="Q1" s="27"/>
      <c r="R1" s="28"/>
      <c r="S1" s="26" t="str">
        <f t="shared" ref="S1" si="2">"Week " &amp; WEEKNUM(S2) &amp; " - totaal: " &amp; SUM(S3:Y40) &amp; " uur"</f>
        <v>Week 38 - totaal: 40 uur</v>
      </c>
      <c r="T1" s="27"/>
      <c r="U1" s="27"/>
      <c r="V1" s="27"/>
      <c r="W1" s="27"/>
      <c r="X1" s="27"/>
      <c r="Y1" s="28"/>
      <c r="Z1" s="26" t="str">
        <f>"Week " &amp; WEEKNUM(Z2) &amp; " - totaal: " &amp; SUM(Z3:AF40) &amp; " uur"</f>
        <v>Week 39 - totaal: 40 uur</v>
      </c>
      <c r="AA1" s="27"/>
      <c r="AB1" s="27"/>
      <c r="AC1" s="27"/>
      <c r="AD1" s="27"/>
      <c r="AE1" s="27"/>
      <c r="AF1" s="28"/>
      <c r="AG1" s="26" t="str">
        <f>"Week " &amp; WEEKNUM(AG2) &amp; " - totaal: " &amp; SUM(AG3:AM40) &amp; " uur"</f>
        <v>Week 40 - totaal: 40 uur</v>
      </c>
      <c r="AH1" s="27"/>
      <c r="AI1" s="27"/>
      <c r="AJ1" s="27"/>
      <c r="AK1" s="27"/>
      <c r="AL1" s="27"/>
      <c r="AM1" s="28"/>
      <c r="AN1" s="26" t="str">
        <f>"Week " &amp; WEEKNUM(AN2) &amp; " - totaal: " &amp; SUM(AN3:AT40) &amp; " uur"</f>
        <v>Week 41 - totaal: 40 uur</v>
      </c>
      <c r="AO1" s="27"/>
      <c r="AP1" s="27"/>
      <c r="AQ1" s="27"/>
      <c r="AR1" s="27"/>
      <c r="AS1" s="27"/>
      <c r="AT1" s="28"/>
      <c r="AU1" s="26" t="str">
        <f>"Week " &amp; WEEKNUM(AU2) &amp; " - totaal: " &amp; SUM(AU3:BA40) &amp; " uur"</f>
        <v>Week 42 - totaal: 40 uur</v>
      </c>
      <c r="AV1" s="27"/>
      <c r="AW1" s="27"/>
      <c r="AX1" s="27"/>
      <c r="AY1" s="27"/>
      <c r="AZ1" s="27"/>
      <c r="BA1" s="28"/>
      <c r="BB1" s="26" t="str">
        <f>"Week " &amp; WEEKNUM(BB2) &amp; " - totaal: " &amp; SUM(BB3:BH40) &amp; " uur"</f>
        <v>Week 43 - totaal: 40 uur</v>
      </c>
      <c r="BC1" s="27"/>
      <c r="BD1" s="27"/>
      <c r="BE1" s="27"/>
      <c r="BF1" s="27"/>
      <c r="BG1" s="27"/>
      <c r="BH1" s="28"/>
      <c r="BI1" s="26" t="str">
        <f>"Week " &amp; WEEKNUM(BI2) &amp; " - totaal: " &amp; SUM(BI3:BO40) &amp; " uur"</f>
        <v>Week 44 - totaal: 40 uur</v>
      </c>
      <c r="BJ1" s="27"/>
      <c r="BK1" s="27"/>
      <c r="BL1" s="27"/>
      <c r="BM1" s="27"/>
      <c r="BN1" s="27"/>
      <c r="BO1" s="28"/>
    </row>
    <row r="2" spans="1:67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3">AN2+1</f>
        <v>43382</v>
      </c>
      <c r="AP2" s="13">
        <f t="shared" si="3"/>
        <v>43383</v>
      </c>
      <c r="AQ2" s="13">
        <f t="shared" si="3"/>
        <v>43384</v>
      </c>
      <c r="AR2" s="13">
        <f t="shared" si="3"/>
        <v>43385</v>
      </c>
      <c r="AS2" s="13">
        <f t="shared" si="3"/>
        <v>43386</v>
      </c>
      <c r="AT2" s="14">
        <f t="shared" si="3"/>
        <v>43387</v>
      </c>
      <c r="AU2" s="12">
        <f>AT2+1</f>
        <v>43388</v>
      </c>
      <c r="AV2" s="13">
        <f t="shared" ref="AV2" si="4">AU2+1</f>
        <v>43389</v>
      </c>
      <c r="AW2" s="13">
        <f t="shared" ref="AW2" si="5">AV2+1</f>
        <v>43390</v>
      </c>
      <c r="AX2" s="13">
        <f t="shared" ref="AX2" si="6">AW2+1</f>
        <v>43391</v>
      </c>
      <c r="AY2" s="13">
        <f t="shared" ref="AY2" si="7">AX2+1</f>
        <v>43392</v>
      </c>
      <c r="AZ2" s="13">
        <f t="shared" ref="AZ2" si="8">AY2+1</f>
        <v>43393</v>
      </c>
      <c r="BA2" s="14">
        <f t="shared" ref="BA2" si="9">AZ2+1</f>
        <v>43394</v>
      </c>
      <c r="BB2" s="12">
        <f>BA2+1</f>
        <v>43395</v>
      </c>
      <c r="BC2" s="13">
        <f t="shared" ref="BC2" si="10">BB2+1</f>
        <v>43396</v>
      </c>
      <c r="BD2" s="13">
        <f t="shared" ref="BD2" si="11">BC2+1</f>
        <v>43397</v>
      </c>
      <c r="BE2" s="13">
        <f t="shared" ref="BE2" si="12">BD2+1</f>
        <v>43398</v>
      </c>
      <c r="BF2" s="13">
        <f t="shared" ref="BF2" si="13">BE2+1</f>
        <v>43399</v>
      </c>
      <c r="BG2" s="13">
        <f t="shared" ref="BG2" si="14">BF2+1</f>
        <v>43400</v>
      </c>
      <c r="BH2" s="14">
        <f t="shared" ref="BH2" si="15">BG2+1</f>
        <v>43401</v>
      </c>
      <c r="BI2" s="12">
        <f>BH2+1</f>
        <v>43402</v>
      </c>
      <c r="BJ2" s="13">
        <f t="shared" ref="BJ2" si="16">BI2+1</f>
        <v>43403</v>
      </c>
      <c r="BK2" s="13">
        <f t="shared" ref="BK2" si="17">BJ2+1</f>
        <v>43404</v>
      </c>
      <c r="BL2" s="13">
        <f t="shared" ref="BL2" si="18">BK2+1</f>
        <v>43405</v>
      </c>
      <c r="BM2" s="13">
        <f t="shared" ref="BM2" si="19">BL2+1</f>
        <v>43406</v>
      </c>
      <c r="BN2" s="13">
        <f t="shared" ref="BN2" si="20">BM2+1</f>
        <v>43407</v>
      </c>
      <c r="BO2" s="14">
        <f t="shared" ref="BO2" si="21">BN2+1</f>
        <v>43408</v>
      </c>
    </row>
    <row r="3" spans="1:67">
      <c r="A3" s="1" t="s">
        <v>31</v>
      </c>
      <c r="B3" s="21" t="str">
        <f>IFERROR(INDEX(Team!$A$2:$E$17,MATCH('Robin Tummers'!A3,Team!$A$2:$A$17,0),2),"")</f>
        <v>XD</v>
      </c>
      <c r="C3" s="21">
        <f>IFERROR(INDEX(Team!$A$2:$E$17,MATCH('Robin Tummers'!A3,Team!$A$2:$A$17,0),5),"")</f>
        <v>1</v>
      </c>
      <c r="D3" s="11" t="s">
        <v>35</v>
      </c>
      <c r="E3" s="15">
        <v>8</v>
      </c>
      <c r="F3" s="16">
        <v>8</v>
      </c>
      <c r="G3" s="16">
        <v>8</v>
      </c>
      <c r="H3" s="16">
        <v>8</v>
      </c>
      <c r="I3" s="16"/>
      <c r="J3" s="22"/>
      <c r="K3" s="23"/>
      <c r="L3" s="15"/>
      <c r="M3" s="16"/>
      <c r="N3" s="16"/>
      <c r="O3" s="16">
        <v>8</v>
      </c>
      <c r="P3" s="16"/>
      <c r="Q3" s="22"/>
      <c r="R3" s="23"/>
      <c r="S3" s="15">
        <v>8</v>
      </c>
      <c r="T3" s="16">
        <v>8</v>
      </c>
      <c r="U3" s="16"/>
      <c r="V3" s="16">
        <v>8</v>
      </c>
      <c r="W3" s="16"/>
      <c r="X3" s="22"/>
      <c r="Y3" s="23"/>
      <c r="Z3" s="15">
        <v>8</v>
      </c>
      <c r="AA3" s="16">
        <v>8</v>
      </c>
      <c r="AB3" s="16">
        <v>6</v>
      </c>
      <c r="AC3" s="16">
        <v>8</v>
      </c>
      <c r="AD3" s="16"/>
      <c r="AE3" s="22"/>
      <c r="AF3" s="23"/>
      <c r="AG3" s="15">
        <v>8</v>
      </c>
      <c r="AH3" s="16">
        <v>8</v>
      </c>
      <c r="AI3" s="16">
        <v>4</v>
      </c>
      <c r="AJ3" s="16">
        <v>8</v>
      </c>
      <c r="AK3" s="16">
        <v>8</v>
      </c>
      <c r="AL3" s="22"/>
      <c r="AM3" s="23"/>
      <c r="AN3" s="15">
        <v>8</v>
      </c>
      <c r="AO3" s="16">
        <v>8</v>
      </c>
      <c r="AP3" s="16">
        <v>4</v>
      </c>
      <c r="AQ3" s="16">
        <v>8</v>
      </c>
      <c r="AR3" s="16">
        <v>8</v>
      </c>
      <c r="AS3" s="22"/>
      <c r="AT3" s="23"/>
      <c r="AU3" s="15">
        <v>8</v>
      </c>
      <c r="AV3" s="16">
        <v>8</v>
      </c>
      <c r="AW3" s="16">
        <v>5</v>
      </c>
      <c r="AX3" s="16"/>
      <c r="AY3" s="16"/>
      <c r="AZ3" s="22"/>
      <c r="BA3" s="23"/>
      <c r="BB3" s="15"/>
      <c r="BC3" s="16"/>
      <c r="BD3" s="16"/>
      <c r="BE3" s="16">
        <v>8</v>
      </c>
      <c r="BF3" s="16">
        <v>6</v>
      </c>
      <c r="BG3" s="22"/>
      <c r="BH3" s="23"/>
      <c r="BI3" s="15">
        <v>8</v>
      </c>
      <c r="BJ3" s="16">
        <v>8</v>
      </c>
      <c r="BK3" s="16">
        <v>6</v>
      </c>
      <c r="BL3" s="16">
        <v>8</v>
      </c>
      <c r="BM3" s="16">
        <v>8</v>
      </c>
      <c r="BN3" s="22"/>
      <c r="BO3" s="23"/>
    </row>
    <row r="4" spans="1:67">
      <c r="A4" s="1" t="s">
        <v>31</v>
      </c>
      <c r="B4" s="21" t="str">
        <f>IFERROR(INDEX(Team!$A$2:$E$17,MATCH('Robin Tummers'!A4,Team!$A$2:$A$17,0),2),"")</f>
        <v>XD</v>
      </c>
      <c r="C4" s="21">
        <f>IFERROR(INDEX(Team!$A$2:$E$17,MATCH('Robin Tummers'!A4,Team!$A$2:$A$17,0),5),"")</f>
        <v>1</v>
      </c>
      <c r="D4" s="11" t="s">
        <v>36</v>
      </c>
      <c r="E4" s="15"/>
      <c r="F4" s="16"/>
      <c r="G4" s="16"/>
      <c r="H4" s="16"/>
      <c r="I4" s="16">
        <v>5</v>
      </c>
      <c r="J4" s="22"/>
      <c r="K4" s="23"/>
      <c r="L4" s="15"/>
      <c r="M4" s="16"/>
      <c r="N4" s="16"/>
      <c r="O4" s="16"/>
      <c r="P4" s="16">
        <v>3</v>
      </c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  <c r="AU4" s="15"/>
      <c r="AV4" s="16"/>
      <c r="AW4" s="16"/>
      <c r="AX4" s="16"/>
      <c r="AY4" s="16"/>
      <c r="AZ4" s="22"/>
      <c r="BA4" s="23"/>
      <c r="BB4" s="15"/>
      <c r="BC4" s="16"/>
      <c r="BD4" s="16"/>
      <c r="BE4" s="16"/>
      <c r="BF4" s="16"/>
      <c r="BG4" s="22"/>
      <c r="BH4" s="23"/>
      <c r="BI4" s="15"/>
      <c r="BJ4" s="16"/>
      <c r="BK4" s="16"/>
      <c r="BL4" s="16"/>
      <c r="BM4" s="16"/>
      <c r="BN4" s="22"/>
      <c r="BO4" s="23"/>
    </row>
    <row r="5" spans="1:67">
      <c r="A5" s="1" t="s">
        <v>31</v>
      </c>
      <c r="B5" s="21" t="str">
        <f>IFERROR(INDEX(Team!$A$2:$E$17,MATCH('Robin Tummers'!A5,Team!$A$2:$A$17,0),2),"")</f>
        <v>XD</v>
      </c>
      <c r="C5" s="21">
        <f>IFERROR(INDEX(Team!$A$2:$E$17,MATCH('Robin Tummers'!A5,Team!$A$2:$A$17,0),5),"")</f>
        <v>1</v>
      </c>
      <c r="D5" s="11" t="s">
        <v>37</v>
      </c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>
        <v>2</v>
      </c>
      <c r="Q5" s="22"/>
      <c r="R5" s="23"/>
      <c r="S5" s="15"/>
      <c r="T5" s="16"/>
      <c r="U5" s="16"/>
      <c r="V5" s="16"/>
      <c r="W5" s="16">
        <v>5</v>
      </c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  <c r="AU5" s="15"/>
      <c r="AV5" s="16"/>
      <c r="AW5" s="16"/>
      <c r="AX5" s="16"/>
      <c r="AY5" s="16"/>
      <c r="AZ5" s="22"/>
      <c r="BA5" s="23"/>
      <c r="BB5" s="15"/>
      <c r="BC5" s="16"/>
      <c r="BD5" s="16"/>
      <c r="BE5" s="16"/>
      <c r="BF5" s="16"/>
      <c r="BG5" s="22"/>
      <c r="BH5" s="23"/>
      <c r="BI5" s="15"/>
      <c r="BJ5" s="16"/>
      <c r="BK5" s="16"/>
      <c r="BL5" s="16"/>
      <c r="BM5" s="16"/>
      <c r="BN5" s="22"/>
      <c r="BO5" s="23"/>
    </row>
    <row r="6" spans="1:67">
      <c r="A6" s="1" t="s">
        <v>31</v>
      </c>
      <c r="B6" s="21" t="str">
        <f>IFERROR(INDEX(Team!$A$2:$E$17,MATCH('Robin Tummers'!A6,Team!$A$2:$A$17,0),2),"")</f>
        <v>XD</v>
      </c>
      <c r="C6" s="21">
        <f>IFERROR(INDEX(Team!$A$2:$E$17,MATCH('Robin Tummers'!A6,Team!$A$2:$A$17,0),5),"")</f>
        <v>1</v>
      </c>
      <c r="D6" s="11" t="s">
        <v>38</v>
      </c>
      <c r="E6" s="15"/>
      <c r="F6" s="16"/>
      <c r="G6" s="16"/>
      <c r="H6" s="16"/>
      <c r="I6" s="16">
        <v>2</v>
      </c>
      <c r="J6" s="22"/>
      <c r="K6" s="23"/>
      <c r="L6" s="15"/>
      <c r="M6" s="16"/>
      <c r="N6" s="16"/>
      <c r="O6" s="16"/>
      <c r="P6" s="16">
        <v>2</v>
      </c>
      <c r="Q6" s="22"/>
      <c r="R6" s="23"/>
      <c r="S6" s="15"/>
      <c r="T6" s="16"/>
      <c r="U6" s="16"/>
      <c r="V6" s="16"/>
      <c r="W6" s="16">
        <v>2</v>
      </c>
      <c r="X6" s="22"/>
      <c r="Y6" s="23"/>
      <c r="Z6" s="15"/>
      <c r="AA6" s="16"/>
      <c r="AB6" s="16">
        <v>1</v>
      </c>
      <c r="AC6" s="16"/>
      <c r="AD6" s="16"/>
      <c r="AE6" s="22"/>
      <c r="AF6" s="23"/>
      <c r="AG6" s="15"/>
      <c r="AH6" s="16"/>
      <c r="AI6" s="16">
        <v>3</v>
      </c>
      <c r="AJ6" s="16"/>
      <c r="AK6" s="16"/>
      <c r="AL6" s="22"/>
      <c r="AM6" s="23"/>
      <c r="AN6" s="15"/>
      <c r="AO6" s="16"/>
      <c r="AP6" s="16">
        <v>3</v>
      </c>
      <c r="AQ6" s="16"/>
      <c r="AR6" s="16"/>
      <c r="AS6" s="22"/>
      <c r="AT6" s="23"/>
      <c r="AU6" s="15"/>
      <c r="AV6" s="16"/>
      <c r="AW6" s="16">
        <v>2</v>
      </c>
      <c r="AX6" s="16"/>
      <c r="AY6" s="16"/>
      <c r="AZ6" s="22"/>
      <c r="BA6" s="23"/>
      <c r="BB6" s="15"/>
      <c r="BC6" s="16"/>
      <c r="BD6" s="16"/>
      <c r="BE6" s="16"/>
      <c r="BF6" s="16"/>
      <c r="BG6" s="22"/>
      <c r="BH6" s="23"/>
      <c r="BI6" s="15"/>
      <c r="BJ6" s="16"/>
      <c r="BK6" s="16">
        <v>1</v>
      </c>
      <c r="BL6" s="16"/>
      <c r="BM6" s="16"/>
      <c r="BN6" s="22"/>
      <c r="BO6" s="23"/>
    </row>
    <row r="7" spans="1:67">
      <c r="A7" s="1" t="s">
        <v>31</v>
      </c>
      <c r="B7" s="21" t="str">
        <f>IFERROR(INDEX(Team!$A$2:$E$17,MATCH('Robin Tummers'!A7,Team!$A$2:$A$17,0),2),"")</f>
        <v>XD</v>
      </c>
      <c r="C7" s="21">
        <f>IFERROR(INDEX(Team!$A$2:$E$17,MATCH('Robin Tummers'!A7,Team!$A$2:$A$17,0),5),"")</f>
        <v>1</v>
      </c>
      <c r="D7" s="11" t="s">
        <v>39</v>
      </c>
      <c r="E7" s="15"/>
      <c r="F7" s="16"/>
      <c r="G7" s="16"/>
      <c r="H7" s="16"/>
      <c r="I7" s="16">
        <v>1</v>
      </c>
      <c r="J7" s="22"/>
      <c r="K7" s="23"/>
      <c r="L7" s="15"/>
      <c r="M7" s="16"/>
      <c r="N7" s="16"/>
      <c r="O7" s="16"/>
      <c r="P7" s="16">
        <v>1</v>
      </c>
      <c r="Q7" s="22"/>
      <c r="R7" s="23"/>
      <c r="S7" s="15"/>
      <c r="T7" s="16"/>
      <c r="U7" s="16"/>
      <c r="V7" s="16"/>
      <c r="W7" s="16">
        <v>1</v>
      </c>
      <c r="X7" s="22"/>
      <c r="Y7" s="23"/>
      <c r="Z7" s="15"/>
      <c r="AA7" s="16"/>
      <c r="AB7" s="16">
        <v>1</v>
      </c>
      <c r="AC7" s="16"/>
      <c r="AD7" s="16"/>
      <c r="AE7" s="22"/>
      <c r="AF7" s="23"/>
      <c r="AG7" s="15"/>
      <c r="AH7" s="16"/>
      <c r="AI7" s="16">
        <v>1</v>
      </c>
      <c r="AJ7" s="16"/>
      <c r="AK7" s="16"/>
      <c r="AL7" s="22"/>
      <c r="AM7" s="23"/>
      <c r="AN7" s="15"/>
      <c r="AO7" s="16"/>
      <c r="AP7" s="16">
        <v>1</v>
      </c>
      <c r="AQ7" s="16"/>
      <c r="AR7" s="16"/>
      <c r="AS7" s="22"/>
      <c r="AT7" s="23"/>
      <c r="AU7" s="15"/>
      <c r="AV7" s="16"/>
      <c r="AW7" s="16">
        <v>1</v>
      </c>
      <c r="AX7" s="16"/>
      <c r="AY7" s="16"/>
      <c r="AZ7" s="22"/>
      <c r="BA7" s="23"/>
      <c r="BB7" s="15"/>
      <c r="BC7" s="16"/>
      <c r="BD7" s="16"/>
      <c r="BE7" s="16"/>
      <c r="BF7" s="16">
        <v>2</v>
      </c>
      <c r="BG7" s="22"/>
      <c r="BH7" s="23"/>
      <c r="BI7" s="15"/>
      <c r="BJ7" s="16"/>
      <c r="BK7" s="16">
        <v>1</v>
      </c>
      <c r="BL7" s="16"/>
      <c r="BM7" s="16"/>
      <c r="BN7" s="22"/>
      <c r="BO7" s="23"/>
    </row>
    <row r="8" spans="1:67">
      <c r="A8" s="1" t="s">
        <v>31</v>
      </c>
      <c r="B8" s="21" t="str">
        <f>IFERROR(INDEX(Team!$A$2:$E$17,MATCH('Robin Tummers'!A8,Team!$A$2:$A$17,0),2),"")</f>
        <v>XD</v>
      </c>
      <c r="C8" s="21">
        <f>IFERROR(INDEX(Team!$A$2:$E$17,MATCH('Robin Tummers'!A8,Team!$A$2:$A$17,0),5),"")</f>
        <v>1</v>
      </c>
      <c r="D8" s="11" t="s">
        <v>40</v>
      </c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>
        <v>8</v>
      </c>
      <c r="V8" s="16"/>
      <c r="W8" s="16"/>
      <c r="X8" s="22"/>
      <c r="Y8" s="23"/>
      <c r="Z8" s="15"/>
      <c r="AA8" s="16"/>
      <c r="AB8" s="16"/>
      <c r="AC8" s="16"/>
      <c r="AD8" s="16">
        <v>8</v>
      </c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  <c r="AU8" s="15"/>
      <c r="AV8" s="16"/>
      <c r="AW8" s="16"/>
      <c r="AX8" s="16"/>
      <c r="AY8" s="16"/>
      <c r="AZ8" s="22"/>
      <c r="BA8" s="23"/>
      <c r="BB8" s="15"/>
      <c r="BC8" s="16"/>
      <c r="BD8" s="16"/>
      <c r="BE8" s="16"/>
      <c r="BF8" s="16"/>
      <c r="BG8" s="22"/>
      <c r="BH8" s="23"/>
      <c r="BI8" s="15"/>
      <c r="BJ8" s="16"/>
      <c r="BK8" s="16"/>
      <c r="BL8" s="16"/>
      <c r="BM8" s="16"/>
      <c r="BN8" s="22"/>
      <c r="BO8" s="23"/>
    </row>
    <row r="9" spans="1:67">
      <c r="A9" s="1" t="s">
        <v>31</v>
      </c>
      <c r="B9" s="21" t="str">
        <f>IFERROR(INDEX(Team!$A$2:$E$17,MATCH('Robin Tummers'!A9,Team!$A$2:$A$17,0),2),"")</f>
        <v>XD</v>
      </c>
      <c r="C9" s="21">
        <f>IFERROR(INDEX(Team!$A$2:$E$17,MATCH('Robin Tummers'!A9,Team!$A$2:$A$17,0),5),"")</f>
        <v>1</v>
      </c>
      <c r="D9" s="11" t="s">
        <v>41</v>
      </c>
      <c r="E9" s="15"/>
      <c r="F9" s="16"/>
      <c r="G9" s="16"/>
      <c r="H9" s="16"/>
      <c r="I9" s="16"/>
      <c r="J9" s="22"/>
      <c r="K9" s="23"/>
      <c r="L9" s="15">
        <v>8</v>
      </c>
      <c r="M9" s="16">
        <v>8</v>
      </c>
      <c r="N9" s="16">
        <v>8</v>
      </c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  <c r="AU9" s="15"/>
      <c r="AV9" s="16"/>
      <c r="AW9" s="16"/>
      <c r="AX9" s="16">
        <v>8</v>
      </c>
      <c r="AY9" s="16">
        <v>8</v>
      </c>
      <c r="AZ9" s="22"/>
      <c r="BA9" s="23"/>
      <c r="BB9" s="15">
        <v>8</v>
      </c>
      <c r="BC9" s="16">
        <v>8</v>
      </c>
      <c r="BD9" s="16">
        <v>8</v>
      </c>
      <c r="BE9" s="16"/>
      <c r="BF9" s="16"/>
      <c r="BG9" s="22"/>
      <c r="BH9" s="23"/>
      <c r="BI9" s="15"/>
      <c r="BJ9" s="16"/>
      <c r="BK9" s="16"/>
      <c r="BL9" s="16"/>
      <c r="BM9" s="16"/>
      <c r="BN9" s="22"/>
      <c r="BO9" s="23"/>
    </row>
    <row r="10" spans="1:67">
      <c r="A10" s="1"/>
      <c r="B10" s="21" t="str">
        <f>IFERROR(INDEX(Team!$A$2:$E$17,MATCH('Robin Tummers'!A10,Team!$A$2:$A$17,0),2),"")</f>
        <v/>
      </c>
      <c r="C10" s="21" t="str">
        <f>IFERROR(INDEX(Team!$A$2:$E$17,MATCH('Robin Tummers'!A10,Team!$A$2:$A$17,0),5),"")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  <c r="AU10" s="15"/>
      <c r="AV10" s="16"/>
      <c r="AW10" s="16"/>
      <c r="AX10" s="16"/>
      <c r="AY10" s="16"/>
      <c r="AZ10" s="22"/>
      <c r="BA10" s="23"/>
      <c r="BB10" s="15"/>
      <c r="BC10" s="16"/>
      <c r="BD10" s="16"/>
      <c r="BE10" s="16"/>
      <c r="BF10" s="16"/>
      <c r="BG10" s="22"/>
      <c r="BH10" s="23"/>
      <c r="BI10" s="15"/>
      <c r="BJ10" s="16"/>
      <c r="BK10" s="16"/>
      <c r="BL10" s="16"/>
      <c r="BM10" s="16"/>
      <c r="BN10" s="22"/>
      <c r="BO10" s="23"/>
    </row>
    <row r="11" spans="1:67">
      <c r="A11" s="1"/>
      <c r="B11" s="21" t="str">
        <f>IFERROR(INDEX(Team!$A$2:$E$17,MATCH('Robin Tummers'!A11,Team!$A$2:$A$17,0),2),"")</f>
        <v/>
      </c>
      <c r="C11" s="21" t="str">
        <f>IFERROR(INDEX(Team!$A$2:$E$17,MATCH('Robin Tummers'!A11,Team!$A$2:$A$17,0),5),"")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  <c r="AU11" s="15"/>
      <c r="AV11" s="16"/>
      <c r="AW11" s="16"/>
      <c r="AX11" s="16"/>
      <c r="AY11" s="16"/>
      <c r="AZ11" s="22"/>
      <c r="BA11" s="23"/>
      <c r="BB11" s="15"/>
      <c r="BC11" s="16"/>
      <c r="BD11" s="16"/>
      <c r="BE11" s="16"/>
      <c r="BF11" s="16"/>
      <c r="BG11" s="22"/>
      <c r="BH11" s="23"/>
      <c r="BI11" s="15"/>
      <c r="BJ11" s="16"/>
      <c r="BK11" s="16"/>
      <c r="BL11" s="16"/>
      <c r="BM11" s="16"/>
      <c r="BN11" s="22"/>
      <c r="BO11" s="23"/>
    </row>
    <row r="12" spans="1:67">
      <c r="A12" s="1"/>
      <c r="B12" s="21" t="str">
        <f>IFERROR(INDEX(Team!$A$2:$E$17,MATCH('Robin Tummers'!A12,Team!$A$2:$A$17,0),2),"")</f>
        <v/>
      </c>
      <c r="C12" s="21" t="str">
        <f>IFERROR(INDEX(Team!$A$2:$E$17,MATCH('Robin Tummers'!A12,Team!$A$2:$A$17,0),5),"")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  <c r="AU12" s="15"/>
      <c r="AV12" s="16"/>
      <c r="AW12" s="16"/>
      <c r="AX12" s="16"/>
      <c r="AY12" s="16"/>
      <c r="AZ12" s="22"/>
      <c r="BA12" s="23"/>
      <c r="BB12" s="15"/>
      <c r="BC12" s="16"/>
      <c r="BD12" s="16"/>
      <c r="BE12" s="16"/>
      <c r="BF12" s="16"/>
      <c r="BG12" s="22"/>
      <c r="BH12" s="23"/>
      <c r="BI12" s="15"/>
      <c r="BJ12" s="16"/>
      <c r="BK12" s="16"/>
      <c r="BL12" s="16"/>
      <c r="BM12" s="16"/>
      <c r="BN12" s="22"/>
      <c r="BO12" s="23"/>
    </row>
    <row r="13" spans="1:67">
      <c r="A13" s="1"/>
      <c r="B13" s="21" t="str">
        <f>IFERROR(INDEX(Team!$A$2:$E$17,MATCH('Robin Tummers'!A13,Team!$A$2:$A$17,0),2),"")</f>
        <v/>
      </c>
      <c r="C13" s="21" t="str">
        <f>IFERROR(INDEX(Team!$A$2:$E$17,MATCH('Robin Tummers'!A13,Team!$A$2:$A$17,0),5),"")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  <c r="AU13" s="15"/>
      <c r="AV13" s="16"/>
      <c r="AW13" s="16"/>
      <c r="AX13" s="16"/>
      <c r="AY13" s="16"/>
      <c r="AZ13" s="22"/>
      <c r="BA13" s="23"/>
      <c r="BB13" s="15"/>
      <c r="BC13" s="16"/>
      <c r="BD13" s="16"/>
      <c r="BE13" s="16"/>
      <c r="BF13" s="16"/>
      <c r="BG13" s="22"/>
      <c r="BH13" s="23"/>
      <c r="BI13" s="15"/>
      <c r="BJ13" s="16"/>
      <c r="BK13" s="16"/>
      <c r="BL13" s="16"/>
      <c r="BM13" s="16"/>
      <c r="BN13" s="22"/>
      <c r="BO13" s="23"/>
    </row>
    <row r="14" spans="1:67">
      <c r="A14" s="1"/>
      <c r="B14" s="21" t="str">
        <f>IFERROR(INDEX(Team!$A$2:$E$17,MATCH('Robin Tummers'!A14,Team!$A$2:$A$17,0),2),"")</f>
        <v/>
      </c>
      <c r="C14" s="21" t="str">
        <f>IFERROR(INDEX(Team!$A$2:$E$17,MATCH('Robin Tummers'!A14,Team!$A$2:$A$17,0),5),"")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  <c r="AU14" s="15"/>
      <c r="AV14" s="16"/>
      <c r="AW14" s="16"/>
      <c r="AX14" s="16"/>
      <c r="AY14" s="16"/>
      <c r="AZ14" s="22"/>
      <c r="BA14" s="23"/>
      <c r="BB14" s="15"/>
      <c r="BC14" s="16"/>
      <c r="BD14" s="16"/>
      <c r="BE14" s="16"/>
      <c r="BF14" s="16"/>
      <c r="BG14" s="22"/>
      <c r="BH14" s="23"/>
      <c r="BI14" s="15"/>
      <c r="BJ14" s="16"/>
      <c r="BK14" s="16"/>
      <c r="BL14" s="16"/>
      <c r="BM14" s="16"/>
      <c r="BN14" s="22"/>
      <c r="BO14" s="23"/>
    </row>
    <row r="15" spans="1:67">
      <c r="A15" s="1"/>
      <c r="B15" s="21" t="str">
        <f>IFERROR(INDEX(Team!$A$2:$E$17,MATCH('Robin Tummers'!A15,Team!$A$2:$A$17,0),2),"")</f>
        <v/>
      </c>
      <c r="C15" s="21" t="str">
        <f>IFERROR(INDEX(Team!$A$2:$E$17,MATCH('Robin Tummers'!A15,Team!$A$2:$A$17,0),5),"")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  <c r="AU15" s="15"/>
      <c r="AV15" s="16"/>
      <c r="AW15" s="16"/>
      <c r="AX15" s="16"/>
      <c r="AY15" s="16"/>
      <c r="AZ15" s="22"/>
      <c r="BA15" s="23"/>
      <c r="BB15" s="15"/>
      <c r="BC15" s="16"/>
      <c r="BD15" s="16"/>
      <c r="BE15" s="16"/>
      <c r="BF15" s="16"/>
      <c r="BG15" s="22"/>
      <c r="BH15" s="23"/>
      <c r="BI15" s="15"/>
      <c r="BJ15" s="16"/>
      <c r="BK15" s="16"/>
      <c r="BL15" s="16"/>
      <c r="BM15" s="16"/>
      <c r="BN15" s="22"/>
      <c r="BO15" s="23"/>
    </row>
    <row r="16" spans="1:67">
      <c r="A16" s="1"/>
      <c r="B16" s="21" t="str">
        <f>IFERROR(INDEX(Team!$A$2:$E$17,MATCH('Robin Tummers'!A16,Team!$A$2:$A$17,0),2),"")</f>
        <v/>
      </c>
      <c r="C16" s="21" t="str">
        <f>IFERROR(INDEX(Team!$A$2:$E$17,MATCH('Robin Tummers'!A16,Team!$A$2:$A$17,0),5),"")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  <c r="AU16" s="15"/>
      <c r="AV16" s="16"/>
      <c r="AW16" s="16"/>
      <c r="AX16" s="16"/>
      <c r="AY16" s="16"/>
      <c r="AZ16" s="22"/>
      <c r="BA16" s="23"/>
      <c r="BB16" s="15"/>
      <c r="BC16" s="16"/>
      <c r="BD16" s="16"/>
      <c r="BE16" s="16"/>
      <c r="BF16" s="16"/>
      <c r="BG16" s="22"/>
      <c r="BH16" s="23"/>
      <c r="BI16" s="15"/>
      <c r="BJ16" s="16"/>
      <c r="BK16" s="16"/>
      <c r="BL16" s="16"/>
      <c r="BM16" s="16"/>
      <c r="BN16" s="22"/>
      <c r="BO16" s="23"/>
    </row>
    <row r="17" spans="1:67">
      <c r="A17" s="1"/>
      <c r="B17" s="21" t="str">
        <f>IFERROR(INDEX(Team!$A$2:$E$17,MATCH('Robin Tummers'!A17,Team!$A$2:$A$17,0),2),"")</f>
        <v/>
      </c>
      <c r="C17" s="21" t="str">
        <f>IFERROR(INDEX(Team!$A$2:$E$17,MATCH('Robin Tummers'!A17,Team!$A$2:$A$17,0),5),"")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  <c r="AU17" s="15"/>
      <c r="AV17" s="16"/>
      <c r="AW17" s="16"/>
      <c r="AX17" s="16"/>
      <c r="AY17" s="16"/>
      <c r="AZ17" s="22"/>
      <c r="BA17" s="23"/>
      <c r="BB17" s="15"/>
      <c r="BC17" s="16"/>
      <c r="BD17" s="16"/>
      <c r="BE17" s="16"/>
      <c r="BF17" s="16"/>
      <c r="BG17" s="22"/>
      <c r="BH17" s="23"/>
      <c r="BI17" s="15"/>
      <c r="BJ17" s="16"/>
      <c r="BK17" s="16"/>
      <c r="BL17" s="16"/>
      <c r="BM17" s="16"/>
      <c r="BN17" s="22"/>
      <c r="BO17" s="23"/>
    </row>
    <row r="18" spans="1:67">
      <c r="A18" s="1"/>
      <c r="B18" s="21" t="str">
        <f>IFERROR(INDEX(Team!$A$2:$E$17,MATCH('Robin Tummers'!A18,Team!$A$2:$A$17,0),2),"")</f>
        <v/>
      </c>
      <c r="C18" s="21" t="str">
        <f>IFERROR(INDEX(Team!$A$2:$E$17,MATCH('Robin Tummers'!A18,Team!$A$2:$A$17,0),5),"")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  <c r="AU18" s="15"/>
      <c r="AV18" s="16"/>
      <c r="AW18" s="16"/>
      <c r="AX18" s="16"/>
      <c r="AY18" s="16"/>
      <c r="AZ18" s="22"/>
      <c r="BA18" s="23"/>
      <c r="BB18" s="15"/>
      <c r="BC18" s="16"/>
      <c r="BD18" s="16"/>
      <c r="BE18" s="16"/>
      <c r="BF18" s="16"/>
      <c r="BG18" s="22"/>
      <c r="BH18" s="23"/>
      <c r="BI18" s="15"/>
      <c r="BJ18" s="16"/>
      <c r="BK18" s="16"/>
      <c r="BL18" s="16"/>
      <c r="BM18" s="16"/>
      <c r="BN18" s="22"/>
      <c r="BO18" s="23"/>
    </row>
    <row r="19" spans="1:67">
      <c r="A19" s="1"/>
      <c r="B19" s="21" t="str">
        <f>IFERROR(INDEX(Team!$A$2:$E$17,MATCH('Robin Tummers'!A19,Team!$A$2:$A$17,0),2),"")</f>
        <v/>
      </c>
      <c r="C19" s="21" t="str">
        <f>IFERROR(INDEX(Team!$A$2:$E$17,MATCH('Robin Tummers'!A19,Team!$A$2:$A$17,0),5),"")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  <c r="AU19" s="15"/>
      <c r="AV19" s="16"/>
      <c r="AW19" s="16"/>
      <c r="AX19" s="16"/>
      <c r="AY19" s="16"/>
      <c r="AZ19" s="22"/>
      <c r="BA19" s="23"/>
      <c r="BB19" s="15"/>
      <c r="BC19" s="16"/>
      <c r="BD19" s="16"/>
      <c r="BE19" s="16"/>
      <c r="BF19" s="16"/>
      <c r="BG19" s="22"/>
      <c r="BH19" s="23"/>
      <c r="BI19" s="15"/>
      <c r="BJ19" s="16"/>
      <c r="BK19" s="16"/>
      <c r="BL19" s="16"/>
      <c r="BM19" s="16"/>
      <c r="BN19" s="22"/>
      <c r="BO19" s="23"/>
    </row>
    <row r="20" spans="1:67">
      <c r="A20" s="1"/>
      <c r="B20" s="21" t="str">
        <f>IFERROR(INDEX(Team!$A$2:$E$17,MATCH('Robin Tummers'!A20,Team!$A$2:$A$17,0),2),"")</f>
        <v/>
      </c>
      <c r="C20" s="21" t="str">
        <f>IFERROR(INDEX(Team!$A$2:$E$17,MATCH('Robin Tummers'!A20,Team!$A$2:$A$17,0),5),"")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  <c r="AU20" s="15"/>
      <c r="AV20" s="16"/>
      <c r="AW20" s="16"/>
      <c r="AX20" s="16"/>
      <c r="AY20" s="16"/>
      <c r="AZ20" s="22"/>
      <c r="BA20" s="23"/>
      <c r="BB20" s="15"/>
      <c r="BC20" s="16"/>
      <c r="BD20" s="16"/>
      <c r="BE20" s="16"/>
      <c r="BF20" s="16"/>
      <c r="BG20" s="22"/>
      <c r="BH20" s="23"/>
      <c r="BI20" s="15"/>
      <c r="BJ20" s="16"/>
      <c r="BK20" s="16"/>
      <c r="BL20" s="16"/>
      <c r="BM20" s="16"/>
      <c r="BN20" s="22"/>
      <c r="BO20" s="23"/>
    </row>
    <row r="21" spans="1:67">
      <c r="A21" s="1"/>
      <c r="B21" s="21" t="str">
        <f>IFERROR(INDEX(Team!$A$2:$E$17,MATCH('Robin Tummers'!A21,Team!$A$2:$A$17,0),2),"")</f>
        <v/>
      </c>
      <c r="C21" s="21" t="str">
        <f>IFERROR(INDEX(Team!$A$2:$E$17,MATCH('Robin Tummers'!A21,Team!$A$2:$A$17,0),5),"")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  <c r="AU21" s="15"/>
      <c r="AV21" s="16"/>
      <c r="AW21" s="16"/>
      <c r="AX21" s="16"/>
      <c r="AY21" s="16"/>
      <c r="AZ21" s="22"/>
      <c r="BA21" s="23"/>
      <c r="BB21" s="15"/>
      <c r="BC21" s="16"/>
      <c r="BD21" s="16"/>
      <c r="BE21" s="16"/>
      <c r="BF21" s="16"/>
      <c r="BG21" s="22"/>
      <c r="BH21" s="23"/>
      <c r="BI21" s="15"/>
      <c r="BJ21" s="16"/>
      <c r="BK21" s="16"/>
      <c r="BL21" s="16"/>
      <c r="BM21" s="16"/>
      <c r="BN21" s="22"/>
      <c r="BO21" s="23"/>
    </row>
    <row r="22" spans="1:67">
      <c r="A22" s="1"/>
      <c r="B22" s="21" t="str">
        <f>IFERROR(INDEX(Team!$A$2:$E$17,MATCH('Robin Tummers'!A22,Team!$A$2:$A$17,0),2),"")</f>
        <v/>
      </c>
      <c r="C22" s="21" t="str">
        <f>IFERROR(INDEX(Team!$A$2:$E$17,MATCH('Robin Tummers'!A22,Team!$A$2:$A$17,0),5),"")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  <c r="AU22" s="15"/>
      <c r="AV22" s="16"/>
      <c r="AW22" s="16"/>
      <c r="AX22" s="16"/>
      <c r="AY22" s="16"/>
      <c r="AZ22" s="22"/>
      <c r="BA22" s="23"/>
      <c r="BB22" s="15"/>
      <c r="BC22" s="16"/>
      <c r="BD22" s="16"/>
      <c r="BE22" s="16"/>
      <c r="BF22" s="16"/>
      <c r="BG22" s="22"/>
      <c r="BH22" s="23"/>
      <c r="BI22" s="15"/>
      <c r="BJ22" s="16"/>
      <c r="BK22" s="16"/>
      <c r="BL22" s="16"/>
      <c r="BM22" s="16"/>
      <c r="BN22" s="22"/>
      <c r="BO22" s="23"/>
    </row>
    <row r="23" spans="1:67">
      <c r="A23" s="1"/>
      <c r="B23" s="21" t="str">
        <f>IFERROR(INDEX(Team!$A$2:$E$17,MATCH('Robin Tummers'!A23,Team!$A$2:$A$17,0),2),"")</f>
        <v/>
      </c>
      <c r="C23" s="21" t="str">
        <f>IFERROR(INDEX(Team!$A$2:$E$17,MATCH('Robin Tummers'!A23,Team!$A$2:$A$17,0),5),"")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  <c r="AU23" s="15"/>
      <c r="AV23" s="16"/>
      <c r="AW23" s="16"/>
      <c r="AX23" s="16"/>
      <c r="AY23" s="16"/>
      <c r="AZ23" s="22"/>
      <c r="BA23" s="23"/>
      <c r="BB23" s="15"/>
      <c r="BC23" s="16"/>
      <c r="BD23" s="16"/>
      <c r="BE23" s="16"/>
      <c r="BF23" s="16"/>
      <c r="BG23" s="22"/>
      <c r="BH23" s="23"/>
      <c r="BI23" s="15"/>
      <c r="BJ23" s="16"/>
      <c r="BK23" s="16"/>
      <c r="BL23" s="16"/>
      <c r="BM23" s="16"/>
      <c r="BN23" s="22"/>
      <c r="BO23" s="23"/>
    </row>
    <row r="24" spans="1:67">
      <c r="A24" s="1"/>
      <c r="B24" s="21" t="str">
        <f>IFERROR(INDEX(Team!$A$2:$E$17,MATCH('Robin Tummers'!A24,Team!$A$2:$A$17,0),2),"")</f>
        <v/>
      </c>
      <c r="C24" s="21" t="str">
        <f>IFERROR(INDEX(Team!$A$2:$E$17,MATCH('Robin Tummers'!A24,Team!$A$2:$A$17,0),5),"")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  <c r="AU24" s="15"/>
      <c r="AV24" s="16"/>
      <c r="AW24" s="16"/>
      <c r="AX24" s="16"/>
      <c r="AY24" s="16"/>
      <c r="AZ24" s="22"/>
      <c r="BA24" s="23"/>
      <c r="BB24" s="15"/>
      <c r="BC24" s="16"/>
      <c r="BD24" s="16"/>
      <c r="BE24" s="16"/>
      <c r="BF24" s="16"/>
      <c r="BG24" s="22"/>
      <c r="BH24" s="23"/>
      <c r="BI24" s="15"/>
      <c r="BJ24" s="16"/>
      <c r="BK24" s="16"/>
      <c r="BL24" s="16"/>
      <c r="BM24" s="16"/>
      <c r="BN24" s="22"/>
      <c r="BO24" s="23"/>
    </row>
    <row r="25" spans="1:67">
      <c r="A25" s="1"/>
      <c r="B25" s="21" t="str">
        <f>IFERROR(INDEX(Team!$A$2:$E$17,MATCH('Robin Tummers'!A25,Team!$A$2:$A$17,0),2),"")</f>
        <v/>
      </c>
      <c r="C25" s="21" t="str">
        <f>IFERROR(INDEX(Team!$A$2:$E$17,MATCH('Robin Tummers'!A25,Team!$A$2:$A$17,0),5),"")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  <c r="AU25" s="15"/>
      <c r="AV25" s="16"/>
      <c r="AW25" s="16"/>
      <c r="AX25" s="16"/>
      <c r="AY25" s="16"/>
      <c r="AZ25" s="22"/>
      <c r="BA25" s="23"/>
      <c r="BB25" s="15"/>
      <c r="BC25" s="16"/>
      <c r="BD25" s="16"/>
      <c r="BE25" s="16"/>
      <c r="BF25" s="16"/>
      <c r="BG25" s="22"/>
      <c r="BH25" s="23"/>
      <c r="BI25" s="15"/>
      <c r="BJ25" s="16"/>
      <c r="BK25" s="16"/>
      <c r="BL25" s="16"/>
      <c r="BM25" s="16"/>
      <c r="BN25" s="22"/>
      <c r="BO25" s="23"/>
    </row>
    <row r="26" spans="1:67">
      <c r="A26" s="1"/>
      <c r="B26" s="21" t="str">
        <f>IFERROR(INDEX(Team!$A$2:$E$17,MATCH('Robin Tummers'!A26,Team!$A$2:$A$17,0),2),"")</f>
        <v/>
      </c>
      <c r="C26" s="21" t="str">
        <f>IFERROR(INDEX(Team!$A$2:$E$17,MATCH('Robin Tummers'!A26,Team!$A$2:$A$17,0),5),"")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  <c r="AU26" s="15"/>
      <c r="AV26" s="16"/>
      <c r="AW26" s="16"/>
      <c r="AX26" s="16"/>
      <c r="AY26" s="16"/>
      <c r="AZ26" s="22"/>
      <c r="BA26" s="23"/>
      <c r="BB26" s="15"/>
      <c r="BC26" s="16"/>
      <c r="BD26" s="16"/>
      <c r="BE26" s="16"/>
      <c r="BF26" s="16"/>
      <c r="BG26" s="22"/>
      <c r="BH26" s="23"/>
      <c r="BI26" s="15"/>
      <c r="BJ26" s="16"/>
      <c r="BK26" s="16"/>
      <c r="BL26" s="16"/>
      <c r="BM26" s="16"/>
      <c r="BN26" s="22"/>
      <c r="BO26" s="23"/>
    </row>
    <row r="27" spans="1:67">
      <c r="A27" s="1"/>
      <c r="B27" s="21" t="str">
        <f>IFERROR(INDEX(Team!$A$2:$E$17,MATCH('Robin Tummers'!A27,Team!$A$2:$A$17,0),2),"")</f>
        <v/>
      </c>
      <c r="C27" s="21" t="str">
        <f>IFERROR(INDEX(Team!$A$2:$E$17,MATCH('Robin Tummers'!A27,Team!$A$2:$A$17,0),5),"")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  <c r="AU27" s="15"/>
      <c r="AV27" s="16"/>
      <c r="AW27" s="16"/>
      <c r="AX27" s="16"/>
      <c r="AY27" s="16"/>
      <c r="AZ27" s="22"/>
      <c r="BA27" s="23"/>
      <c r="BB27" s="15"/>
      <c r="BC27" s="16"/>
      <c r="BD27" s="16"/>
      <c r="BE27" s="16"/>
      <c r="BF27" s="16"/>
      <c r="BG27" s="22"/>
      <c r="BH27" s="23"/>
      <c r="BI27" s="15"/>
      <c r="BJ27" s="16"/>
      <c r="BK27" s="16"/>
      <c r="BL27" s="16"/>
      <c r="BM27" s="16"/>
      <c r="BN27" s="22"/>
      <c r="BO27" s="23"/>
    </row>
    <row r="28" spans="1:67">
      <c r="A28" s="1"/>
      <c r="B28" s="21" t="str">
        <f>IFERROR(INDEX(Team!$A$2:$E$17,MATCH('Robin Tummers'!A28,Team!$A$2:$A$17,0),2),"")</f>
        <v/>
      </c>
      <c r="C28" s="21" t="str">
        <f>IFERROR(INDEX(Team!$A$2:$E$17,MATCH('Robin Tummers'!A28,Team!$A$2:$A$17,0),5),"")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  <c r="AU28" s="15"/>
      <c r="AV28" s="16"/>
      <c r="AW28" s="16"/>
      <c r="AX28" s="16"/>
      <c r="AZ28" s="22"/>
      <c r="BA28" s="23"/>
      <c r="BB28" s="15"/>
      <c r="BC28" s="16"/>
      <c r="BD28" s="16"/>
      <c r="BE28" s="16"/>
      <c r="BF28" s="16"/>
      <c r="BG28" s="22"/>
      <c r="BH28" s="23"/>
      <c r="BI28" s="15"/>
      <c r="BJ28" s="16"/>
      <c r="BK28" s="16"/>
      <c r="BL28" s="16"/>
      <c r="BM28" s="16"/>
      <c r="BN28" s="22"/>
      <c r="BO28" s="23"/>
    </row>
    <row r="29" spans="1:67">
      <c r="A29" s="1"/>
      <c r="B29" s="21" t="str">
        <f>IFERROR(INDEX(Team!$A$2:$E$17,MATCH('Robin Tummers'!A29,Team!$A$2:$A$17,0),2),"")</f>
        <v/>
      </c>
      <c r="C29" s="21" t="str">
        <f>IFERROR(INDEX(Team!$A$2:$E$17,MATCH('Robin Tummers'!A29,Team!$A$2:$A$17,0),5),"")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  <c r="AU29" s="15"/>
      <c r="AV29" s="16"/>
      <c r="AW29" s="16"/>
      <c r="AX29" s="16"/>
      <c r="AY29" s="16"/>
      <c r="AZ29" s="22"/>
      <c r="BA29" s="23"/>
      <c r="BB29" s="15"/>
      <c r="BC29" s="16"/>
      <c r="BD29" s="16"/>
      <c r="BE29" s="16"/>
      <c r="BF29" s="16"/>
      <c r="BG29" s="22"/>
      <c r="BH29" s="23"/>
      <c r="BI29" s="15"/>
      <c r="BJ29" s="16"/>
      <c r="BK29" s="16"/>
      <c r="BL29" s="16"/>
      <c r="BM29" s="16"/>
      <c r="BN29" s="22"/>
      <c r="BO29" s="23"/>
    </row>
    <row r="30" spans="1:67">
      <c r="A30" s="1"/>
      <c r="B30" s="21" t="str">
        <f>IFERROR(INDEX(Team!$A$2:$E$17,MATCH('Robin Tummers'!A30,Team!$A$2:$A$17,0),2),"")</f>
        <v/>
      </c>
      <c r="C30" s="21" t="str">
        <f>IFERROR(INDEX(Team!$A$2:$E$17,MATCH('Robin Tummers'!A30,Team!$A$2:$A$17,0),5),"")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16"/>
      <c r="AT30" s="23"/>
      <c r="AU30" s="15"/>
      <c r="AV30" s="16"/>
      <c r="AW30" s="16"/>
      <c r="AX30" s="16"/>
      <c r="AY30" s="16"/>
      <c r="AZ30" s="22"/>
      <c r="BA30" s="23"/>
      <c r="BB30" s="15"/>
      <c r="BC30" s="16"/>
      <c r="BD30" s="16"/>
      <c r="BE30" s="16"/>
      <c r="BF30" s="16"/>
      <c r="BG30" s="22"/>
      <c r="BH30" s="23"/>
      <c r="BI30" s="15"/>
      <c r="BJ30" s="16"/>
      <c r="BK30" s="16"/>
      <c r="BL30" s="16"/>
      <c r="BM30" s="16"/>
      <c r="BN30" s="22"/>
      <c r="BO30" s="23"/>
    </row>
    <row r="31" spans="1:67">
      <c r="A31" s="1"/>
      <c r="B31" s="21" t="str">
        <f>IFERROR(INDEX(Team!$A$2:$E$17,MATCH('Robin Tummers'!A31,Team!$A$2:$A$17,0),2),"")</f>
        <v/>
      </c>
      <c r="C31" s="21" t="str">
        <f>IFERROR(INDEX(Team!$A$2:$E$17,MATCH('Robin Tummers'!A31,Team!$A$2:$A$17,0),5),"")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  <c r="AU31" s="15"/>
      <c r="AV31" s="16"/>
      <c r="AW31" s="16"/>
      <c r="AX31" s="16"/>
      <c r="AY31" s="16"/>
      <c r="AZ31" s="22"/>
      <c r="BA31" s="23"/>
      <c r="BB31" s="15"/>
      <c r="BC31" s="16"/>
      <c r="BD31" s="16"/>
      <c r="BE31" s="16"/>
      <c r="BF31" s="16"/>
      <c r="BG31" s="22"/>
      <c r="BH31" s="23"/>
      <c r="BI31" s="15"/>
      <c r="BJ31" s="16"/>
      <c r="BK31" s="16"/>
      <c r="BL31" s="16"/>
      <c r="BM31" s="16"/>
      <c r="BN31" s="22"/>
      <c r="BO31" s="23"/>
    </row>
    <row r="32" spans="1:67">
      <c r="A32" s="1"/>
      <c r="B32" s="21" t="str">
        <f>IFERROR(INDEX(Team!$A$2:$E$17,MATCH('Robin Tummers'!A32,Team!$A$2:$A$17,0),2),"")</f>
        <v/>
      </c>
      <c r="C32" s="21" t="str">
        <f>IFERROR(INDEX(Team!$A$2:$E$17,MATCH('Robin Tummers'!A32,Team!$A$2:$A$17,0),5),"")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  <c r="AU32" s="15"/>
      <c r="AV32" s="16"/>
      <c r="AW32" s="16"/>
      <c r="AX32" s="16"/>
      <c r="AY32" s="16"/>
      <c r="AZ32" s="22"/>
      <c r="BA32" s="23"/>
      <c r="BB32" s="15"/>
      <c r="BC32" s="16"/>
      <c r="BD32" s="16"/>
      <c r="BE32" s="16"/>
      <c r="BF32" s="16"/>
      <c r="BG32" s="22"/>
      <c r="BH32" s="23"/>
      <c r="BI32" s="15"/>
      <c r="BJ32" s="16"/>
      <c r="BK32" s="16"/>
      <c r="BL32" s="16"/>
      <c r="BM32" s="16"/>
      <c r="BN32" s="22"/>
      <c r="BO32" s="23"/>
    </row>
    <row r="33" spans="1:67">
      <c r="A33" s="1"/>
      <c r="B33" s="21" t="str">
        <f>IFERROR(INDEX(Team!$A$2:$E$17,MATCH('Robin Tummers'!A33,Team!$A$2:$A$17,0),2),"")</f>
        <v/>
      </c>
      <c r="C33" s="21" t="str">
        <f>IFERROR(INDEX(Team!$A$2:$E$17,MATCH('Robin Tummers'!A33,Team!$A$2:$A$17,0),5),"")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  <c r="AU33" s="15"/>
      <c r="AV33" s="16"/>
      <c r="AW33" s="16"/>
      <c r="AX33" s="16"/>
      <c r="AY33" s="16"/>
      <c r="AZ33" s="22"/>
      <c r="BA33" s="23"/>
      <c r="BB33" s="15"/>
      <c r="BC33" s="16"/>
      <c r="BD33" s="16"/>
      <c r="BE33" s="16"/>
      <c r="BF33" s="16"/>
      <c r="BG33" s="22"/>
      <c r="BH33" s="23"/>
      <c r="BI33" s="15"/>
      <c r="BJ33" s="16"/>
      <c r="BK33" s="16"/>
      <c r="BL33" s="16"/>
      <c r="BM33" s="16"/>
      <c r="BN33" s="22"/>
      <c r="BO33" s="23"/>
    </row>
    <row r="34" spans="1:67">
      <c r="A34" s="1"/>
      <c r="B34" s="21" t="str">
        <f>IFERROR(INDEX(Team!$A$2:$E$17,MATCH('Robin Tummers'!A34,Team!$A$2:$A$17,0),2),"")</f>
        <v/>
      </c>
      <c r="C34" s="21" t="str">
        <f>IFERROR(INDEX(Team!$A$2:$E$17,MATCH('Robin Tummers'!A34,Team!$A$2:$A$17,0),5),"")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  <c r="AU34" s="15"/>
      <c r="AV34" s="16"/>
      <c r="AW34" s="16"/>
      <c r="AX34" s="16"/>
      <c r="AY34" s="16"/>
      <c r="AZ34" s="22"/>
      <c r="BA34" s="23"/>
      <c r="BB34" s="15"/>
      <c r="BC34" s="16"/>
      <c r="BD34" s="16"/>
      <c r="BE34" s="16"/>
      <c r="BF34" s="16"/>
      <c r="BG34" s="22"/>
      <c r="BH34" s="23"/>
      <c r="BI34" s="15"/>
      <c r="BJ34" s="16"/>
      <c r="BK34" s="16"/>
      <c r="BL34" s="16"/>
      <c r="BM34" s="16"/>
      <c r="BN34" s="22"/>
      <c r="BO34" s="23"/>
    </row>
    <row r="35" spans="1:67">
      <c r="A35" s="1"/>
      <c r="B35" s="21" t="str">
        <f>IFERROR(INDEX(Team!$A$2:$E$17,MATCH('Robin Tummers'!A35,Team!$A$2:$A$17,0),2),"")</f>
        <v/>
      </c>
      <c r="C35" s="21" t="str">
        <f>IFERROR(INDEX(Team!$A$2:$E$17,MATCH('Robin Tummers'!A35,Team!$A$2:$A$17,0),5),"")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  <c r="AU35" s="15"/>
      <c r="AV35" s="16"/>
      <c r="AW35" s="16"/>
      <c r="AX35" s="16"/>
      <c r="AY35" s="16"/>
      <c r="AZ35" s="22"/>
      <c r="BA35" s="23"/>
      <c r="BB35" s="15"/>
      <c r="BC35" s="16"/>
      <c r="BD35" s="16"/>
      <c r="BE35" s="16"/>
      <c r="BF35" s="16"/>
      <c r="BG35" s="22"/>
      <c r="BH35" s="23"/>
      <c r="BI35" s="15"/>
      <c r="BJ35" s="16"/>
      <c r="BK35" s="16"/>
      <c r="BL35" s="16"/>
      <c r="BM35" s="16"/>
      <c r="BN35" s="22"/>
      <c r="BO35" s="23"/>
    </row>
    <row r="36" spans="1:67">
      <c r="A36" s="1"/>
      <c r="B36" s="21" t="str">
        <f>IFERROR(INDEX(Team!$A$2:$E$17,MATCH('Robin Tummers'!A36,Team!$A$2:$A$17,0),2),"")</f>
        <v/>
      </c>
      <c r="C36" s="21" t="str">
        <f>IFERROR(INDEX(Team!$A$2:$E$17,MATCH('Robin Tummers'!A36,Team!$A$2:$A$17,0),5),"")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  <c r="AU36" s="15"/>
      <c r="AV36" s="16"/>
      <c r="AW36" s="16"/>
      <c r="AX36" s="16"/>
      <c r="AY36" s="16"/>
      <c r="AZ36" s="22"/>
      <c r="BA36" s="23"/>
      <c r="BB36" s="15"/>
      <c r="BC36" s="16"/>
      <c r="BD36" s="16"/>
      <c r="BE36" s="16"/>
      <c r="BF36" s="16"/>
      <c r="BG36" s="22"/>
      <c r="BH36" s="23"/>
      <c r="BI36" s="15"/>
      <c r="BJ36" s="16"/>
      <c r="BK36" s="16"/>
      <c r="BL36" s="16"/>
      <c r="BM36" s="16"/>
      <c r="BN36" s="22"/>
      <c r="BO36" s="23"/>
    </row>
    <row r="37" spans="1:67">
      <c r="A37" s="1"/>
      <c r="B37" s="21" t="str">
        <f>IFERROR(INDEX(Team!$A$2:$E$17,MATCH('Robin Tummers'!A37,Team!$A$2:$A$17,0),2),"")</f>
        <v/>
      </c>
      <c r="C37" s="21" t="str">
        <f>IFERROR(INDEX(Team!$A$2:$E$17,MATCH('Robin Tummers'!A37,Team!$A$2:$A$17,0),5),"")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  <c r="AU37" s="15"/>
      <c r="AV37" s="16"/>
      <c r="AW37" s="16"/>
      <c r="AX37" s="16"/>
      <c r="AY37" s="16"/>
      <c r="AZ37" s="22"/>
      <c r="BA37" s="23"/>
      <c r="BB37" s="15"/>
      <c r="BC37" s="16"/>
      <c r="BD37" s="16"/>
      <c r="BE37" s="16"/>
      <c r="BF37" s="16"/>
      <c r="BG37" s="22"/>
      <c r="BH37" s="23"/>
      <c r="BI37" s="15"/>
      <c r="BJ37" s="16"/>
      <c r="BK37" s="16"/>
      <c r="BL37" s="16"/>
      <c r="BM37" s="16"/>
      <c r="BN37" s="22"/>
      <c r="BO37" s="23"/>
    </row>
    <row r="38" spans="1:67">
      <c r="A38" s="1"/>
      <c r="B38" s="21" t="str">
        <f>IFERROR(INDEX(Team!$A$2:$E$17,MATCH('Robin Tummers'!A38,Team!$A$2:$A$17,0),2),"")</f>
        <v/>
      </c>
      <c r="C38" s="21" t="str">
        <f>IFERROR(INDEX(Team!$A$2:$E$17,MATCH('Robin Tummers'!A38,Team!$A$2:$A$17,0),5),"")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  <c r="AU38" s="15"/>
      <c r="AV38" s="16"/>
      <c r="AW38" s="16"/>
      <c r="AX38" s="16"/>
      <c r="AY38" s="16"/>
      <c r="AZ38" s="22"/>
      <c r="BA38" s="23"/>
      <c r="BB38" s="15"/>
      <c r="BC38" s="16"/>
      <c r="BD38" s="16"/>
      <c r="BE38" s="16"/>
      <c r="BF38" s="16"/>
      <c r="BG38" s="22"/>
      <c r="BH38" s="23"/>
      <c r="BI38" s="15"/>
      <c r="BJ38" s="16"/>
      <c r="BK38" s="16"/>
      <c r="BL38" s="16"/>
      <c r="BM38" s="16"/>
      <c r="BN38" s="22"/>
      <c r="BO38" s="23"/>
    </row>
    <row r="39" spans="1:67">
      <c r="A39" s="1"/>
      <c r="B39" s="21" t="str">
        <f>IFERROR(INDEX(Team!$A$2:$E$17,MATCH('Robin Tummers'!A39,Team!$A$2:$A$17,0),2),"")</f>
        <v/>
      </c>
      <c r="C39" s="21" t="str">
        <f>IFERROR(INDEX(Team!$A$2:$E$17,MATCH('Robin Tummers'!A39,Team!$A$2:$A$17,0),5),"")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  <c r="AU39" s="15"/>
      <c r="AV39" s="16"/>
      <c r="AW39" s="16"/>
      <c r="AX39" s="16"/>
      <c r="AY39" s="16"/>
      <c r="AZ39" s="22"/>
      <c r="BA39" s="23"/>
      <c r="BB39" s="15"/>
      <c r="BC39" s="16"/>
      <c r="BD39" s="16"/>
      <c r="BE39" s="16"/>
      <c r="BF39" s="16"/>
      <c r="BG39" s="22"/>
      <c r="BH39" s="23"/>
      <c r="BI39" s="15"/>
      <c r="BJ39" s="16"/>
      <c r="BK39" s="16"/>
      <c r="BL39" s="16"/>
      <c r="BM39" s="16"/>
      <c r="BN39" s="22"/>
      <c r="BO39" s="23"/>
    </row>
    <row r="40" spans="1:67">
      <c r="A40" s="1"/>
      <c r="B40" s="21" t="str">
        <f>IFERROR(INDEX(Team!$A$2:$E$17,MATCH('Robin Tummers'!A40,Team!$A$2:$A$17,0),2),"")</f>
        <v/>
      </c>
      <c r="C40" s="21" t="str">
        <f>IFERROR(INDEX(Team!$A$2:$E$17,MATCH('Robin Tummers'!A40,Team!$A$2:$A$17,0),5),"")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  <c r="AU40" s="18"/>
      <c r="AV40" s="19"/>
      <c r="AW40" s="19"/>
      <c r="AX40" s="19"/>
      <c r="AY40" s="19"/>
      <c r="AZ40" s="24"/>
      <c r="BA40" s="25"/>
      <c r="BB40" s="18"/>
      <c r="BC40" s="19"/>
      <c r="BD40" s="19"/>
      <c r="BE40" s="19"/>
      <c r="BF40" s="19"/>
      <c r="BG40" s="24"/>
      <c r="BH40" s="25"/>
      <c r="BI40" s="18"/>
      <c r="BJ40" s="19"/>
      <c r="BK40" s="19"/>
      <c r="BL40" s="19"/>
      <c r="BM40" s="19"/>
      <c r="BN40" s="24"/>
      <c r="BO40" s="25"/>
    </row>
    <row r="41" spans="1:67">
      <c r="A41" s="2"/>
      <c r="B41" s="5" t="str">
        <f>IFERROR(INDEX(Team!$A$2:$E$17,MATCH('Robin Tummers'!A41,Team!$A$2:$A$17,0),2),"")</f>
        <v/>
      </c>
      <c r="C41" s="5" t="str">
        <f>IFERROR(INDEX(Team!$A$2:$E$17,MATCH('Robin Tummers'!A41,Team!$A$2:$A$17,0),5),"")</f>
        <v/>
      </c>
    </row>
    <row r="42" spans="1:67">
      <c r="A42" s="2"/>
      <c r="B42" s="5" t="str">
        <f>IFERROR(INDEX(Team!$A$2:$E$17,MATCH('Robin Tummers'!A42,Team!$A$2:$A$17,0),2),"")</f>
        <v/>
      </c>
      <c r="C42" s="5" t="str">
        <f>IFERROR(INDEX(Team!$A$2:$E$17,MATCH('Robin Tummers'!A42,Team!$A$2:$A$17,0),5),"")</f>
        <v/>
      </c>
    </row>
    <row r="43" spans="1:67">
      <c r="A43" s="2"/>
      <c r="B43" s="5" t="str">
        <f>IFERROR(INDEX(Team!$A$2:$E$17,MATCH('Robin Tummers'!A43,Team!$A$2:$A$17,0),2),"")</f>
        <v/>
      </c>
      <c r="C43" s="5" t="str">
        <f>IFERROR(INDEX(Team!$A$2:$E$17,MATCH('Robin Tummers'!A43,Team!$A$2:$A$17,0),5),"")</f>
        <v/>
      </c>
    </row>
    <row r="44" spans="1:67">
      <c r="A44" s="2"/>
      <c r="B44" s="5" t="str">
        <f>IFERROR(INDEX(Team!$A$2:$E$17,MATCH('Robin Tummers'!A44,Team!$A$2:$A$17,0),2),"")</f>
        <v/>
      </c>
      <c r="C44" s="5" t="str">
        <f>IFERROR(INDEX(Team!$A$2:$E$17,MATCH('Robin Tummers'!A44,Team!$A$2:$A$17,0),5),"")</f>
        <v/>
      </c>
    </row>
    <row r="45" spans="1:67">
      <c r="A45" s="2"/>
      <c r="B45" s="5" t="str">
        <f>IFERROR(INDEX(Team!$A$2:$E$17,MATCH('Robin Tummers'!A45,Team!$A$2:$A$17,0),2),"")</f>
        <v/>
      </c>
      <c r="C45" s="5" t="str">
        <f>IFERROR(INDEX(Team!$A$2:$E$17,MATCH('Robin Tummers'!A45,Team!$A$2:$A$17,0),5),"")</f>
        <v/>
      </c>
    </row>
    <row r="46" spans="1:67">
      <c r="A46" s="2"/>
      <c r="B46" s="5" t="str">
        <f>IFERROR(INDEX(Team!$A$2:$E$17,MATCH('Robin Tummers'!A46,Team!$A$2:$A$17,0),2),"")</f>
        <v/>
      </c>
      <c r="C46" s="5" t="str">
        <f>IFERROR(INDEX(Team!$A$2:$E$17,MATCH('Robin Tummers'!A46,Team!$A$2:$A$17,0),5),"")</f>
        <v/>
      </c>
    </row>
    <row r="47" spans="1:67">
      <c r="A47" s="2"/>
      <c r="B47" s="5" t="str">
        <f>IFERROR(INDEX(Team!$A$2:$E$17,MATCH('Robin Tummers'!A47,Team!$A$2:$A$17,0),2),"")</f>
        <v/>
      </c>
      <c r="C47" s="5" t="str">
        <f>IFERROR(INDEX(Team!$A$2:$E$17,MATCH('Robin Tummers'!A47,Team!$A$2:$A$17,0),5),"")</f>
        <v/>
      </c>
    </row>
    <row r="48" spans="1:67">
      <c r="A48" s="2"/>
      <c r="B48" s="5" t="str">
        <f>IFERROR(INDEX(Team!$A$2:$E$17,MATCH('Robin Tummers'!A48,Team!$A$2:$A$17,0),2),"")</f>
        <v/>
      </c>
      <c r="C48" s="5" t="str">
        <f>IFERROR(INDEX(Team!$A$2:$E$17,MATCH('Robin Tummers'!A48,Team!$A$2:$A$17,0),5),"")</f>
        <v/>
      </c>
    </row>
    <row r="49" spans="1:3">
      <c r="A49" s="2"/>
      <c r="B49" s="5" t="str">
        <f>IFERROR(INDEX(Team!$A$2:$E$17,MATCH('Robin Tummers'!A49,Team!$A$2:$A$17,0),2),"")</f>
        <v/>
      </c>
      <c r="C49" s="5" t="str">
        <f>IFERROR(INDEX(Team!$A$2:$E$17,MATCH('Robin Tummers'!A49,Team!$A$2:$A$17,0),5),"")</f>
        <v/>
      </c>
    </row>
    <row r="50" spans="1:3">
      <c r="A50" s="2"/>
      <c r="B50" s="5" t="str">
        <f>IFERROR(INDEX(Team!$A$2:$E$17,MATCH('Robin Tummers'!A50,Team!$A$2:$A$17,0),2),"")</f>
        <v/>
      </c>
      <c r="C50" s="5" t="str">
        <f>IFERROR(INDEX(Team!$A$2:$E$17,MATCH('Robin Tummers'!A50,Team!$A$2:$A$17,0),5),"")</f>
        <v/>
      </c>
    </row>
    <row r="51" spans="1:3">
      <c r="A51" s="2"/>
      <c r="B51" s="5" t="str">
        <f>IFERROR(INDEX(Team!$A$2:$E$17,MATCH('Robin Tummers'!A51,Team!$A$2:$A$17,0),2),"")</f>
        <v/>
      </c>
      <c r="C51" s="5" t="str">
        <f>IFERROR(INDEX(Team!$A$2:$E$17,MATCH('Robin Tummers'!A51,Team!$A$2:$A$17,0),5),"")</f>
        <v/>
      </c>
    </row>
    <row r="52" spans="1:3">
      <c r="A52" s="2"/>
      <c r="B52" s="5" t="str">
        <f>IFERROR(INDEX(Team!$A$2:$E$17,MATCH('Robin Tummers'!A52,Team!$A$2:$A$17,0),2),"")</f>
        <v/>
      </c>
      <c r="C52" s="5" t="str">
        <f>IFERROR(INDEX(Team!$A$2:$E$17,MATCH('Robin Tummers'!A52,Team!$A$2:$A$17,0),5),"")</f>
        <v/>
      </c>
    </row>
    <row r="53" spans="1:3">
      <c r="A53" s="2"/>
      <c r="B53" s="5" t="str">
        <f>IFERROR(INDEX(Team!$A$2:$E$17,MATCH('Robin Tummers'!A53,Team!$A$2:$A$17,0),2),"")</f>
        <v/>
      </c>
      <c r="C53" s="5" t="str">
        <f>IFERROR(INDEX(Team!$A$2:$E$17,MATCH('Robin Tummers'!A53,Team!$A$2:$A$17,0),5),"")</f>
        <v/>
      </c>
    </row>
    <row r="54" spans="1:3">
      <c r="A54" s="2"/>
      <c r="B54" s="5" t="str">
        <f>IFERROR(INDEX(Team!$A$2:$E$17,MATCH('Robin Tummers'!A54,Team!$A$2:$A$17,0),2),"")</f>
        <v/>
      </c>
      <c r="C54" s="5" t="str">
        <f>IFERROR(INDEX(Team!$A$2:$E$17,MATCH('Robin Tummers'!A54,Team!$A$2:$A$17,0),5),"")</f>
        <v/>
      </c>
    </row>
    <row r="55" spans="1:3">
      <c r="A55" s="2"/>
      <c r="B55" s="5" t="str">
        <f>IFERROR(INDEX(Team!$A$2:$E$17,MATCH('Robin Tummers'!A55,Team!$A$2:$A$17,0),2),"")</f>
        <v/>
      </c>
      <c r="C55" s="5" t="str">
        <f>IFERROR(INDEX(Team!$A$2:$E$17,MATCH('Robin Tummers'!A55,Team!$A$2:$A$17,0),5),"")</f>
        <v/>
      </c>
    </row>
    <row r="56" spans="1:3">
      <c r="A56" s="2"/>
      <c r="B56" s="5" t="str">
        <f>IFERROR(INDEX(Team!$A$2:$E$17,MATCH('Robin Tummers'!A56,Team!$A$2:$A$17,0),2),"")</f>
        <v/>
      </c>
      <c r="C56" s="5" t="str">
        <f>IFERROR(INDEX(Team!$A$2:$E$17,MATCH('Robin Tummers'!A56,Team!$A$2:$A$17,0),5),"")</f>
        <v/>
      </c>
    </row>
    <row r="57" spans="1:3">
      <c r="A57" s="2"/>
      <c r="B57" s="5" t="str">
        <f>IFERROR(INDEX(Team!$A$2:$E$17,MATCH('Robin Tummers'!A57,Team!$A$2:$A$17,0),2),"")</f>
        <v/>
      </c>
      <c r="C57" s="5" t="str">
        <f>IFERROR(INDEX(Team!$A$2:$E$17,MATCH('Robin Tummers'!A57,Team!$A$2:$A$17,0),5),"")</f>
        <v/>
      </c>
    </row>
    <row r="58" spans="1:3">
      <c r="A58" s="2"/>
      <c r="B58" s="5" t="str">
        <f>IFERROR(INDEX(Team!$A$2:$E$17,MATCH('Robin Tummers'!A58,Team!$A$2:$A$17,0),2),"")</f>
        <v/>
      </c>
      <c r="C58" s="5" t="str">
        <f>IFERROR(INDEX(Team!$A$2:$E$17,MATCH('Robin Tummers'!A58,Team!$A$2:$A$17,0),5),"")</f>
        <v/>
      </c>
    </row>
    <row r="59" spans="1:3">
      <c r="A59" s="2"/>
      <c r="B59" s="5" t="str">
        <f>IFERROR(INDEX(Team!$A$2:$E$17,MATCH('Robin Tummers'!A59,Team!$A$2:$A$17,0),2),"")</f>
        <v/>
      </c>
      <c r="C59" s="5" t="str">
        <f>IFERROR(INDEX(Team!$A$2:$E$17,MATCH('Robin Tummers'!A59,Team!$A$2:$A$17,0),5),"")</f>
        <v/>
      </c>
    </row>
    <row r="60" spans="1:3">
      <c r="A60" s="2"/>
      <c r="B60" s="5" t="str">
        <f>IFERROR(INDEX(Team!$A$2:$E$17,MATCH('Robin Tummers'!A60,Team!$A$2:$A$17,0),2),"")</f>
        <v/>
      </c>
      <c r="C60" s="5" t="str">
        <f>IFERROR(INDEX(Team!$A$2:$E$17,MATCH('Robin Tummers'!A60,Team!$A$2:$A$17,0),5),"")</f>
        <v/>
      </c>
    </row>
    <row r="61" spans="1:3">
      <c r="A61" s="2"/>
      <c r="B61" s="5" t="str">
        <f>IFERROR(INDEX(Team!$A$2:$E$17,MATCH('Robin Tummers'!A61,Team!$A$2:$A$17,0),2),"")</f>
        <v/>
      </c>
      <c r="C61" s="5" t="str">
        <f>IFERROR(INDEX(Team!$A$2:$E$17,MATCH('Robin Tummers'!A61,Team!$A$2:$A$17,0),5),"")</f>
        <v/>
      </c>
    </row>
    <row r="62" spans="1:3">
      <c r="A62" s="2"/>
      <c r="B62" s="5" t="str">
        <f>IFERROR(INDEX(Team!$A$2:$E$17,MATCH('Robin Tummers'!A62,Team!$A$2:$A$17,0),2),"")</f>
        <v/>
      </c>
      <c r="C62" s="5" t="str">
        <f>IFERROR(INDEX(Team!$A$2:$E$17,MATCH('Robin Tummers'!A62,Team!$A$2:$A$17,0),5),"")</f>
        <v/>
      </c>
    </row>
    <row r="63" spans="1:3">
      <c r="A63" s="2"/>
      <c r="B63" s="5" t="str">
        <f>IFERROR(INDEX(Team!$A$2:$E$17,MATCH('Robin Tummers'!A63,Team!$A$2:$A$17,0),2),"")</f>
        <v/>
      </c>
      <c r="C63" s="5" t="str">
        <f>IFERROR(INDEX(Team!$A$2:$E$17,MATCH('Robin Tummers'!A63,Team!$A$2:$A$17,0),5),"")</f>
        <v/>
      </c>
    </row>
    <row r="64" spans="1:3">
      <c r="A64" s="2"/>
      <c r="B64" s="5" t="str">
        <f>IFERROR(INDEX(Team!$A$2:$E$17,MATCH('Robin Tummers'!A64,Team!$A$2:$A$17,0),2),"")</f>
        <v/>
      </c>
      <c r="C64" s="5" t="str">
        <f>IFERROR(INDEX(Team!$A$2:$E$17,MATCH('Robin Tummers'!A64,Team!$A$2:$A$17,0),5),"")</f>
        <v/>
      </c>
    </row>
    <row r="65" spans="1:3">
      <c r="A65" s="2"/>
      <c r="B65" s="5" t="str">
        <f>IFERROR(INDEX(Team!$A$2:$E$17,MATCH('Robin Tummers'!A65,Team!$A$2:$A$17,0),2),"")</f>
        <v/>
      </c>
      <c r="C65" s="5" t="str">
        <f>IFERROR(INDEX(Team!$A$2:$E$17,MATCH('Robin Tummers'!A65,Team!$A$2:$A$17,0),5),"")</f>
        <v/>
      </c>
    </row>
    <row r="66" spans="1:3">
      <c r="A66" s="2"/>
      <c r="B66" s="5" t="str">
        <f>IFERROR(INDEX(Team!$A$2:$E$17,MATCH('Robin Tummers'!A66,Team!$A$2:$A$17,0),2),"")</f>
        <v/>
      </c>
      <c r="C66" s="5" t="str">
        <f>IFERROR(INDEX(Team!$A$2:$E$17,MATCH('Robin Tummers'!A66,Team!$A$2:$A$17,0),5),"")</f>
        <v/>
      </c>
    </row>
    <row r="67" spans="1:3">
      <c r="A67" s="2"/>
      <c r="B67" s="5" t="str">
        <f>IFERROR(INDEX(Team!$A$2:$E$17,MATCH('Robin Tummers'!A67,Team!$A$2:$A$17,0),2),"")</f>
        <v/>
      </c>
      <c r="C67" s="5" t="str">
        <f>IFERROR(INDEX(Team!$A$2:$E$17,MATCH('Robin Tummers'!A67,Team!$A$2:$A$17,0),5),"")</f>
        <v/>
      </c>
    </row>
    <row r="68" spans="1:3">
      <c r="A68" s="2"/>
      <c r="B68" s="5" t="str">
        <f>IFERROR(INDEX(Team!$A$2:$E$17,MATCH('Robin Tummers'!A68,Team!$A$2:$A$17,0),2),"")</f>
        <v/>
      </c>
      <c r="C68" s="5" t="str">
        <f>IFERROR(INDEX(Team!$A$2:$E$17,MATCH('Robin Tummers'!A68,Team!$A$2:$A$17,0),5),"")</f>
        <v/>
      </c>
    </row>
    <row r="69" spans="1:3">
      <c r="A69" s="2"/>
      <c r="B69" s="5" t="str">
        <f>IFERROR(INDEX(Team!$A$2:$E$17,MATCH('Robin Tummers'!A69,Team!$A$2:$A$17,0),2),"")</f>
        <v/>
      </c>
      <c r="C69" s="5" t="str">
        <f>IFERROR(INDEX(Team!$A$2:$E$17,MATCH('Robin Tummers'!A69,Team!$A$2:$A$17,0),5),"")</f>
        <v/>
      </c>
    </row>
    <row r="70" spans="1:3">
      <c r="A70" s="2"/>
      <c r="B70" s="5" t="str">
        <f>IFERROR(INDEX(Team!$A$2:$E$17,MATCH('Robin Tummers'!A70,Team!$A$2:$A$17,0),2),"")</f>
        <v/>
      </c>
      <c r="C70" s="5" t="str">
        <f>IFERROR(INDEX(Team!$A$2:$E$17,MATCH('Robin Tummers'!A70,Team!$A$2:$A$17,0),5),"")</f>
        <v/>
      </c>
    </row>
    <row r="71" spans="1:3">
      <c r="A71" s="2"/>
      <c r="B71" s="5" t="str">
        <f>IFERROR(INDEX(Team!$A$2:$E$17,MATCH('Robin Tummers'!A71,Team!$A$2:$A$17,0),2),"")</f>
        <v/>
      </c>
      <c r="C71" s="5" t="str">
        <f>IFERROR(INDEX(Team!$A$2:$E$17,MATCH('Robin Tummers'!A71,Team!$A$2:$A$17,0),5),"")</f>
        <v/>
      </c>
    </row>
    <row r="72" spans="1:3">
      <c r="A72" s="2"/>
      <c r="B72" s="5" t="str">
        <f>IFERROR(INDEX(Team!$A$2:$E$17,MATCH('Robin Tummers'!A72,Team!$A$2:$A$17,0),2),"")</f>
        <v/>
      </c>
      <c r="C72" s="5" t="str">
        <f>IFERROR(INDEX(Team!$A$2:$E$17,MATCH('Robin Tummers'!A72,Team!$A$2:$A$17,0),5),"")</f>
        <v/>
      </c>
    </row>
    <row r="73" spans="1:3">
      <c r="A73" s="2"/>
      <c r="B73" s="5" t="str">
        <f>IFERROR(INDEX(Team!$A$2:$E$17,MATCH('Robin Tummers'!A73,Team!$A$2:$A$17,0),2),"")</f>
        <v/>
      </c>
      <c r="C73" s="5" t="str">
        <f>IFERROR(INDEX(Team!$A$2:$E$17,MATCH('Robin Tummers'!A73,Team!$A$2:$A$17,0),5),"")</f>
        <v/>
      </c>
    </row>
    <row r="74" spans="1:3">
      <c r="A74" s="2"/>
      <c r="B74" s="5" t="str">
        <f>IFERROR(INDEX(Team!$A$2:$E$17,MATCH('Robin Tummers'!A74,Team!$A$2:$A$17,0),2),"")</f>
        <v/>
      </c>
      <c r="C74" s="5" t="str">
        <f>IFERROR(INDEX(Team!$A$2:$E$17,MATCH('Robin Tummers'!A74,Team!$A$2:$A$17,0),5),"")</f>
        <v/>
      </c>
    </row>
    <row r="75" spans="1:3">
      <c r="A75" s="2"/>
      <c r="B75" s="5" t="str">
        <f>IFERROR(INDEX(Team!$A$2:$E$17,MATCH('Robin Tummers'!A75,Team!$A$2:$A$17,0),2),"")</f>
        <v/>
      </c>
      <c r="C75" s="5" t="str">
        <f>IFERROR(INDEX(Team!$A$2:$E$17,MATCH('Robin Tummers'!A75,Team!$A$2:$A$17,0),5),"")</f>
        <v/>
      </c>
    </row>
    <row r="76" spans="1:3">
      <c r="A76" s="2"/>
      <c r="B76" s="5" t="str">
        <f>IFERROR(INDEX(Team!$A$2:$E$17,MATCH('Robin Tummers'!A76,Team!$A$2:$A$17,0),2),"")</f>
        <v/>
      </c>
      <c r="C76" s="5" t="str">
        <f>IFERROR(INDEX(Team!$A$2:$E$17,MATCH('Robin Tummers'!A76,Team!$A$2:$A$17,0),5),"")</f>
        <v/>
      </c>
    </row>
    <row r="77" spans="1:3">
      <c r="A77" s="2"/>
      <c r="B77" s="5" t="str">
        <f>IFERROR(INDEX(Team!$A$2:$E$17,MATCH('Robin Tummers'!A77,Team!$A$2:$A$17,0),2),"")</f>
        <v/>
      </c>
      <c r="C77" s="5" t="str">
        <f>IFERROR(INDEX(Team!$A$2:$E$17,MATCH('Robin Tummers'!A77,Team!$A$2:$A$17,0),5),"")</f>
        <v/>
      </c>
    </row>
    <row r="78" spans="1:3">
      <c r="A78" s="2"/>
      <c r="B78" s="5" t="str">
        <f>IFERROR(INDEX(Team!$A$2:$E$17,MATCH('Robin Tummers'!A78,Team!$A$2:$A$17,0),2),"")</f>
        <v/>
      </c>
      <c r="C78" s="5" t="str">
        <f>IFERROR(INDEX(Team!$A$2:$E$17,MATCH('Robin Tummers'!A78,Team!$A$2:$A$17,0),5),"")</f>
        <v/>
      </c>
    </row>
    <row r="79" spans="1:3">
      <c r="A79" s="2"/>
      <c r="B79" s="5" t="str">
        <f>IFERROR(INDEX(Team!$A$2:$E$17,MATCH('Robin Tummers'!A79,Team!$A$2:$A$17,0),2),"")</f>
        <v/>
      </c>
      <c r="C79" s="5" t="str">
        <f>IFERROR(INDEX(Team!$A$2:$E$17,MATCH('Robin Tummers'!A79,Team!$A$2:$A$17,0),5),"")</f>
        <v/>
      </c>
    </row>
    <row r="80" spans="1:3">
      <c r="A80" s="2"/>
      <c r="B80" s="5" t="str">
        <f>IFERROR(INDEX(Team!$A$2:$E$17,MATCH('Robin Tummers'!A80,Team!$A$2:$A$17,0),2),"")</f>
        <v/>
      </c>
      <c r="C80" s="5" t="str">
        <f>IFERROR(INDEX(Team!$A$2:$E$17,MATCH('Robin Tummers'!A80,Team!$A$2:$A$17,0),5),"")</f>
        <v/>
      </c>
    </row>
  </sheetData>
  <mergeCells count="9">
    <mergeCell ref="AU1:BA1"/>
    <mergeCell ref="BB1:BH1"/>
    <mergeCell ref="BI1:BO1"/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86157B-5396-4373-874B-CB27B987DB6E}">
          <x14:formula1>
            <xm:f>Team!$A$2:$A$17</xm:f>
          </x14:formula1>
          <xm:sqref>A2:A80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E9BAE-9C42-41D5-A6D3-A16670432B88}">
  <dimension ref="A1:AT80"/>
  <sheetViews>
    <sheetView workbookViewId="0" xr3:uid="{D0A13769-ED82-56AC-BCB3-2301A831476C}">
      <pane xSplit="3" ySplit="2" topLeftCell="D3" activePane="bottomRight" state="frozen"/>
      <selection pane="bottomRight" activeCell="D3" sqref="D3"/>
      <selection pane="bottomLeft" activeCell="A3" sqref="A3"/>
      <selection pane="topRight" activeCell="D1" sqref="D1"/>
    </sheetView>
  </sheetViews>
  <sheetFormatPr defaultRowHeight="15"/>
  <cols>
    <col min="1" max="1" width="35.7109375" customWidth="1"/>
    <col min="2" max="2" width="9.42578125" customWidth="1"/>
    <col min="3" max="3" width="10.5703125" customWidth="1"/>
    <col min="4" max="4" width="63.5703125" style="9" customWidth="1"/>
    <col min="5" max="32" width="6.85546875" style="7" hidden="1" customWidth="1"/>
    <col min="33" max="46" width="6.85546875" bestFit="1" customWidth="1"/>
  </cols>
  <sheetData>
    <row r="1" spans="1:46">
      <c r="E1" s="26" t="str">
        <f t="shared" ref="E1" si="0">"Week " &amp; WEEKNUM(E2) &amp; " - totaal: " &amp; SUM(E3:K40) &amp; " uur"</f>
        <v>Week 36 - totaal: 0 uur</v>
      </c>
      <c r="F1" s="27"/>
      <c r="G1" s="27"/>
      <c r="H1" s="27"/>
      <c r="I1" s="27"/>
      <c r="J1" s="27"/>
      <c r="K1" s="28"/>
      <c r="L1" s="26" t="str">
        <f t="shared" ref="L1" si="1">"Week " &amp; WEEKNUM(L2) &amp; " - totaal: " &amp; SUM(L3:R40) &amp; " uur"</f>
        <v>Week 37 - totaal: 0 uur</v>
      </c>
      <c r="M1" s="27"/>
      <c r="N1" s="27"/>
      <c r="O1" s="27"/>
      <c r="P1" s="27"/>
      <c r="Q1" s="27"/>
      <c r="R1" s="28"/>
      <c r="S1" s="26" t="str">
        <f t="shared" ref="S1" si="2">"Week " &amp; WEEKNUM(S2) &amp; " - totaal: " &amp; SUM(S3:Y40) &amp; " uur"</f>
        <v>Week 38 - totaal: 0 uur</v>
      </c>
      <c r="T1" s="27"/>
      <c r="U1" s="27"/>
      <c r="V1" s="27"/>
      <c r="W1" s="27"/>
      <c r="X1" s="27"/>
      <c r="Y1" s="28"/>
      <c r="Z1" s="26" t="str">
        <f t="shared" ref="Z1" si="3">"Week " &amp; WEEKNUM(Z2) &amp; " - totaal: " &amp; SUM(Z3:AF40) &amp; " uur"</f>
        <v>Week 39 - totaal: 0 uur</v>
      </c>
      <c r="AA1" s="27"/>
      <c r="AB1" s="27"/>
      <c r="AC1" s="27"/>
      <c r="AD1" s="27"/>
      <c r="AE1" s="27"/>
      <c r="AF1" s="28"/>
      <c r="AG1" s="26" t="str">
        <f t="shared" ref="AG1" si="4">"Week " &amp; WEEKNUM(AG2) &amp; " - totaal: " &amp; SUM(AG3:AM40) &amp; " uur"</f>
        <v>Week 40 - totaal: 0 uur</v>
      </c>
      <c r="AH1" s="27"/>
      <c r="AI1" s="27"/>
      <c r="AJ1" s="27"/>
      <c r="AK1" s="27"/>
      <c r="AL1" s="27"/>
      <c r="AM1" s="28"/>
      <c r="AN1" s="26" t="str">
        <f>"Week " &amp; WEEKNUM(AN2) &amp; " - totaal: " &amp; SUM(AN3:AT40) &amp; " uur"</f>
        <v>Week 41 - totaal: 0 uur</v>
      </c>
      <c r="AO1" s="27"/>
      <c r="AP1" s="27"/>
      <c r="AQ1" s="27"/>
      <c r="AR1" s="27"/>
      <c r="AS1" s="27"/>
      <c r="AT1" s="28"/>
    </row>
    <row r="2" spans="1:46">
      <c r="A2" s="8" t="s">
        <v>4</v>
      </c>
      <c r="B2" s="8" t="s">
        <v>5</v>
      </c>
      <c r="C2" s="8" t="s">
        <v>6</v>
      </c>
      <c r="D2" s="10" t="s">
        <v>7</v>
      </c>
      <c r="E2" s="12">
        <v>43346</v>
      </c>
      <c r="F2" s="13">
        <v>43347</v>
      </c>
      <c r="G2" s="13">
        <v>43348</v>
      </c>
      <c r="H2" s="13">
        <v>43349</v>
      </c>
      <c r="I2" s="13">
        <v>43350</v>
      </c>
      <c r="J2" s="13">
        <v>43351</v>
      </c>
      <c r="K2" s="14">
        <v>43352</v>
      </c>
      <c r="L2" s="12">
        <v>43353</v>
      </c>
      <c r="M2" s="13">
        <v>43354</v>
      </c>
      <c r="N2" s="13">
        <v>43355</v>
      </c>
      <c r="O2" s="13">
        <v>43356</v>
      </c>
      <c r="P2" s="13">
        <v>43357</v>
      </c>
      <c r="Q2" s="13">
        <v>43358</v>
      </c>
      <c r="R2" s="14">
        <v>43359</v>
      </c>
      <c r="S2" s="12">
        <v>43360</v>
      </c>
      <c r="T2" s="13">
        <v>43361</v>
      </c>
      <c r="U2" s="13">
        <v>43362</v>
      </c>
      <c r="V2" s="13">
        <v>43363</v>
      </c>
      <c r="W2" s="13">
        <v>43364</v>
      </c>
      <c r="X2" s="13">
        <v>43365</v>
      </c>
      <c r="Y2" s="14">
        <v>43366</v>
      </c>
      <c r="Z2" s="12">
        <v>43367</v>
      </c>
      <c r="AA2" s="13">
        <v>43368</v>
      </c>
      <c r="AB2" s="13">
        <v>43369</v>
      </c>
      <c r="AC2" s="13">
        <v>43370</v>
      </c>
      <c r="AD2" s="13">
        <v>43371</v>
      </c>
      <c r="AE2" s="13">
        <v>43372</v>
      </c>
      <c r="AF2" s="14">
        <v>43373</v>
      </c>
      <c r="AG2" s="12">
        <v>43374</v>
      </c>
      <c r="AH2" s="13">
        <v>43375</v>
      </c>
      <c r="AI2" s="13">
        <v>43376</v>
      </c>
      <c r="AJ2" s="13">
        <v>43377</v>
      </c>
      <c r="AK2" s="13">
        <v>43378</v>
      </c>
      <c r="AL2" s="13">
        <v>43379</v>
      </c>
      <c r="AM2" s="14">
        <v>43380</v>
      </c>
      <c r="AN2" s="12">
        <f>AM2+1</f>
        <v>43381</v>
      </c>
      <c r="AO2" s="13">
        <f t="shared" ref="AO2:AT2" si="5">AN2+1</f>
        <v>43382</v>
      </c>
      <c r="AP2" s="13">
        <f t="shared" si="5"/>
        <v>43383</v>
      </c>
      <c r="AQ2" s="13">
        <f t="shared" si="5"/>
        <v>43384</v>
      </c>
      <c r="AR2" s="13">
        <f t="shared" si="5"/>
        <v>43385</v>
      </c>
      <c r="AS2" s="13">
        <f t="shared" si="5"/>
        <v>43386</v>
      </c>
      <c r="AT2" s="14">
        <f t="shared" si="5"/>
        <v>43387</v>
      </c>
    </row>
    <row r="3" spans="1:46">
      <c r="A3" s="1"/>
      <c r="B3" s="21" t="str">
        <f>IFERROR(INDEX(Team!$A$2:$E$17,MATCH('Tijmen van de Kamp'!A3,Team!$A$2:$A$17,0),2),"")</f>
        <v/>
      </c>
      <c r="C3" s="21" t="str">
        <f>IFERROR(INDEX(Team!$A$2:$E$17,MATCH('Tijmen van de Kamp'!A3,Team!$A$2:$A$17,0),5),"")</f>
        <v/>
      </c>
      <c r="D3" s="11"/>
      <c r="E3" s="15"/>
      <c r="F3" s="16"/>
      <c r="G3" s="16"/>
      <c r="H3" s="16"/>
      <c r="I3" s="16"/>
      <c r="J3" s="22"/>
      <c r="K3" s="23"/>
      <c r="L3" s="15"/>
      <c r="M3" s="16"/>
      <c r="N3" s="16"/>
      <c r="O3" s="16"/>
      <c r="P3" s="16"/>
      <c r="Q3" s="22"/>
      <c r="R3" s="23"/>
      <c r="S3" s="15"/>
      <c r="T3" s="16"/>
      <c r="U3" s="16"/>
      <c r="V3" s="16"/>
      <c r="W3" s="16"/>
      <c r="X3" s="22"/>
      <c r="Y3" s="23"/>
      <c r="Z3" s="15"/>
      <c r="AA3" s="16"/>
      <c r="AB3" s="16"/>
      <c r="AC3" s="16"/>
      <c r="AD3" s="16"/>
      <c r="AE3" s="22"/>
      <c r="AF3" s="23"/>
      <c r="AG3" s="15"/>
      <c r="AH3" s="16"/>
      <c r="AI3" s="16"/>
      <c r="AJ3" s="16"/>
      <c r="AK3" s="16"/>
      <c r="AL3" s="22"/>
      <c r="AM3" s="23"/>
      <c r="AN3" s="15"/>
      <c r="AO3" s="16"/>
      <c r="AP3" s="16"/>
      <c r="AQ3" s="16"/>
      <c r="AR3" s="16"/>
      <c r="AS3" s="22"/>
      <c r="AT3" s="23"/>
    </row>
    <row r="4" spans="1:46">
      <c r="A4" s="1"/>
      <c r="B4" s="21" t="str">
        <f>IFERROR(INDEX(Team!$A$2:$E$17,MATCH('Tijmen van de Kamp'!A4,Team!$A$2:$A$17,0),2),"")</f>
        <v/>
      </c>
      <c r="C4" s="21" t="str">
        <f>IFERROR(INDEX(Team!$A$2:$E$17,MATCH('Tijmen van de Kamp'!A4,Team!$A$2:$A$17,0),5),"")</f>
        <v/>
      </c>
      <c r="D4" s="11"/>
      <c r="E4" s="15"/>
      <c r="F4" s="16"/>
      <c r="G4" s="16"/>
      <c r="H4" s="16"/>
      <c r="I4" s="16"/>
      <c r="J4" s="22"/>
      <c r="K4" s="23"/>
      <c r="L4" s="15"/>
      <c r="M4" s="16"/>
      <c r="N4" s="16"/>
      <c r="O4" s="16"/>
      <c r="P4" s="16"/>
      <c r="Q4" s="22"/>
      <c r="R4" s="23"/>
      <c r="S4" s="15"/>
      <c r="T4" s="16"/>
      <c r="U4" s="16"/>
      <c r="V4" s="16"/>
      <c r="W4" s="16"/>
      <c r="X4" s="22"/>
      <c r="Y4" s="23"/>
      <c r="Z4" s="15"/>
      <c r="AA4" s="16"/>
      <c r="AB4" s="16"/>
      <c r="AC4" s="16"/>
      <c r="AD4" s="16"/>
      <c r="AE4" s="22"/>
      <c r="AF4" s="23"/>
      <c r="AG4" s="15"/>
      <c r="AH4" s="16"/>
      <c r="AI4" s="16"/>
      <c r="AJ4" s="16"/>
      <c r="AK4" s="16"/>
      <c r="AL4" s="22"/>
      <c r="AM4" s="23"/>
      <c r="AN4" s="15"/>
      <c r="AO4" s="16"/>
      <c r="AP4" s="16"/>
      <c r="AQ4" s="16"/>
      <c r="AR4" s="16"/>
      <c r="AS4" s="22"/>
      <c r="AT4" s="23"/>
    </row>
    <row r="5" spans="1:46">
      <c r="A5" s="1"/>
      <c r="B5" s="21" t="str">
        <f>IFERROR(INDEX(Team!$A$2:$E$17,MATCH('Tijmen van de Kamp'!A5,Team!$A$2:$A$17,0),2),"")</f>
        <v/>
      </c>
      <c r="C5" s="21" t="str">
        <f>IFERROR(INDEX(Team!$A$2:$E$17,MATCH('Tijmen van de Kamp'!A5,Team!$A$2:$A$17,0),5),"")</f>
        <v/>
      </c>
      <c r="D5" s="11"/>
      <c r="E5" s="15"/>
      <c r="F5" s="16"/>
      <c r="G5" s="16"/>
      <c r="H5" s="16"/>
      <c r="I5" s="16"/>
      <c r="J5" s="22"/>
      <c r="K5" s="23"/>
      <c r="L5" s="15"/>
      <c r="M5" s="16"/>
      <c r="N5" s="16"/>
      <c r="O5" s="16"/>
      <c r="P5" s="16"/>
      <c r="Q5" s="22"/>
      <c r="R5" s="23"/>
      <c r="S5" s="15"/>
      <c r="T5" s="16"/>
      <c r="U5" s="16"/>
      <c r="V5" s="16"/>
      <c r="W5" s="16"/>
      <c r="X5" s="22"/>
      <c r="Y5" s="23"/>
      <c r="Z5" s="15"/>
      <c r="AA5" s="16"/>
      <c r="AB5" s="16"/>
      <c r="AC5" s="16"/>
      <c r="AD5" s="16"/>
      <c r="AE5" s="22"/>
      <c r="AF5" s="23"/>
      <c r="AG5" s="15"/>
      <c r="AH5" s="16"/>
      <c r="AI5" s="16"/>
      <c r="AJ5" s="16"/>
      <c r="AK5" s="16"/>
      <c r="AL5" s="22"/>
      <c r="AM5" s="23"/>
      <c r="AN5" s="15"/>
      <c r="AO5" s="16"/>
      <c r="AP5" s="16"/>
      <c r="AQ5" s="16"/>
      <c r="AR5" s="16"/>
      <c r="AS5" s="22"/>
      <c r="AT5" s="23"/>
    </row>
    <row r="6" spans="1:46">
      <c r="A6" s="1"/>
      <c r="B6" s="21" t="str">
        <f>IFERROR(INDEX(Team!$A$2:$E$17,MATCH('Tijmen van de Kamp'!A6,Team!$A$2:$A$17,0),2),"")</f>
        <v/>
      </c>
      <c r="C6" s="21" t="str">
        <f>IFERROR(INDEX(Team!$A$2:$E$17,MATCH('Tijmen van de Kamp'!A6,Team!$A$2:$A$17,0),5),"")</f>
        <v/>
      </c>
      <c r="D6" s="11"/>
      <c r="E6" s="15"/>
      <c r="F6" s="16"/>
      <c r="G6" s="16"/>
      <c r="H6" s="16"/>
      <c r="I6" s="16"/>
      <c r="J6" s="22"/>
      <c r="K6" s="23"/>
      <c r="L6" s="15"/>
      <c r="M6" s="16"/>
      <c r="N6" s="16"/>
      <c r="O6" s="16"/>
      <c r="P6" s="16"/>
      <c r="Q6" s="22"/>
      <c r="R6" s="23"/>
      <c r="S6" s="15"/>
      <c r="T6" s="16"/>
      <c r="U6" s="16"/>
      <c r="V6" s="16"/>
      <c r="W6" s="16"/>
      <c r="X6" s="22"/>
      <c r="Y6" s="23"/>
      <c r="Z6" s="15"/>
      <c r="AA6" s="16"/>
      <c r="AB6" s="16"/>
      <c r="AC6" s="16"/>
      <c r="AD6" s="16"/>
      <c r="AE6" s="22"/>
      <c r="AF6" s="23"/>
      <c r="AG6" s="15"/>
      <c r="AH6" s="16"/>
      <c r="AI6" s="16"/>
      <c r="AJ6" s="16"/>
      <c r="AK6" s="16"/>
      <c r="AL6" s="22"/>
      <c r="AM6" s="23"/>
      <c r="AN6" s="15"/>
      <c r="AO6" s="16"/>
      <c r="AP6" s="16"/>
      <c r="AQ6" s="16"/>
      <c r="AR6" s="16"/>
      <c r="AS6" s="22"/>
      <c r="AT6" s="23"/>
    </row>
    <row r="7" spans="1:46">
      <c r="A7" s="1"/>
      <c r="B7" s="21" t="str">
        <f>IFERROR(INDEX(Team!$A$2:$E$17,MATCH('Tijmen van de Kamp'!A7,Team!$A$2:$A$17,0),2),"")</f>
        <v/>
      </c>
      <c r="C7" s="21" t="str">
        <f>IFERROR(INDEX(Team!$A$2:$E$17,MATCH('Tijmen van de Kamp'!A7,Team!$A$2:$A$17,0),5),"")</f>
        <v/>
      </c>
      <c r="D7" s="11"/>
      <c r="E7" s="15"/>
      <c r="F7" s="16"/>
      <c r="G7" s="16"/>
      <c r="H7" s="16"/>
      <c r="I7" s="16"/>
      <c r="J7" s="22"/>
      <c r="K7" s="23"/>
      <c r="L7" s="15"/>
      <c r="M7" s="16"/>
      <c r="N7" s="16"/>
      <c r="O7" s="16"/>
      <c r="P7" s="16"/>
      <c r="Q7" s="22"/>
      <c r="R7" s="23"/>
      <c r="S7" s="15"/>
      <c r="T7" s="16"/>
      <c r="U7" s="16"/>
      <c r="V7" s="16"/>
      <c r="W7" s="16"/>
      <c r="X7" s="22"/>
      <c r="Y7" s="23"/>
      <c r="Z7" s="15"/>
      <c r="AA7" s="16"/>
      <c r="AB7" s="16"/>
      <c r="AC7" s="16"/>
      <c r="AD7" s="16"/>
      <c r="AE7" s="22"/>
      <c r="AF7" s="23"/>
      <c r="AG7" s="15"/>
      <c r="AH7" s="16"/>
      <c r="AI7" s="16"/>
      <c r="AJ7" s="16"/>
      <c r="AK7" s="16"/>
      <c r="AL7" s="22"/>
      <c r="AM7" s="23"/>
      <c r="AN7" s="15"/>
      <c r="AO7" s="16"/>
      <c r="AP7" s="16"/>
      <c r="AQ7" s="16"/>
      <c r="AR7" s="16"/>
      <c r="AS7" s="22"/>
      <c r="AT7" s="23"/>
    </row>
    <row r="8" spans="1:46">
      <c r="A8" s="1"/>
      <c r="B8" s="21" t="str">
        <f>IFERROR(INDEX(Team!$A$2:$E$17,MATCH('Tijmen van de Kamp'!A8,Team!$A$2:$A$17,0),2),"")</f>
        <v/>
      </c>
      <c r="C8" s="21" t="str">
        <f>IFERROR(INDEX(Team!$A$2:$E$17,MATCH('Tijmen van de Kamp'!A8,Team!$A$2:$A$17,0),5),"")</f>
        <v/>
      </c>
      <c r="D8" s="11"/>
      <c r="E8" s="15"/>
      <c r="F8" s="16"/>
      <c r="G8" s="16"/>
      <c r="H8" s="16"/>
      <c r="I8" s="16"/>
      <c r="J8" s="22"/>
      <c r="K8" s="23"/>
      <c r="L8" s="15"/>
      <c r="M8" s="16"/>
      <c r="N8" s="16"/>
      <c r="O8" s="16"/>
      <c r="P8" s="16"/>
      <c r="Q8" s="22"/>
      <c r="R8" s="23"/>
      <c r="S8" s="15"/>
      <c r="T8" s="16"/>
      <c r="U8" s="16"/>
      <c r="V8" s="16"/>
      <c r="W8" s="16"/>
      <c r="X8" s="22"/>
      <c r="Y8" s="23"/>
      <c r="Z8" s="15"/>
      <c r="AA8" s="16"/>
      <c r="AB8" s="16"/>
      <c r="AC8" s="16"/>
      <c r="AD8" s="16"/>
      <c r="AE8" s="22"/>
      <c r="AF8" s="23"/>
      <c r="AG8" s="15"/>
      <c r="AH8" s="16"/>
      <c r="AI8" s="16"/>
      <c r="AJ8" s="16"/>
      <c r="AK8" s="16"/>
      <c r="AL8" s="22"/>
      <c r="AM8" s="23"/>
      <c r="AN8" s="15"/>
      <c r="AO8" s="16"/>
      <c r="AP8" s="16"/>
      <c r="AQ8" s="16"/>
      <c r="AR8" s="16"/>
      <c r="AS8" s="22"/>
      <c r="AT8" s="23"/>
    </row>
    <row r="9" spans="1:46">
      <c r="A9" s="1"/>
      <c r="B9" s="21" t="str">
        <f>IFERROR(INDEX(Team!$A$2:$E$17,MATCH('Tijmen van de Kamp'!A9,Team!$A$2:$A$17,0),2),"")</f>
        <v/>
      </c>
      <c r="C9" s="21" t="str">
        <f>IFERROR(INDEX(Team!$A$2:$E$17,MATCH('Tijmen van de Kamp'!A9,Team!$A$2:$A$17,0),5),"")</f>
        <v/>
      </c>
      <c r="D9" s="11"/>
      <c r="E9" s="15"/>
      <c r="F9" s="16"/>
      <c r="G9" s="16"/>
      <c r="H9" s="16"/>
      <c r="I9" s="16"/>
      <c r="J9" s="22"/>
      <c r="K9" s="23"/>
      <c r="L9" s="15"/>
      <c r="M9" s="16"/>
      <c r="N9" s="16"/>
      <c r="O9" s="16"/>
      <c r="P9" s="16"/>
      <c r="Q9" s="22"/>
      <c r="R9" s="23"/>
      <c r="S9" s="15"/>
      <c r="T9" s="16"/>
      <c r="U9" s="16"/>
      <c r="V9" s="16"/>
      <c r="W9" s="16"/>
      <c r="X9" s="22"/>
      <c r="Y9" s="23"/>
      <c r="Z9" s="15"/>
      <c r="AA9" s="16"/>
      <c r="AB9" s="16"/>
      <c r="AC9" s="16"/>
      <c r="AD9" s="16"/>
      <c r="AE9" s="22"/>
      <c r="AF9" s="23"/>
      <c r="AG9" s="15"/>
      <c r="AH9" s="16"/>
      <c r="AI9" s="16"/>
      <c r="AJ9" s="16"/>
      <c r="AK9" s="16"/>
      <c r="AL9" s="22"/>
      <c r="AM9" s="23"/>
      <c r="AN9" s="15"/>
      <c r="AO9" s="16"/>
      <c r="AP9" s="16"/>
      <c r="AQ9" s="16"/>
      <c r="AR9" s="16"/>
      <c r="AS9" s="22"/>
      <c r="AT9" s="23"/>
    </row>
    <row r="10" spans="1:46">
      <c r="A10" s="1"/>
      <c r="B10" s="21" t="str">
        <f>IFERROR(INDEX(Team!$A$2:$E$17,MATCH('Tijmen van de Kamp'!A10,Team!$A$2:$A$17,0),2),"")</f>
        <v/>
      </c>
      <c r="C10" s="21" t="str">
        <f>IFERROR(INDEX(Team!$A$2:$E$17,MATCH('Tijmen van de Kamp'!A10,Team!$A$2:$A$17,0),5),"")</f>
        <v/>
      </c>
      <c r="D10" s="11"/>
      <c r="E10" s="15"/>
      <c r="F10" s="16"/>
      <c r="G10" s="16"/>
      <c r="H10" s="16"/>
      <c r="I10" s="16"/>
      <c r="J10" s="22"/>
      <c r="K10" s="23"/>
      <c r="L10" s="15"/>
      <c r="M10" s="16"/>
      <c r="N10" s="16"/>
      <c r="O10" s="16"/>
      <c r="P10" s="16"/>
      <c r="Q10" s="22"/>
      <c r="R10" s="23"/>
      <c r="S10" s="15"/>
      <c r="T10" s="16"/>
      <c r="U10" s="16"/>
      <c r="V10" s="16"/>
      <c r="W10" s="16"/>
      <c r="X10" s="22"/>
      <c r="Y10" s="23"/>
      <c r="Z10" s="15"/>
      <c r="AA10" s="16"/>
      <c r="AB10" s="16"/>
      <c r="AC10" s="16"/>
      <c r="AD10" s="16"/>
      <c r="AE10" s="22"/>
      <c r="AF10" s="23"/>
      <c r="AG10" s="15"/>
      <c r="AH10" s="16"/>
      <c r="AI10" s="16"/>
      <c r="AJ10" s="16"/>
      <c r="AK10" s="16"/>
      <c r="AL10" s="22"/>
      <c r="AM10" s="23"/>
      <c r="AN10" s="15"/>
      <c r="AO10" s="16"/>
      <c r="AP10" s="16"/>
      <c r="AQ10" s="16"/>
      <c r="AR10" s="16"/>
      <c r="AS10" s="22"/>
      <c r="AT10" s="23"/>
    </row>
    <row r="11" spans="1:46">
      <c r="A11" s="1"/>
      <c r="B11" s="21" t="str">
        <f>IFERROR(INDEX(Team!$A$2:$E$17,MATCH('Tijmen van de Kamp'!A11,Team!$A$2:$A$17,0),2),"")</f>
        <v/>
      </c>
      <c r="C11" s="21" t="str">
        <f>IFERROR(INDEX(Team!$A$2:$E$17,MATCH('Tijmen van de Kamp'!A11,Team!$A$2:$A$17,0),5),"")</f>
        <v/>
      </c>
      <c r="D11" s="11"/>
      <c r="E11" s="15"/>
      <c r="F11" s="16"/>
      <c r="G11" s="16"/>
      <c r="H11" s="16"/>
      <c r="I11" s="16"/>
      <c r="J11" s="22"/>
      <c r="K11" s="23"/>
      <c r="L11" s="15"/>
      <c r="M11" s="16"/>
      <c r="N11" s="16"/>
      <c r="O11" s="16"/>
      <c r="P11" s="16"/>
      <c r="Q11" s="22"/>
      <c r="R11" s="23"/>
      <c r="S11" s="15"/>
      <c r="T11" s="16"/>
      <c r="U11" s="16"/>
      <c r="V11" s="16"/>
      <c r="W11" s="16"/>
      <c r="X11" s="22"/>
      <c r="Y11" s="23"/>
      <c r="Z11" s="15"/>
      <c r="AA11" s="16"/>
      <c r="AB11" s="16"/>
      <c r="AC11" s="16"/>
      <c r="AD11" s="16"/>
      <c r="AE11" s="22"/>
      <c r="AF11" s="23"/>
      <c r="AG11" s="15"/>
      <c r="AH11" s="16"/>
      <c r="AI11" s="16"/>
      <c r="AJ11" s="16"/>
      <c r="AK11" s="16"/>
      <c r="AL11" s="22"/>
      <c r="AM11" s="23"/>
      <c r="AN11" s="15"/>
      <c r="AO11" s="16"/>
      <c r="AP11" s="16"/>
      <c r="AQ11" s="16"/>
      <c r="AR11" s="16"/>
      <c r="AS11" s="22"/>
      <c r="AT11" s="23"/>
    </row>
    <row r="12" spans="1:46">
      <c r="A12" s="1"/>
      <c r="B12" s="21" t="str">
        <f>IFERROR(INDEX(Team!$A$2:$E$17,MATCH('Tijmen van de Kamp'!A12,Team!$A$2:$A$17,0),2),"")</f>
        <v/>
      </c>
      <c r="C12" s="21" t="str">
        <f>IFERROR(INDEX(Team!$A$2:$E$17,MATCH('Tijmen van de Kamp'!A12,Team!$A$2:$A$17,0),5),"")</f>
        <v/>
      </c>
      <c r="D12" s="11"/>
      <c r="E12" s="15"/>
      <c r="F12" s="16"/>
      <c r="G12" s="16"/>
      <c r="H12" s="16"/>
      <c r="I12" s="16"/>
      <c r="J12" s="22"/>
      <c r="K12" s="23"/>
      <c r="L12" s="15"/>
      <c r="M12" s="16"/>
      <c r="N12" s="16"/>
      <c r="O12" s="16"/>
      <c r="P12" s="16"/>
      <c r="Q12" s="22"/>
      <c r="R12" s="23"/>
      <c r="S12" s="15"/>
      <c r="T12" s="16"/>
      <c r="U12" s="16"/>
      <c r="V12" s="16"/>
      <c r="W12" s="16"/>
      <c r="X12" s="22"/>
      <c r="Y12" s="23"/>
      <c r="Z12" s="15"/>
      <c r="AA12" s="16"/>
      <c r="AB12" s="16"/>
      <c r="AC12" s="16"/>
      <c r="AD12" s="16"/>
      <c r="AE12" s="22"/>
      <c r="AF12" s="23"/>
      <c r="AG12" s="15"/>
      <c r="AH12" s="16"/>
      <c r="AI12" s="16"/>
      <c r="AJ12" s="16"/>
      <c r="AK12" s="16"/>
      <c r="AL12" s="22"/>
      <c r="AM12" s="23"/>
      <c r="AN12" s="15"/>
      <c r="AO12" s="16"/>
      <c r="AP12" s="16"/>
      <c r="AQ12" s="16"/>
      <c r="AR12" s="16"/>
      <c r="AS12" s="22"/>
      <c r="AT12" s="23"/>
    </row>
    <row r="13" spans="1:46">
      <c r="A13" s="1"/>
      <c r="B13" s="21" t="str">
        <f>IFERROR(INDEX(Team!$A$2:$E$17,MATCH('Tijmen van de Kamp'!A13,Team!$A$2:$A$17,0),2),"")</f>
        <v/>
      </c>
      <c r="C13" s="21" t="str">
        <f>IFERROR(INDEX(Team!$A$2:$E$17,MATCH('Tijmen van de Kamp'!A13,Team!$A$2:$A$17,0),5),"")</f>
        <v/>
      </c>
      <c r="D13" s="11"/>
      <c r="E13" s="15"/>
      <c r="F13" s="16"/>
      <c r="G13" s="16"/>
      <c r="H13" s="16"/>
      <c r="I13" s="16"/>
      <c r="J13" s="22"/>
      <c r="K13" s="23"/>
      <c r="L13" s="15"/>
      <c r="M13" s="16"/>
      <c r="N13" s="16"/>
      <c r="O13" s="16"/>
      <c r="P13" s="16"/>
      <c r="Q13" s="22"/>
      <c r="R13" s="23"/>
      <c r="S13" s="15"/>
      <c r="T13" s="16"/>
      <c r="U13" s="16"/>
      <c r="V13" s="16"/>
      <c r="W13" s="16"/>
      <c r="X13" s="22"/>
      <c r="Y13" s="23"/>
      <c r="Z13" s="15"/>
      <c r="AA13" s="16"/>
      <c r="AB13" s="16"/>
      <c r="AC13" s="16"/>
      <c r="AD13" s="16"/>
      <c r="AE13" s="22"/>
      <c r="AF13" s="23"/>
      <c r="AG13" s="15"/>
      <c r="AH13" s="16"/>
      <c r="AI13" s="16"/>
      <c r="AJ13" s="16"/>
      <c r="AK13" s="16"/>
      <c r="AL13" s="22"/>
      <c r="AM13" s="23"/>
      <c r="AN13" s="15"/>
      <c r="AO13" s="16"/>
      <c r="AP13" s="16"/>
      <c r="AQ13" s="16"/>
      <c r="AR13" s="16"/>
      <c r="AS13" s="22"/>
      <c r="AT13" s="23"/>
    </row>
    <row r="14" spans="1:46">
      <c r="A14" s="1"/>
      <c r="B14" s="21" t="str">
        <f>IFERROR(INDEX(Team!$A$2:$E$17,MATCH('Tijmen van de Kamp'!A14,Team!$A$2:$A$17,0),2),"")</f>
        <v/>
      </c>
      <c r="C14" s="21" t="str">
        <f>IFERROR(INDEX(Team!$A$2:$E$17,MATCH('Tijmen van de Kamp'!A14,Team!$A$2:$A$17,0),5),"")</f>
        <v/>
      </c>
      <c r="D14" s="11"/>
      <c r="E14" s="15"/>
      <c r="F14" s="16"/>
      <c r="G14" s="16"/>
      <c r="H14" s="16"/>
      <c r="I14" s="16"/>
      <c r="J14" s="22"/>
      <c r="K14" s="23"/>
      <c r="L14" s="15"/>
      <c r="M14" s="16"/>
      <c r="N14" s="16"/>
      <c r="O14" s="16"/>
      <c r="P14" s="16"/>
      <c r="Q14" s="22"/>
      <c r="R14" s="23"/>
      <c r="S14" s="15"/>
      <c r="T14" s="16"/>
      <c r="U14" s="16"/>
      <c r="V14" s="16"/>
      <c r="W14" s="16"/>
      <c r="X14" s="22"/>
      <c r="Y14" s="23"/>
      <c r="Z14" s="15"/>
      <c r="AA14" s="16"/>
      <c r="AB14" s="16"/>
      <c r="AC14" s="16"/>
      <c r="AD14" s="16"/>
      <c r="AE14" s="22"/>
      <c r="AF14" s="23"/>
      <c r="AG14" s="15"/>
      <c r="AH14" s="16"/>
      <c r="AI14" s="16"/>
      <c r="AJ14" s="16"/>
      <c r="AK14" s="16"/>
      <c r="AL14" s="22"/>
      <c r="AM14" s="23"/>
      <c r="AN14" s="15"/>
      <c r="AO14" s="16"/>
      <c r="AP14" s="16"/>
      <c r="AQ14" s="16"/>
      <c r="AR14" s="16"/>
      <c r="AS14" s="22"/>
      <c r="AT14" s="23"/>
    </row>
    <row r="15" spans="1:46">
      <c r="A15" s="1"/>
      <c r="B15" s="21" t="str">
        <f>IFERROR(INDEX(Team!$A$2:$E$17,MATCH('Tijmen van de Kamp'!A15,Team!$A$2:$A$17,0),2),"")</f>
        <v/>
      </c>
      <c r="C15" s="21" t="str">
        <f>IFERROR(INDEX(Team!$A$2:$E$17,MATCH('Tijmen van de Kamp'!A15,Team!$A$2:$A$17,0),5),"")</f>
        <v/>
      </c>
      <c r="D15" s="11"/>
      <c r="E15" s="15"/>
      <c r="F15" s="16"/>
      <c r="G15" s="16"/>
      <c r="H15" s="16"/>
      <c r="I15" s="16"/>
      <c r="J15" s="22"/>
      <c r="K15" s="23"/>
      <c r="L15" s="15"/>
      <c r="M15" s="16"/>
      <c r="N15" s="16"/>
      <c r="O15" s="16"/>
      <c r="P15" s="16"/>
      <c r="Q15" s="22"/>
      <c r="R15" s="23"/>
      <c r="S15" s="15"/>
      <c r="T15" s="16"/>
      <c r="U15" s="16"/>
      <c r="V15" s="16"/>
      <c r="W15" s="16"/>
      <c r="X15" s="22"/>
      <c r="Y15" s="23"/>
      <c r="Z15" s="15"/>
      <c r="AA15" s="16"/>
      <c r="AB15" s="16"/>
      <c r="AC15" s="16"/>
      <c r="AD15" s="16"/>
      <c r="AE15" s="22"/>
      <c r="AF15" s="23"/>
      <c r="AG15" s="15"/>
      <c r="AH15" s="16"/>
      <c r="AI15" s="16"/>
      <c r="AJ15" s="16"/>
      <c r="AK15" s="16"/>
      <c r="AL15" s="22"/>
      <c r="AM15" s="23"/>
      <c r="AN15" s="15"/>
      <c r="AO15" s="16"/>
      <c r="AP15" s="16"/>
      <c r="AQ15" s="16"/>
      <c r="AR15" s="16"/>
      <c r="AS15" s="22"/>
      <c r="AT15" s="23"/>
    </row>
    <row r="16" spans="1:46">
      <c r="A16" s="1"/>
      <c r="B16" s="21" t="str">
        <f>IFERROR(INDEX(Team!$A$2:$E$17,MATCH('Tijmen van de Kamp'!A16,Team!$A$2:$A$17,0),2),"")</f>
        <v/>
      </c>
      <c r="C16" s="21" t="str">
        <f>IFERROR(INDEX(Team!$A$2:$E$17,MATCH('Tijmen van de Kamp'!A16,Team!$A$2:$A$17,0),5),"")</f>
        <v/>
      </c>
      <c r="D16" s="11"/>
      <c r="E16" s="15"/>
      <c r="F16" s="16"/>
      <c r="G16" s="16"/>
      <c r="H16" s="16"/>
      <c r="I16" s="16"/>
      <c r="J16" s="22"/>
      <c r="K16" s="23"/>
      <c r="L16" s="15"/>
      <c r="M16" s="16"/>
      <c r="N16" s="16"/>
      <c r="O16" s="16"/>
      <c r="P16" s="16"/>
      <c r="Q16" s="22"/>
      <c r="R16" s="23"/>
      <c r="S16" s="15"/>
      <c r="T16" s="16"/>
      <c r="U16" s="16"/>
      <c r="V16" s="16"/>
      <c r="W16" s="16"/>
      <c r="X16" s="22"/>
      <c r="Y16" s="23"/>
      <c r="Z16" s="15"/>
      <c r="AA16" s="16"/>
      <c r="AB16" s="16"/>
      <c r="AC16" s="16"/>
      <c r="AD16" s="16"/>
      <c r="AE16" s="22"/>
      <c r="AF16" s="23"/>
      <c r="AG16" s="15"/>
      <c r="AH16" s="16"/>
      <c r="AI16" s="16"/>
      <c r="AJ16" s="16"/>
      <c r="AK16" s="16"/>
      <c r="AL16" s="22"/>
      <c r="AM16" s="23"/>
      <c r="AN16" s="15"/>
      <c r="AO16" s="16"/>
      <c r="AP16" s="16"/>
      <c r="AQ16" s="16"/>
      <c r="AR16" s="16"/>
      <c r="AS16" s="22"/>
      <c r="AT16" s="23"/>
    </row>
    <row r="17" spans="1:46">
      <c r="A17" s="1"/>
      <c r="B17" s="21" t="str">
        <f>IFERROR(INDEX(Team!$A$2:$E$17,MATCH('Tijmen van de Kamp'!A17,Team!$A$2:$A$17,0),2),"")</f>
        <v/>
      </c>
      <c r="C17" s="21" t="str">
        <f>IFERROR(INDEX(Team!$A$2:$E$17,MATCH('Tijmen van de Kamp'!A17,Team!$A$2:$A$17,0),5),"")</f>
        <v/>
      </c>
      <c r="D17" s="11"/>
      <c r="E17" s="15"/>
      <c r="F17" s="16"/>
      <c r="G17" s="16"/>
      <c r="H17" s="16"/>
      <c r="I17" s="16"/>
      <c r="J17" s="22"/>
      <c r="K17" s="23"/>
      <c r="L17" s="15"/>
      <c r="M17" s="16"/>
      <c r="N17" s="16"/>
      <c r="O17" s="16"/>
      <c r="P17" s="16"/>
      <c r="Q17" s="22"/>
      <c r="R17" s="23"/>
      <c r="S17" s="15"/>
      <c r="T17" s="16"/>
      <c r="U17" s="16"/>
      <c r="V17" s="16"/>
      <c r="W17" s="16"/>
      <c r="X17" s="22"/>
      <c r="Y17" s="23"/>
      <c r="Z17" s="15"/>
      <c r="AA17" s="16"/>
      <c r="AB17" s="16"/>
      <c r="AC17" s="16"/>
      <c r="AD17" s="16"/>
      <c r="AE17" s="22"/>
      <c r="AF17" s="23"/>
      <c r="AG17" s="15"/>
      <c r="AH17" s="16"/>
      <c r="AI17" s="16"/>
      <c r="AJ17" s="16"/>
      <c r="AK17" s="16"/>
      <c r="AL17" s="22"/>
      <c r="AM17" s="23"/>
      <c r="AN17" s="15"/>
      <c r="AO17" s="16"/>
      <c r="AP17" s="16"/>
      <c r="AQ17" s="16"/>
      <c r="AR17" s="16"/>
      <c r="AS17" s="22"/>
      <c r="AT17" s="23"/>
    </row>
    <row r="18" spans="1:46">
      <c r="A18" s="1"/>
      <c r="B18" s="21" t="str">
        <f>IFERROR(INDEX(Team!$A$2:$E$17,MATCH('Tijmen van de Kamp'!A18,Team!$A$2:$A$17,0),2),"")</f>
        <v/>
      </c>
      <c r="C18" s="21" t="str">
        <f>IFERROR(INDEX(Team!$A$2:$E$17,MATCH('Tijmen van de Kamp'!A18,Team!$A$2:$A$17,0),5),"")</f>
        <v/>
      </c>
      <c r="D18" s="11"/>
      <c r="E18" s="15"/>
      <c r="F18" s="16"/>
      <c r="G18" s="16"/>
      <c r="H18" s="16"/>
      <c r="I18" s="16"/>
      <c r="J18" s="22"/>
      <c r="K18" s="23"/>
      <c r="L18" s="15"/>
      <c r="M18" s="16"/>
      <c r="N18" s="16"/>
      <c r="O18" s="16"/>
      <c r="P18" s="16"/>
      <c r="Q18" s="22"/>
      <c r="R18" s="23"/>
      <c r="S18" s="15"/>
      <c r="T18" s="16"/>
      <c r="U18" s="16"/>
      <c r="V18" s="16"/>
      <c r="W18" s="16"/>
      <c r="X18" s="22"/>
      <c r="Y18" s="23"/>
      <c r="Z18" s="15"/>
      <c r="AA18" s="16"/>
      <c r="AB18" s="16"/>
      <c r="AC18" s="16"/>
      <c r="AD18" s="16"/>
      <c r="AE18" s="22"/>
      <c r="AF18" s="23"/>
      <c r="AG18" s="15"/>
      <c r="AH18" s="16"/>
      <c r="AI18" s="16"/>
      <c r="AJ18" s="16"/>
      <c r="AK18" s="16"/>
      <c r="AL18" s="22"/>
      <c r="AM18" s="23"/>
      <c r="AN18" s="15"/>
      <c r="AO18" s="16"/>
      <c r="AP18" s="16"/>
      <c r="AQ18" s="16"/>
      <c r="AR18" s="16"/>
      <c r="AS18" s="22"/>
      <c r="AT18" s="23"/>
    </row>
    <row r="19" spans="1:46">
      <c r="A19" s="1"/>
      <c r="B19" s="21" t="str">
        <f>IFERROR(INDEX(Team!$A$2:$E$17,MATCH('Tijmen van de Kamp'!A19,Team!$A$2:$A$17,0),2),"")</f>
        <v/>
      </c>
      <c r="C19" s="21" t="str">
        <f>IFERROR(INDEX(Team!$A$2:$E$17,MATCH('Tijmen van de Kamp'!A19,Team!$A$2:$A$17,0),5),"")</f>
        <v/>
      </c>
      <c r="D19" s="11"/>
      <c r="E19" s="15"/>
      <c r="F19" s="16"/>
      <c r="G19" s="16"/>
      <c r="H19" s="16"/>
      <c r="I19" s="16"/>
      <c r="J19" s="22"/>
      <c r="K19" s="23"/>
      <c r="L19" s="15"/>
      <c r="M19" s="16"/>
      <c r="N19" s="16"/>
      <c r="O19" s="16"/>
      <c r="P19" s="16"/>
      <c r="Q19" s="22"/>
      <c r="R19" s="23"/>
      <c r="S19" s="15"/>
      <c r="T19" s="16"/>
      <c r="U19" s="16"/>
      <c r="V19" s="16"/>
      <c r="W19" s="16"/>
      <c r="X19" s="22"/>
      <c r="Y19" s="23"/>
      <c r="Z19" s="15"/>
      <c r="AA19" s="16"/>
      <c r="AB19" s="16"/>
      <c r="AC19" s="16"/>
      <c r="AD19" s="16"/>
      <c r="AE19" s="22"/>
      <c r="AF19" s="23"/>
      <c r="AG19" s="15"/>
      <c r="AH19" s="16"/>
      <c r="AI19" s="16"/>
      <c r="AJ19" s="16"/>
      <c r="AK19" s="16"/>
      <c r="AL19" s="22"/>
      <c r="AM19" s="23"/>
      <c r="AN19" s="15"/>
      <c r="AO19" s="16"/>
      <c r="AP19" s="16"/>
      <c r="AQ19" s="16"/>
      <c r="AR19" s="16"/>
      <c r="AS19" s="22"/>
      <c r="AT19" s="23"/>
    </row>
    <row r="20" spans="1:46">
      <c r="A20" s="1"/>
      <c r="B20" s="21" t="str">
        <f>IFERROR(INDEX(Team!$A$2:$E$17,MATCH('Tijmen van de Kamp'!A20,Team!$A$2:$A$17,0),2),"")</f>
        <v/>
      </c>
      <c r="C20" s="21" t="str">
        <f>IFERROR(INDEX(Team!$A$2:$E$17,MATCH('Tijmen van de Kamp'!A20,Team!$A$2:$A$17,0),5),"")</f>
        <v/>
      </c>
      <c r="D20" s="11"/>
      <c r="E20" s="15"/>
      <c r="F20" s="16"/>
      <c r="G20" s="16"/>
      <c r="H20" s="16"/>
      <c r="I20" s="16"/>
      <c r="J20" s="22"/>
      <c r="K20" s="23"/>
      <c r="L20" s="15"/>
      <c r="M20" s="16"/>
      <c r="N20" s="16"/>
      <c r="O20" s="16"/>
      <c r="P20" s="16"/>
      <c r="Q20" s="22"/>
      <c r="R20" s="23"/>
      <c r="S20" s="15"/>
      <c r="T20" s="16"/>
      <c r="U20" s="16"/>
      <c r="V20" s="16"/>
      <c r="W20" s="16"/>
      <c r="X20" s="22"/>
      <c r="Y20" s="23"/>
      <c r="Z20" s="15"/>
      <c r="AA20" s="16"/>
      <c r="AB20" s="16"/>
      <c r="AC20" s="16"/>
      <c r="AD20" s="16"/>
      <c r="AE20" s="22"/>
      <c r="AF20" s="23"/>
      <c r="AG20" s="15"/>
      <c r="AH20" s="16"/>
      <c r="AI20" s="16"/>
      <c r="AJ20" s="16"/>
      <c r="AK20" s="16"/>
      <c r="AL20" s="22"/>
      <c r="AM20" s="23"/>
      <c r="AN20" s="15"/>
      <c r="AO20" s="16"/>
      <c r="AP20" s="16"/>
      <c r="AQ20" s="16"/>
      <c r="AR20" s="16"/>
      <c r="AS20" s="22"/>
      <c r="AT20" s="23"/>
    </row>
    <row r="21" spans="1:46">
      <c r="A21" s="1"/>
      <c r="B21" s="21" t="str">
        <f>IFERROR(INDEX(Team!$A$2:$E$17,MATCH('Tijmen van de Kamp'!A21,Team!$A$2:$A$17,0),2),"")</f>
        <v/>
      </c>
      <c r="C21" s="21" t="str">
        <f>IFERROR(INDEX(Team!$A$2:$E$17,MATCH('Tijmen van de Kamp'!A21,Team!$A$2:$A$17,0),5),"")</f>
        <v/>
      </c>
      <c r="D21" s="11"/>
      <c r="E21" s="15"/>
      <c r="F21" s="16"/>
      <c r="G21" s="16"/>
      <c r="H21" s="16"/>
      <c r="I21" s="16"/>
      <c r="J21" s="22"/>
      <c r="K21" s="23"/>
      <c r="L21" s="15"/>
      <c r="M21" s="16"/>
      <c r="N21" s="16"/>
      <c r="O21" s="16"/>
      <c r="P21" s="16"/>
      <c r="Q21" s="22"/>
      <c r="R21" s="23"/>
      <c r="S21" s="15"/>
      <c r="T21" s="16"/>
      <c r="U21" s="16"/>
      <c r="V21" s="16"/>
      <c r="W21" s="16"/>
      <c r="X21" s="22"/>
      <c r="Y21" s="23"/>
      <c r="Z21" s="15"/>
      <c r="AA21" s="16"/>
      <c r="AB21" s="16"/>
      <c r="AC21" s="16"/>
      <c r="AD21" s="16"/>
      <c r="AE21" s="22"/>
      <c r="AF21" s="23"/>
      <c r="AG21" s="15"/>
      <c r="AH21" s="16"/>
      <c r="AI21" s="16"/>
      <c r="AJ21" s="16"/>
      <c r="AK21" s="16"/>
      <c r="AL21" s="22"/>
      <c r="AM21" s="23"/>
      <c r="AN21" s="15"/>
      <c r="AO21" s="16"/>
      <c r="AP21" s="16"/>
      <c r="AQ21" s="16"/>
      <c r="AR21" s="16"/>
      <c r="AS21" s="22"/>
      <c r="AT21" s="23"/>
    </row>
    <row r="22" spans="1:46">
      <c r="A22" s="1"/>
      <c r="B22" s="21" t="str">
        <f>IFERROR(INDEX(Team!$A$2:$E$17,MATCH('Tijmen van de Kamp'!A22,Team!$A$2:$A$17,0),2),"")</f>
        <v/>
      </c>
      <c r="C22" s="21" t="str">
        <f>IFERROR(INDEX(Team!$A$2:$E$17,MATCH('Tijmen van de Kamp'!A22,Team!$A$2:$A$17,0),5),"")</f>
        <v/>
      </c>
      <c r="D22" s="11"/>
      <c r="E22" s="15"/>
      <c r="F22" s="16"/>
      <c r="G22" s="16"/>
      <c r="H22" s="16"/>
      <c r="I22" s="16"/>
      <c r="J22" s="22"/>
      <c r="K22" s="23"/>
      <c r="L22" s="15"/>
      <c r="M22" s="16"/>
      <c r="N22" s="16"/>
      <c r="O22" s="16"/>
      <c r="P22" s="16"/>
      <c r="Q22" s="22"/>
      <c r="R22" s="23"/>
      <c r="S22" s="15"/>
      <c r="T22" s="16"/>
      <c r="U22" s="16"/>
      <c r="V22" s="16"/>
      <c r="W22" s="16"/>
      <c r="X22" s="22"/>
      <c r="Y22" s="23"/>
      <c r="Z22" s="15"/>
      <c r="AA22" s="16"/>
      <c r="AB22" s="16"/>
      <c r="AC22" s="16"/>
      <c r="AD22" s="16"/>
      <c r="AE22" s="22"/>
      <c r="AF22" s="23"/>
      <c r="AG22" s="15"/>
      <c r="AH22" s="16"/>
      <c r="AI22" s="16"/>
      <c r="AJ22" s="16"/>
      <c r="AK22" s="16"/>
      <c r="AL22" s="22"/>
      <c r="AM22" s="23"/>
      <c r="AN22" s="15"/>
      <c r="AO22" s="16"/>
      <c r="AP22" s="16"/>
      <c r="AQ22" s="16"/>
      <c r="AR22" s="16"/>
      <c r="AS22" s="22"/>
      <c r="AT22" s="23"/>
    </row>
    <row r="23" spans="1:46">
      <c r="A23" s="1"/>
      <c r="B23" s="21" t="str">
        <f>IFERROR(INDEX(Team!$A$2:$E$17,MATCH('Tijmen van de Kamp'!A23,Team!$A$2:$A$17,0),2),"")</f>
        <v/>
      </c>
      <c r="C23" s="21" t="str">
        <f>IFERROR(INDEX(Team!$A$2:$E$17,MATCH('Tijmen van de Kamp'!A23,Team!$A$2:$A$17,0),5),"")</f>
        <v/>
      </c>
      <c r="D23" s="11"/>
      <c r="E23" s="15"/>
      <c r="F23" s="16"/>
      <c r="G23" s="16"/>
      <c r="H23" s="16"/>
      <c r="I23" s="16"/>
      <c r="J23" s="22"/>
      <c r="K23" s="23"/>
      <c r="L23" s="15"/>
      <c r="M23" s="16"/>
      <c r="N23" s="16"/>
      <c r="O23" s="16"/>
      <c r="P23" s="16"/>
      <c r="Q23" s="22"/>
      <c r="R23" s="23"/>
      <c r="S23" s="15"/>
      <c r="T23" s="16"/>
      <c r="U23" s="16"/>
      <c r="V23" s="16"/>
      <c r="W23" s="16"/>
      <c r="X23" s="22"/>
      <c r="Y23" s="23"/>
      <c r="Z23" s="15"/>
      <c r="AA23" s="16"/>
      <c r="AB23" s="16"/>
      <c r="AC23" s="16"/>
      <c r="AD23" s="16"/>
      <c r="AE23" s="22"/>
      <c r="AF23" s="23"/>
      <c r="AG23" s="15"/>
      <c r="AH23" s="16"/>
      <c r="AI23" s="16"/>
      <c r="AJ23" s="16"/>
      <c r="AK23" s="16"/>
      <c r="AL23" s="22"/>
      <c r="AM23" s="23"/>
      <c r="AN23" s="15"/>
      <c r="AO23" s="16"/>
      <c r="AP23" s="16"/>
      <c r="AQ23" s="16"/>
      <c r="AR23" s="16"/>
      <c r="AS23" s="22"/>
      <c r="AT23" s="23"/>
    </row>
    <row r="24" spans="1:46">
      <c r="A24" s="1"/>
      <c r="B24" s="21" t="str">
        <f>IFERROR(INDEX(Team!$A$2:$E$17,MATCH('Tijmen van de Kamp'!A24,Team!$A$2:$A$17,0),2),"")</f>
        <v/>
      </c>
      <c r="C24" s="21" t="str">
        <f>IFERROR(INDEX(Team!$A$2:$E$17,MATCH('Tijmen van de Kamp'!A24,Team!$A$2:$A$17,0),5),"")</f>
        <v/>
      </c>
      <c r="D24" s="11"/>
      <c r="E24" s="15"/>
      <c r="F24" s="16"/>
      <c r="G24" s="16"/>
      <c r="H24" s="16"/>
      <c r="I24" s="16"/>
      <c r="J24" s="22"/>
      <c r="K24" s="23"/>
      <c r="L24" s="15"/>
      <c r="M24" s="16"/>
      <c r="N24" s="16"/>
      <c r="O24" s="16"/>
      <c r="P24" s="16"/>
      <c r="Q24" s="22"/>
      <c r="R24" s="23"/>
      <c r="S24" s="15"/>
      <c r="T24" s="16"/>
      <c r="U24" s="16"/>
      <c r="V24" s="16"/>
      <c r="W24" s="16"/>
      <c r="X24" s="22"/>
      <c r="Y24" s="23"/>
      <c r="Z24" s="15"/>
      <c r="AA24" s="16"/>
      <c r="AB24" s="16"/>
      <c r="AC24" s="16"/>
      <c r="AD24" s="16"/>
      <c r="AE24" s="22"/>
      <c r="AF24" s="23"/>
      <c r="AG24" s="15"/>
      <c r="AH24" s="16"/>
      <c r="AI24" s="16"/>
      <c r="AJ24" s="16"/>
      <c r="AK24" s="16"/>
      <c r="AL24" s="22"/>
      <c r="AM24" s="23"/>
      <c r="AN24" s="15"/>
      <c r="AO24" s="16"/>
      <c r="AP24" s="16"/>
      <c r="AQ24" s="16"/>
      <c r="AR24" s="16"/>
      <c r="AS24" s="22"/>
      <c r="AT24" s="23"/>
    </row>
    <row r="25" spans="1:46">
      <c r="A25" s="1"/>
      <c r="B25" s="21" t="str">
        <f>IFERROR(INDEX(Team!$A$2:$E$17,MATCH('Tijmen van de Kamp'!A25,Team!$A$2:$A$17,0),2),"")</f>
        <v/>
      </c>
      <c r="C25" s="21" t="str">
        <f>IFERROR(INDEX(Team!$A$2:$E$17,MATCH('Tijmen van de Kamp'!A25,Team!$A$2:$A$17,0),5),"")</f>
        <v/>
      </c>
      <c r="D25" s="11"/>
      <c r="E25" s="15"/>
      <c r="F25" s="16"/>
      <c r="G25" s="16"/>
      <c r="H25" s="16"/>
      <c r="I25" s="16"/>
      <c r="J25" s="22"/>
      <c r="K25" s="23"/>
      <c r="L25" s="15"/>
      <c r="M25" s="16"/>
      <c r="N25" s="16"/>
      <c r="O25" s="16"/>
      <c r="P25" s="16"/>
      <c r="Q25" s="22"/>
      <c r="R25" s="23"/>
      <c r="S25" s="15"/>
      <c r="T25" s="16"/>
      <c r="U25" s="16"/>
      <c r="V25" s="16"/>
      <c r="W25" s="16"/>
      <c r="X25" s="22"/>
      <c r="Y25" s="23"/>
      <c r="Z25" s="15"/>
      <c r="AA25" s="16"/>
      <c r="AB25" s="16"/>
      <c r="AC25" s="16"/>
      <c r="AD25" s="16"/>
      <c r="AE25" s="22"/>
      <c r="AF25" s="23"/>
      <c r="AG25" s="15"/>
      <c r="AH25" s="16"/>
      <c r="AI25" s="16"/>
      <c r="AJ25" s="16"/>
      <c r="AK25" s="16"/>
      <c r="AL25" s="22"/>
      <c r="AM25" s="23"/>
      <c r="AN25" s="15"/>
      <c r="AO25" s="16"/>
      <c r="AP25" s="16"/>
      <c r="AQ25" s="16"/>
      <c r="AR25" s="16"/>
      <c r="AS25" s="22"/>
      <c r="AT25" s="23"/>
    </row>
    <row r="26" spans="1:46">
      <c r="A26" s="1"/>
      <c r="B26" s="21" t="str">
        <f>IFERROR(INDEX(Team!$A$2:$E$17,MATCH('Tijmen van de Kamp'!A26,Team!$A$2:$A$17,0),2),"")</f>
        <v/>
      </c>
      <c r="C26" s="21" t="str">
        <f>IFERROR(INDEX(Team!$A$2:$E$17,MATCH('Tijmen van de Kamp'!A26,Team!$A$2:$A$17,0),5),"")</f>
        <v/>
      </c>
      <c r="D26" s="11"/>
      <c r="E26" s="15"/>
      <c r="F26" s="16"/>
      <c r="G26" s="16"/>
      <c r="H26" s="16"/>
      <c r="I26" s="16"/>
      <c r="J26" s="22"/>
      <c r="K26" s="23"/>
      <c r="L26" s="15"/>
      <c r="M26" s="16"/>
      <c r="N26" s="16"/>
      <c r="O26" s="16"/>
      <c r="P26" s="16"/>
      <c r="Q26" s="22"/>
      <c r="R26" s="23"/>
      <c r="S26" s="15"/>
      <c r="T26" s="16"/>
      <c r="U26" s="16"/>
      <c r="V26" s="16"/>
      <c r="W26" s="16"/>
      <c r="X26" s="22"/>
      <c r="Y26" s="23"/>
      <c r="Z26" s="15"/>
      <c r="AA26" s="16"/>
      <c r="AB26" s="16"/>
      <c r="AC26" s="16"/>
      <c r="AD26" s="16"/>
      <c r="AE26" s="22"/>
      <c r="AF26" s="23"/>
      <c r="AG26" s="15"/>
      <c r="AH26" s="16"/>
      <c r="AI26" s="16"/>
      <c r="AJ26" s="16"/>
      <c r="AK26" s="16"/>
      <c r="AL26" s="22"/>
      <c r="AM26" s="23"/>
      <c r="AN26" s="15"/>
      <c r="AO26" s="16"/>
      <c r="AP26" s="16"/>
      <c r="AQ26" s="16"/>
      <c r="AR26" s="16"/>
      <c r="AS26" s="22"/>
      <c r="AT26" s="23"/>
    </row>
    <row r="27" spans="1:46">
      <c r="A27" s="1"/>
      <c r="B27" s="21" t="str">
        <f>IFERROR(INDEX(Team!$A$2:$E$17,MATCH('Tijmen van de Kamp'!A27,Team!$A$2:$A$17,0),2),"")</f>
        <v/>
      </c>
      <c r="C27" s="21" t="str">
        <f>IFERROR(INDEX(Team!$A$2:$E$17,MATCH('Tijmen van de Kamp'!A27,Team!$A$2:$A$17,0),5),"")</f>
        <v/>
      </c>
      <c r="D27" s="11"/>
      <c r="E27" s="15"/>
      <c r="F27" s="16"/>
      <c r="G27" s="16"/>
      <c r="H27" s="16"/>
      <c r="I27" s="16"/>
      <c r="J27" s="22"/>
      <c r="K27" s="23"/>
      <c r="L27" s="15"/>
      <c r="M27" s="16"/>
      <c r="N27" s="16"/>
      <c r="O27" s="16"/>
      <c r="P27" s="16"/>
      <c r="Q27" s="22"/>
      <c r="R27" s="23"/>
      <c r="S27" s="15"/>
      <c r="T27" s="16"/>
      <c r="U27" s="16"/>
      <c r="V27" s="16"/>
      <c r="W27" s="16"/>
      <c r="X27" s="22"/>
      <c r="Y27" s="23"/>
      <c r="Z27" s="15"/>
      <c r="AA27" s="16"/>
      <c r="AB27" s="16"/>
      <c r="AC27" s="16"/>
      <c r="AD27" s="16"/>
      <c r="AE27" s="22"/>
      <c r="AF27" s="23"/>
      <c r="AG27" s="15"/>
      <c r="AH27" s="16"/>
      <c r="AI27" s="16"/>
      <c r="AJ27" s="16"/>
      <c r="AK27" s="16"/>
      <c r="AL27" s="22"/>
      <c r="AM27" s="23"/>
      <c r="AN27" s="15"/>
      <c r="AO27" s="16"/>
      <c r="AP27" s="16"/>
      <c r="AQ27" s="16"/>
      <c r="AR27" s="16"/>
      <c r="AS27" s="22"/>
      <c r="AT27" s="23"/>
    </row>
    <row r="28" spans="1:46">
      <c r="A28" s="1"/>
      <c r="B28" s="21" t="str">
        <f>IFERROR(INDEX(Team!$A$2:$E$17,MATCH('Tijmen van de Kamp'!A28,Team!$A$2:$A$17,0),2),"")</f>
        <v/>
      </c>
      <c r="C28" s="21" t="str">
        <f>IFERROR(INDEX(Team!$A$2:$E$17,MATCH('Tijmen van de Kamp'!A28,Team!$A$2:$A$17,0),5),"")</f>
        <v/>
      </c>
      <c r="D28" s="11"/>
      <c r="E28" s="15"/>
      <c r="F28" s="16"/>
      <c r="G28" s="16"/>
      <c r="H28" s="16"/>
      <c r="I28" s="16"/>
      <c r="J28" s="22"/>
      <c r="K28" s="23"/>
      <c r="L28" s="15"/>
      <c r="M28" s="16"/>
      <c r="N28" s="16"/>
      <c r="O28" s="16"/>
      <c r="P28" s="16"/>
      <c r="Q28" s="22"/>
      <c r="R28" s="23"/>
      <c r="S28" s="15"/>
      <c r="T28" s="16"/>
      <c r="U28" s="16"/>
      <c r="V28" s="16"/>
      <c r="W28" s="16"/>
      <c r="X28" s="22"/>
      <c r="Y28" s="23"/>
      <c r="Z28" s="15"/>
      <c r="AA28" s="16"/>
      <c r="AB28" s="16"/>
      <c r="AC28" s="16"/>
      <c r="AD28" s="16"/>
      <c r="AE28" s="22"/>
      <c r="AF28" s="23"/>
      <c r="AG28" s="15"/>
      <c r="AH28" s="16"/>
      <c r="AI28" s="16"/>
      <c r="AJ28" s="16"/>
      <c r="AK28" s="16"/>
      <c r="AL28" s="22"/>
      <c r="AM28" s="23"/>
      <c r="AN28" s="15"/>
      <c r="AO28" s="16"/>
      <c r="AP28" s="16"/>
      <c r="AQ28" s="16"/>
      <c r="AR28" s="16"/>
      <c r="AS28" s="22"/>
      <c r="AT28" s="23"/>
    </row>
    <row r="29" spans="1:46">
      <c r="A29" s="1"/>
      <c r="B29" s="21" t="str">
        <f>IFERROR(INDEX(Team!$A$2:$E$17,MATCH('Tijmen van de Kamp'!A29,Team!$A$2:$A$17,0),2),"")</f>
        <v/>
      </c>
      <c r="C29" s="21" t="str">
        <f>IFERROR(INDEX(Team!$A$2:$E$17,MATCH('Tijmen van de Kamp'!A29,Team!$A$2:$A$17,0),5),"")</f>
        <v/>
      </c>
      <c r="D29" s="11"/>
      <c r="E29" s="15"/>
      <c r="F29" s="16"/>
      <c r="G29" s="16"/>
      <c r="H29" s="16"/>
      <c r="I29" s="16"/>
      <c r="J29" s="22"/>
      <c r="K29" s="23"/>
      <c r="L29" s="15"/>
      <c r="M29" s="16"/>
      <c r="N29" s="16"/>
      <c r="O29" s="16"/>
      <c r="P29" s="16"/>
      <c r="Q29" s="22"/>
      <c r="R29" s="23"/>
      <c r="S29" s="15"/>
      <c r="T29" s="16"/>
      <c r="U29" s="16"/>
      <c r="V29" s="16"/>
      <c r="W29" s="16"/>
      <c r="X29" s="22"/>
      <c r="Y29" s="23"/>
      <c r="Z29" s="15"/>
      <c r="AA29" s="16"/>
      <c r="AB29" s="16"/>
      <c r="AC29" s="16"/>
      <c r="AD29" s="16"/>
      <c r="AE29" s="22"/>
      <c r="AF29" s="23"/>
      <c r="AG29" s="15"/>
      <c r="AH29" s="16"/>
      <c r="AI29" s="16"/>
      <c r="AJ29" s="16"/>
      <c r="AK29" s="16"/>
      <c r="AL29" s="22"/>
      <c r="AM29" s="23"/>
      <c r="AN29" s="15"/>
      <c r="AO29" s="16"/>
      <c r="AP29" s="16"/>
      <c r="AQ29" s="16"/>
      <c r="AR29" s="16"/>
      <c r="AS29" s="22"/>
      <c r="AT29" s="23"/>
    </row>
    <row r="30" spans="1:46">
      <c r="A30" s="1"/>
      <c r="B30" s="21" t="str">
        <f>IFERROR(INDEX(Team!$A$2:$E$17,MATCH('Tijmen van de Kamp'!A30,Team!$A$2:$A$17,0),2),"")</f>
        <v/>
      </c>
      <c r="C30" s="21" t="str">
        <f>IFERROR(INDEX(Team!$A$2:$E$17,MATCH('Tijmen van de Kamp'!A30,Team!$A$2:$A$17,0),5),"")</f>
        <v/>
      </c>
      <c r="D30" s="11"/>
      <c r="E30" s="15"/>
      <c r="F30" s="16"/>
      <c r="G30" s="16"/>
      <c r="H30" s="16"/>
      <c r="I30" s="16"/>
      <c r="J30" s="22"/>
      <c r="K30" s="23"/>
      <c r="L30" s="15"/>
      <c r="M30" s="16"/>
      <c r="N30" s="16"/>
      <c r="O30" s="16"/>
      <c r="P30" s="16"/>
      <c r="Q30" s="22"/>
      <c r="R30" s="23"/>
      <c r="S30" s="15"/>
      <c r="T30" s="16"/>
      <c r="U30" s="16"/>
      <c r="V30" s="16"/>
      <c r="W30" s="16"/>
      <c r="X30" s="22"/>
      <c r="Y30" s="23"/>
      <c r="Z30" s="15"/>
      <c r="AA30" s="16"/>
      <c r="AB30" s="16"/>
      <c r="AC30" s="16"/>
      <c r="AD30" s="16"/>
      <c r="AE30" s="22"/>
      <c r="AF30" s="23"/>
      <c r="AG30" s="15"/>
      <c r="AH30" s="16"/>
      <c r="AI30" s="16"/>
      <c r="AJ30" s="16"/>
      <c r="AK30" s="16"/>
      <c r="AL30" s="22"/>
      <c r="AM30" s="23"/>
      <c r="AN30" s="15"/>
      <c r="AO30" s="16"/>
      <c r="AP30" s="16"/>
      <c r="AQ30" s="16"/>
      <c r="AR30" s="16"/>
      <c r="AS30" s="22"/>
      <c r="AT30" s="23"/>
    </row>
    <row r="31" spans="1:46">
      <c r="A31" s="1"/>
      <c r="B31" s="21" t="str">
        <f>IFERROR(INDEX(Team!$A$2:$E$17,MATCH('Tijmen van de Kamp'!A31,Team!$A$2:$A$17,0),2),"")</f>
        <v/>
      </c>
      <c r="C31" s="21" t="str">
        <f>IFERROR(INDEX(Team!$A$2:$E$17,MATCH('Tijmen van de Kamp'!A31,Team!$A$2:$A$17,0),5),"")</f>
        <v/>
      </c>
      <c r="D31" s="11"/>
      <c r="E31" s="15"/>
      <c r="F31" s="16"/>
      <c r="G31" s="16"/>
      <c r="H31" s="16"/>
      <c r="I31" s="16"/>
      <c r="J31" s="22"/>
      <c r="K31" s="23"/>
      <c r="L31" s="15"/>
      <c r="M31" s="16"/>
      <c r="N31" s="16"/>
      <c r="O31" s="16"/>
      <c r="P31" s="16"/>
      <c r="Q31" s="22"/>
      <c r="R31" s="23"/>
      <c r="S31" s="15"/>
      <c r="T31" s="16"/>
      <c r="U31" s="16"/>
      <c r="V31" s="16"/>
      <c r="W31" s="16"/>
      <c r="X31" s="22"/>
      <c r="Y31" s="23"/>
      <c r="Z31" s="15"/>
      <c r="AA31" s="16"/>
      <c r="AB31" s="16"/>
      <c r="AC31" s="16"/>
      <c r="AD31" s="16"/>
      <c r="AE31" s="22"/>
      <c r="AF31" s="23"/>
      <c r="AG31" s="15"/>
      <c r="AH31" s="16"/>
      <c r="AI31" s="16"/>
      <c r="AJ31" s="16"/>
      <c r="AK31" s="16"/>
      <c r="AL31" s="22"/>
      <c r="AM31" s="23"/>
      <c r="AN31" s="15"/>
      <c r="AO31" s="16"/>
      <c r="AP31" s="16"/>
      <c r="AQ31" s="16"/>
      <c r="AR31" s="16"/>
      <c r="AS31" s="22"/>
      <c r="AT31" s="23"/>
    </row>
    <row r="32" spans="1:46">
      <c r="A32" s="1"/>
      <c r="B32" s="21" t="str">
        <f>IFERROR(INDEX(Team!$A$2:$E$17,MATCH('Tijmen van de Kamp'!A32,Team!$A$2:$A$17,0),2),"")</f>
        <v/>
      </c>
      <c r="C32" s="21" t="str">
        <f>IFERROR(INDEX(Team!$A$2:$E$17,MATCH('Tijmen van de Kamp'!A32,Team!$A$2:$A$17,0),5),"")</f>
        <v/>
      </c>
      <c r="D32" s="11"/>
      <c r="E32" s="15"/>
      <c r="F32" s="16"/>
      <c r="G32" s="16"/>
      <c r="H32" s="16"/>
      <c r="I32" s="16"/>
      <c r="J32" s="22"/>
      <c r="K32" s="23"/>
      <c r="L32" s="15"/>
      <c r="M32" s="16"/>
      <c r="N32" s="16"/>
      <c r="O32" s="16"/>
      <c r="P32" s="16"/>
      <c r="Q32" s="22"/>
      <c r="R32" s="23"/>
      <c r="S32" s="15"/>
      <c r="T32" s="16"/>
      <c r="U32" s="16"/>
      <c r="V32" s="16"/>
      <c r="W32" s="16"/>
      <c r="X32" s="22"/>
      <c r="Y32" s="23"/>
      <c r="Z32" s="15"/>
      <c r="AA32" s="16"/>
      <c r="AB32" s="16"/>
      <c r="AC32" s="16"/>
      <c r="AD32" s="16"/>
      <c r="AE32" s="22"/>
      <c r="AF32" s="23"/>
      <c r="AG32" s="15"/>
      <c r="AH32" s="16"/>
      <c r="AI32" s="16"/>
      <c r="AJ32" s="16"/>
      <c r="AK32" s="16"/>
      <c r="AL32" s="22"/>
      <c r="AM32" s="23"/>
      <c r="AN32" s="15"/>
      <c r="AO32" s="16"/>
      <c r="AP32" s="16"/>
      <c r="AQ32" s="16"/>
      <c r="AR32" s="16"/>
      <c r="AS32" s="22"/>
      <c r="AT32" s="23"/>
    </row>
    <row r="33" spans="1:46">
      <c r="A33" s="1"/>
      <c r="B33" s="21" t="str">
        <f>IFERROR(INDEX(Team!$A$2:$E$17,MATCH('Tijmen van de Kamp'!A33,Team!$A$2:$A$17,0),2),"")</f>
        <v/>
      </c>
      <c r="C33" s="21" t="str">
        <f>IFERROR(INDEX(Team!$A$2:$E$17,MATCH('Tijmen van de Kamp'!A33,Team!$A$2:$A$17,0),5),"")</f>
        <v/>
      </c>
      <c r="D33" s="11"/>
      <c r="E33" s="15"/>
      <c r="F33" s="16"/>
      <c r="G33" s="16"/>
      <c r="H33" s="16"/>
      <c r="I33" s="16"/>
      <c r="J33" s="22"/>
      <c r="K33" s="23"/>
      <c r="L33" s="15"/>
      <c r="M33" s="16"/>
      <c r="N33" s="16"/>
      <c r="O33" s="16"/>
      <c r="P33" s="16"/>
      <c r="Q33" s="22"/>
      <c r="R33" s="23"/>
      <c r="S33" s="15"/>
      <c r="T33" s="16"/>
      <c r="U33" s="16"/>
      <c r="V33" s="16"/>
      <c r="W33" s="16"/>
      <c r="X33" s="22"/>
      <c r="Y33" s="23"/>
      <c r="Z33" s="15"/>
      <c r="AA33" s="16"/>
      <c r="AB33" s="16"/>
      <c r="AC33" s="16"/>
      <c r="AD33" s="16"/>
      <c r="AE33" s="22"/>
      <c r="AF33" s="23"/>
      <c r="AG33" s="15"/>
      <c r="AH33" s="16"/>
      <c r="AI33" s="16"/>
      <c r="AJ33" s="16"/>
      <c r="AK33" s="16"/>
      <c r="AL33" s="22"/>
      <c r="AM33" s="23"/>
      <c r="AN33" s="15"/>
      <c r="AO33" s="16"/>
      <c r="AP33" s="16"/>
      <c r="AQ33" s="16"/>
      <c r="AR33" s="16"/>
      <c r="AS33" s="22"/>
      <c r="AT33" s="23"/>
    </row>
    <row r="34" spans="1:46">
      <c r="A34" s="1"/>
      <c r="B34" s="21" t="str">
        <f>IFERROR(INDEX(Team!$A$2:$E$17,MATCH('Tijmen van de Kamp'!A34,Team!$A$2:$A$17,0),2),"")</f>
        <v/>
      </c>
      <c r="C34" s="21" t="str">
        <f>IFERROR(INDEX(Team!$A$2:$E$17,MATCH('Tijmen van de Kamp'!A34,Team!$A$2:$A$17,0),5),"")</f>
        <v/>
      </c>
      <c r="D34" s="11"/>
      <c r="E34" s="15"/>
      <c r="F34" s="16"/>
      <c r="G34" s="16"/>
      <c r="H34" s="16"/>
      <c r="I34" s="16"/>
      <c r="J34" s="22"/>
      <c r="K34" s="23"/>
      <c r="L34" s="15"/>
      <c r="M34" s="16"/>
      <c r="N34" s="16"/>
      <c r="O34" s="16"/>
      <c r="P34" s="16"/>
      <c r="Q34" s="22"/>
      <c r="R34" s="23"/>
      <c r="S34" s="15"/>
      <c r="T34" s="16"/>
      <c r="U34" s="16"/>
      <c r="V34" s="16"/>
      <c r="W34" s="16"/>
      <c r="X34" s="22"/>
      <c r="Y34" s="23"/>
      <c r="Z34" s="15"/>
      <c r="AA34" s="16"/>
      <c r="AB34" s="16"/>
      <c r="AC34" s="16"/>
      <c r="AD34" s="16"/>
      <c r="AE34" s="22"/>
      <c r="AF34" s="23"/>
      <c r="AG34" s="15"/>
      <c r="AH34" s="16"/>
      <c r="AI34" s="16"/>
      <c r="AJ34" s="16"/>
      <c r="AK34" s="16"/>
      <c r="AL34" s="22"/>
      <c r="AM34" s="23"/>
      <c r="AN34" s="15"/>
      <c r="AO34" s="16"/>
      <c r="AP34" s="16"/>
      <c r="AQ34" s="16"/>
      <c r="AR34" s="16"/>
      <c r="AS34" s="22"/>
      <c r="AT34" s="23"/>
    </row>
    <row r="35" spans="1:46">
      <c r="A35" s="1"/>
      <c r="B35" s="21" t="str">
        <f>IFERROR(INDEX(Team!$A$2:$E$17,MATCH('Tijmen van de Kamp'!A35,Team!$A$2:$A$17,0),2),"")</f>
        <v/>
      </c>
      <c r="C35" s="21" t="str">
        <f>IFERROR(INDEX(Team!$A$2:$E$17,MATCH('Tijmen van de Kamp'!A35,Team!$A$2:$A$17,0),5),"")</f>
        <v/>
      </c>
      <c r="D35" s="11"/>
      <c r="E35" s="15"/>
      <c r="F35" s="16"/>
      <c r="G35" s="16"/>
      <c r="H35" s="16"/>
      <c r="I35" s="16"/>
      <c r="J35" s="22"/>
      <c r="K35" s="23"/>
      <c r="L35" s="15"/>
      <c r="M35" s="16"/>
      <c r="N35" s="16"/>
      <c r="O35" s="16"/>
      <c r="P35" s="16"/>
      <c r="Q35" s="22"/>
      <c r="R35" s="23"/>
      <c r="S35" s="15"/>
      <c r="T35" s="16"/>
      <c r="U35" s="16"/>
      <c r="V35" s="16"/>
      <c r="W35" s="16"/>
      <c r="X35" s="22"/>
      <c r="Y35" s="23"/>
      <c r="Z35" s="15"/>
      <c r="AA35" s="16"/>
      <c r="AB35" s="16"/>
      <c r="AC35" s="16"/>
      <c r="AD35" s="16"/>
      <c r="AE35" s="22"/>
      <c r="AF35" s="23"/>
      <c r="AG35" s="15"/>
      <c r="AH35" s="16"/>
      <c r="AI35" s="16"/>
      <c r="AJ35" s="16"/>
      <c r="AK35" s="16"/>
      <c r="AL35" s="22"/>
      <c r="AM35" s="23"/>
      <c r="AN35" s="15"/>
      <c r="AO35" s="16"/>
      <c r="AP35" s="16"/>
      <c r="AQ35" s="16"/>
      <c r="AR35" s="16"/>
      <c r="AS35" s="22"/>
      <c r="AT35" s="23"/>
    </row>
    <row r="36" spans="1:46">
      <c r="A36" s="1"/>
      <c r="B36" s="21" t="str">
        <f>IFERROR(INDEX(Team!$A$2:$E$17,MATCH('Tijmen van de Kamp'!A36,Team!$A$2:$A$17,0),2),"")</f>
        <v/>
      </c>
      <c r="C36" s="21" t="str">
        <f>IFERROR(INDEX(Team!$A$2:$E$17,MATCH('Tijmen van de Kamp'!A36,Team!$A$2:$A$17,0),5),"")</f>
        <v/>
      </c>
      <c r="D36" s="11"/>
      <c r="E36" s="15"/>
      <c r="F36" s="16"/>
      <c r="G36" s="16"/>
      <c r="H36" s="16"/>
      <c r="I36" s="16"/>
      <c r="J36" s="22"/>
      <c r="K36" s="23"/>
      <c r="L36" s="15"/>
      <c r="M36" s="16"/>
      <c r="N36" s="16"/>
      <c r="O36" s="16"/>
      <c r="P36" s="16"/>
      <c r="Q36" s="22"/>
      <c r="R36" s="23"/>
      <c r="S36" s="15"/>
      <c r="T36" s="16"/>
      <c r="U36" s="16"/>
      <c r="V36" s="16"/>
      <c r="W36" s="16"/>
      <c r="X36" s="22"/>
      <c r="Y36" s="23"/>
      <c r="Z36" s="15"/>
      <c r="AA36" s="16"/>
      <c r="AB36" s="16"/>
      <c r="AC36" s="16"/>
      <c r="AD36" s="16"/>
      <c r="AE36" s="22"/>
      <c r="AF36" s="23"/>
      <c r="AG36" s="15"/>
      <c r="AH36" s="16"/>
      <c r="AI36" s="16"/>
      <c r="AJ36" s="16"/>
      <c r="AK36" s="16"/>
      <c r="AL36" s="22"/>
      <c r="AM36" s="23"/>
      <c r="AN36" s="15"/>
      <c r="AO36" s="16"/>
      <c r="AP36" s="16"/>
      <c r="AQ36" s="16"/>
      <c r="AR36" s="16"/>
      <c r="AS36" s="22"/>
      <c r="AT36" s="23"/>
    </row>
    <row r="37" spans="1:46">
      <c r="A37" s="1"/>
      <c r="B37" s="21" t="str">
        <f>IFERROR(INDEX(Team!$A$2:$E$17,MATCH('Tijmen van de Kamp'!A37,Team!$A$2:$A$17,0),2),"")</f>
        <v/>
      </c>
      <c r="C37" s="21" t="str">
        <f>IFERROR(INDEX(Team!$A$2:$E$17,MATCH('Tijmen van de Kamp'!A37,Team!$A$2:$A$17,0),5),"")</f>
        <v/>
      </c>
      <c r="D37" s="11"/>
      <c r="E37" s="15"/>
      <c r="F37" s="16"/>
      <c r="G37" s="16"/>
      <c r="H37" s="16"/>
      <c r="I37" s="16"/>
      <c r="J37" s="22"/>
      <c r="K37" s="23"/>
      <c r="L37" s="15"/>
      <c r="M37" s="16"/>
      <c r="N37" s="16"/>
      <c r="O37" s="16"/>
      <c r="P37" s="16"/>
      <c r="Q37" s="22"/>
      <c r="R37" s="23"/>
      <c r="S37" s="15"/>
      <c r="T37" s="16"/>
      <c r="U37" s="16"/>
      <c r="V37" s="16"/>
      <c r="W37" s="16"/>
      <c r="X37" s="22"/>
      <c r="Y37" s="23"/>
      <c r="Z37" s="15"/>
      <c r="AA37" s="16"/>
      <c r="AB37" s="16"/>
      <c r="AC37" s="16"/>
      <c r="AD37" s="16"/>
      <c r="AE37" s="22"/>
      <c r="AF37" s="23"/>
      <c r="AG37" s="15"/>
      <c r="AH37" s="16"/>
      <c r="AI37" s="16"/>
      <c r="AJ37" s="16"/>
      <c r="AK37" s="16"/>
      <c r="AL37" s="22"/>
      <c r="AM37" s="23"/>
      <c r="AN37" s="15"/>
      <c r="AO37" s="16"/>
      <c r="AP37" s="16"/>
      <c r="AQ37" s="16"/>
      <c r="AR37" s="16"/>
      <c r="AS37" s="22"/>
      <c r="AT37" s="23"/>
    </row>
    <row r="38" spans="1:46">
      <c r="A38" s="1"/>
      <c r="B38" s="21" t="str">
        <f>IFERROR(INDEX(Team!$A$2:$E$17,MATCH('Tijmen van de Kamp'!A38,Team!$A$2:$A$17,0),2),"")</f>
        <v/>
      </c>
      <c r="C38" s="21" t="str">
        <f>IFERROR(INDEX(Team!$A$2:$E$17,MATCH('Tijmen van de Kamp'!A38,Team!$A$2:$A$17,0),5),"")</f>
        <v/>
      </c>
      <c r="D38" s="11"/>
      <c r="E38" s="15"/>
      <c r="F38" s="16"/>
      <c r="G38" s="16"/>
      <c r="H38" s="16"/>
      <c r="I38" s="16"/>
      <c r="J38" s="22"/>
      <c r="K38" s="23"/>
      <c r="L38" s="15"/>
      <c r="M38" s="16"/>
      <c r="N38" s="16"/>
      <c r="O38" s="16"/>
      <c r="P38" s="16"/>
      <c r="Q38" s="22"/>
      <c r="R38" s="23"/>
      <c r="S38" s="15"/>
      <c r="T38" s="16"/>
      <c r="U38" s="16"/>
      <c r="V38" s="16"/>
      <c r="W38" s="16"/>
      <c r="X38" s="22"/>
      <c r="Y38" s="23"/>
      <c r="Z38" s="15"/>
      <c r="AA38" s="16"/>
      <c r="AB38" s="16"/>
      <c r="AC38" s="16"/>
      <c r="AD38" s="16"/>
      <c r="AE38" s="22"/>
      <c r="AF38" s="23"/>
      <c r="AG38" s="15"/>
      <c r="AH38" s="16"/>
      <c r="AI38" s="16"/>
      <c r="AJ38" s="16"/>
      <c r="AK38" s="16"/>
      <c r="AL38" s="22"/>
      <c r="AM38" s="23"/>
      <c r="AN38" s="15"/>
      <c r="AO38" s="16"/>
      <c r="AP38" s="16"/>
      <c r="AQ38" s="16"/>
      <c r="AR38" s="16"/>
      <c r="AS38" s="22"/>
      <c r="AT38" s="23"/>
    </row>
    <row r="39" spans="1:46">
      <c r="A39" s="1"/>
      <c r="B39" s="21" t="str">
        <f>IFERROR(INDEX(Team!$A$2:$E$17,MATCH('Tijmen van de Kamp'!A39,Team!$A$2:$A$17,0),2),"")</f>
        <v/>
      </c>
      <c r="C39" s="21" t="str">
        <f>IFERROR(INDEX(Team!$A$2:$E$17,MATCH('Tijmen van de Kamp'!A39,Team!$A$2:$A$17,0),5),"")</f>
        <v/>
      </c>
      <c r="D39" s="11"/>
      <c r="E39" s="15"/>
      <c r="F39" s="16"/>
      <c r="G39" s="16"/>
      <c r="H39" s="16"/>
      <c r="I39" s="16"/>
      <c r="J39" s="22"/>
      <c r="K39" s="23"/>
      <c r="L39" s="15"/>
      <c r="M39" s="16"/>
      <c r="N39" s="16"/>
      <c r="O39" s="16"/>
      <c r="P39" s="16"/>
      <c r="Q39" s="22"/>
      <c r="R39" s="23"/>
      <c r="S39" s="15"/>
      <c r="T39" s="16"/>
      <c r="U39" s="16"/>
      <c r="V39" s="16"/>
      <c r="W39" s="16"/>
      <c r="X39" s="22"/>
      <c r="Y39" s="23"/>
      <c r="Z39" s="15"/>
      <c r="AA39" s="16"/>
      <c r="AB39" s="16"/>
      <c r="AC39" s="16"/>
      <c r="AD39" s="16"/>
      <c r="AE39" s="22"/>
      <c r="AF39" s="23"/>
      <c r="AG39" s="15"/>
      <c r="AH39" s="16"/>
      <c r="AI39" s="16"/>
      <c r="AJ39" s="16"/>
      <c r="AK39" s="16"/>
      <c r="AL39" s="22"/>
      <c r="AM39" s="23"/>
      <c r="AN39" s="15"/>
      <c r="AO39" s="16"/>
      <c r="AP39" s="16"/>
      <c r="AQ39" s="16"/>
      <c r="AR39" s="16"/>
      <c r="AS39" s="22"/>
      <c r="AT39" s="23"/>
    </row>
    <row r="40" spans="1:46" ht="15.75" thickBot="1">
      <c r="A40" s="1"/>
      <c r="B40" s="21" t="str">
        <f>IFERROR(INDEX(Team!$A$2:$E$17,MATCH('Tijmen van de Kamp'!A40,Team!$A$2:$A$17,0),2),"")</f>
        <v/>
      </c>
      <c r="C40" s="21" t="str">
        <f>IFERROR(INDEX(Team!$A$2:$E$17,MATCH('Tijmen van de Kamp'!A40,Team!$A$2:$A$17,0),5),"")</f>
        <v/>
      </c>
      <c r="D40" s="11"/>
      <c r="E40" s="18"/>
      <c r="F40" s="19"/>
      <c r="G40" s="19"/>
      <c r="H40" s="19"/>
      <c r="I40" s="19"/>
      <c r="J40" s="24"/>
      <c r="K40" s="25"/>
      <c r="L40" s="18"/>
      <c r="M40" s="19"/>
      <c r="N40" s="19"/>
      <c r="O40" s="19"/>
      <c r="P40" s="19"/>
      <c r="Q40" s="24"/>
      <c r="R40" s="25"/>
      <c r="S40" s="18"/>
      <c r="T40" s="19"/>
      <c r="U40" s="19"/>
      <c r="V40" s="19"/>
      <c r="W40" s="19"/>
      <c r="X40" s="24"/>
      <c r="Y40" s="25"/>
      <c r="Z40" s="18"/>
      <c r="AA40" s="19"/>
      <c r="AB40" s="19"/>
      <c r="AC40" s="19"/>
      <c r="AD40" s="19"/>
      <c r="AE40" s="24"/>
      <c r="AF40" s="25"/>
      <c r="AG40" s="18"/>
      <c r="AH40" s="19"/>
      <c r="AI40" s="19"/>
      <c r="AJ40" s="19"/>
      <c r="AK40" s="19"/>
      <c r="AL40" s="24"/>
      <c r="AM40" s="25"/>
      <c r="AN40" s="18"/>
      <c r="AO40" s="19"/>
      <c r="AP40" s="19"/>
      <c r="AQ40" s="19"/>
      <c r="AR40" s="19"/>
      <c r="AS40" s="24"/>
      <c r="AT40" s="25"/>
    </row>
    <row r="41" spans="1:46">
      <c r="A41" s="2"/>
      <c r="B41" s="5" t="str">
        <f>IFERROR(INDEX(Team!$A$2:$E$17,MATCH('Tijmen van de Kamp'!A41,Team!$A$2:$A$17,0),2),"")</f>
        <v/>
      </c>
      <c r="C41" s="5" t="str">
        <f>IFERROR(INDEX(Team!$A$2:$E$17,MATCH('Tijmen van de Kamp'!A41,Team!$A$2:$A$17,0),5),"")</f>
        <v/>
      </c>
    </row>
    <row r="42" spans="1:46">
      <c r="A42" s="2"/>
      <c r="B42" s="5" t="str">
        <f>IFERROR(INDEX(Team!$A$2:$E$17,MATCH('Tijmen van de Kamp'!A42,Team!$A$2:$A$17,0),2),"")</f>
        <v/>
      </c>
      <c r="C42" s="5" t="str">
        <f>IFERROR(INDEX(Team!$A$2:$E$17,MATCH('Tijmen van de Kamp'!A42,Team!$A$2:$A$17,0),5),"")</f>
        <v/>
      </c>
    </row>
    <row r="43" spans="1:46">
      <c r="A43" s="2"/>
      <c r="B43" s="5" t="str">
        <f>IFERROR(INDEX(Team!$A$2:$E$17,MATCH('Tijmen van de Kamp'!A43,Team!$A$2:$A$17,0),2),"")</f>
        <v/>
      </c>
      <c r="C43" s="5" t="str">
        <f>IFERROR(INDEX(Team!$A$2:$E$17,MATCH('Tijmen van de Kamp'!A43,Team!$A$2:$A$17,0),5),"")</f>
        <v/>
      </c>
    </row>
    <row r="44" spans="1:46">
      <c r="A44" s="2"/>
      <c r="B44" s="5" t="str">
        <f>IFERROR(INDEX(Team!$A$2:$E$17,MATCH('Tijmen van de Kamp'!A44,Team!$A$2:$A$17,0),2),"")</f>
        <v/>
      </c>
      <c r="C44" s="5" t="str">
        <f>IFERROR(INDEX(Team!$A$2:$E$17,MATCH('Tijmen van de Kamp'!A44,Team!$A$2:$A$17,0),5),"")</f>
        <v/>
      </c>
    </row>
    <row r="45" spans="1:46">
      <c r="A45" s="2"/>
      <c r="B45" s="5" t="str">
        <f>IFERROR(INDEX(Team!$A$2:$E$17,MATCH('Tijmen van de Kamp'!A45,Team!$A$2:$A$17,0),2),"")</f>
        <v/>
      </c>
      <c r="C45" s="5" t="str">
        <f>IFERROR(INDEX(Team!$A$2:$E$17,MATCH('Tijmen van de Kamp'!A45,Team!$A$2:$A$17,0),5),"")</f>
        <v/>
      </c>
    </row>
    <row r="46" spans="1:46">
      <c r="A46" s="2"/>
      <c r="B46" s="5" t="str">
        <f>IFERROR(INDEX(Team!$A$2:$E$17,MATCH('Tijmen van de Kamp'!A46,Team!$A$2:$A$17,0),2),"")</f>
        <v/>
      </c>
      <c r="C46" s="5" t="str">
        <f>IFERROR(INDEX(Team!$A$2:$E$17,MATCH('Tijmen van de Kamp'!A46,Team!$A$2:$A$17,0),5),"")</f>
        <v/>
      </c>
    </row>
    <row r="47" spans="1:46">
      <c r="A47" s="2"/>
      <c r="B47" s="5" t="str">
        <f>IFERROR(INDEX(Team!$A$2:$E$17,MATCH('Tijmen van de Kamp'!A47,Team!$A$2:$A$17,0),2),"")</f>
        <v/>
      </c>
      <c r="C47" s="5" t="str">
        <f>IFERROR(INDEX(Team!$A$2:$E$17,MATCH('Tijmen van de Kamp'!A47,Team!$A$2:$A$17,0),5),"")</f>
        <v/>
      </c>
    </row>
    <row r="48" spans="1:46">
      <c r="A48" s="2"/>
      <c r="B48" s="5" t="str">
        <f>IFERROR(INDEX(Team!$A$2:$E$17,MATCH('Tijmen van de Kamp'!A48,Team!$A$2:$A$17,0),2),"")</f>
        <v/>
      </c>
      <c r="C48" s="5" t="str">
        <f>IFERROR(INDEX(Team!$A$2:$E$17,MATCH('Tijmen van de Kamp'!A48,Team!$A$2:$A$17,0),5),"")</f>
        <v/>
      </c>
    </row>
    <row r="49" spans="1:3">
      <c r="A49" s="2"/>
      <c r="B49" s="5" t="str">
        <f>IFERROR(INDEX(Team!$A$2:$E$17,MATCH('Tijmen van de Kamp'!A49,Team!$A$2:$A$17,0),2),"")</f>
        <v/>
      </c>
      <c r="C49" s="5" t="str">
        <f>IFERROR(INDEX(Team!$A$2:$E$17,MATCH('Tijmen van de Kamp'!A49,Team!$A$2:$A$17,0),5),"")</f>
        <v/>
      </c>
    </row>
    <row r="50" spans="1:3">
      <c r="A50" s="2"/>
      <c r="B50" s="5" t="str">
        <f>IFERROR(INDEX(Team!$A$2:$E$17,MATCH('Tijmen van de Kamp'!A50,Team!$A$2:$A$17,0),2),"")</f>
        <v/>
      </c>
      <c r="C50" s="5" t="str">
        <f>IFERROR(INDEX(Team!$A$2:$E$17,MATCH('Tijmen van de Kamp'!A50,Team!$A$2:$A$17,0),5),"")</f>
        <v/>
      </c>
    </row>
    <row r="51" spans="1:3">
      <c r="A51" s="2"/>
      <c r="B51" s="5" t="str">
        <f>IFERROR(INDEX(Team!$A$2:$E$17,MATCH('Tijmen van de Kamp'!A51,Team!$A$2:$A$17,0),2),"")</f>
        <v/>
      </c>
      <c r="C51" s="5" t="str">
        <f>IFERROR(INDEX(Team!$A$2:$E$17,MATCH('Tijmen van de Kamp'!A51,Team!$A$2:$A$17,0),5),"")</f>
        <v/>
      </c>
    </row>
    <row r="52" spans="1:3">
      <c r="A52" s="2"/>
      <c r="B52" s="5" t="str">
        <f>IFERROR(INDEX(Team!$A$2:$E$17,MATCH('Tijmen van de Kamp'!A52,Team!$A$2:$A$17,0),2),"")</f>
        <v/>
      </c>
      <c r="C52" s="5" t="str">
        <f>IFERROR(INDEX(Team!$A$2:$E$17,MATCH('Tijmen van de Kamp'!A52,Team!$A$2:$A$17,0),5),"")</f>
        <v/>
      </c>
    </row>
    <row r="53" spans="1:3">
      <c r="A53" s="2"/>
      <c r="B53" s="5" t="str">
        <f>IFERROR(INDEX(Team!$A$2:$E$17,MATCH('Tijmen van de Kamp'!A53,Team!$A$2:$A$17,0),2),"")</f>
        <v/>
      </c>
      <c r="C53" s="5" t="str">
        <f>IFERROR(INDEX(Team!$A$2:$E$17,MATCH('Tijmen van de Kamp'!A53,Team!$A$2:$A$17,0),5),"")</f>
        <v/>
      </c>
    </row>
    <row r="54" spans="1:3">
      <c r="A54" s="2"/>
      <c r="B54" s="5" t="str">
        <f>IFERROR(INDEX(Team!$A$2:$E$17,MATCH('Tijmen van de Kamp'!A54,Team!$A$2:$A$17,0),2),"")</f>
        <v/>
      </c>
      <c r="C54" s="5" t="str">
        <f>IFERROR(INDEX(Team!$A$2:$E$17,MATCH('Tijmen van de Kamp'!A54,Team!$A$2:$A$17,0),5),"")</f>
        <v/>
      </c>
    </row>
    <row r="55" spans="1:3">
      <c r="A55" s="2"/>
      <c r="B55" s="5" t="str">
        <f>IFERROR(INDEX(Team!$A$2:$E$17,MATCH('Tijmen van de Kamp'!A55,Team!$A$2:$A$17,0),2),"")</f>
        <v/>
      </c>
      <c r="C55" s="5" t="str">
        <f>IFERROR(INDEX(Team!$A$2:$E$17,MATCH('Tijmen van de Kamp'!A55,Team!$A$2:$A$17,0),5),"")</f>
        <v/>
      </c>
    </row>
    <row r="56" spans="1:3">
      <c r="A56" s="2"/>
      <c r="B56" s="5" t="str">
        <f>IFERROR(INDEX(Team!$A$2:$E$17,MATCH('Tijmen van de Kamp'!A56,Team!$A$2:$A$17,0),2),"")</f>
        <v/>
      </c>
      <c r="C56" s="5" t="str">
        <f>IFERROR(INDEX(Team!$A$2:$E$17,MATCH('Tijmen van de Kamp'!A56,Team!$A$2:$A$17,0),5),"")</f>
        <v/>
      </c>
    </row>
    <row r="57" spans="1:3">
      <c r="A57" s="2"/>
      <c r="B57" s="5" t="str">
        <f>IFERROR(INDEX(Team!$A$2:$E$17,MATCH('Tijmen van de Kamp'!A57,Team!$A$2:$A$17,0),2),"")</f>
        <v/>
      </c>
      <c r="C57" s="5" t="str">
        <f>IFERROR(INDEX(Team!$A$2:$E$17,MATCH('Tijmen van de Kamp'!A57,Team!$A$2:$A$17,0),5),"")</f>
        <v/>
      </c>
    </row>
    <row r="58" spans="1:3">
      <c r="A58" s="2"/>
      <c r="B58" s="5" t="str">
        <f>IFERROR(INDEX(Team!$A$2:$E$17,MATCH('Tijmen van de Kamp'!A58,Team!$A$2:$A$17,0),2),"")</f>
        <v/>
      </c>
      <c r="C58" s="5" t="str">
        <f>IFERROR(INDEX(Team!$A$2:$E$17,MATCH('Tijmen van de Kamp'!A58,Team!$A$2:$A$17,0),5),"")</f>
        <v/>
      </c>
    </row>
    <row r="59" spans="1:3">
      <c r="A59" s="2"/>
      <c r="B59" s="5" t="str">
        <f>IFERROR(INDEX(Team!$A$2:$E$17,MATCH('Tijmen van de Kamp'!A59,Team!$A$2:$A$17,0),2),"")</f>
        <v/>
      </c>
      <c r="C59" s="5" t="str">
        <f>IFERROR(INDEX(Team!$A$2:$E$17,MATCH('Tijmen van de Kamp'!A59,Team!$A$2:$A$17,0),5),"")</f>
        <v/>
      </c>
    </row>
    <row r="60" spans="1:3">
      <c r="A60" s="2"/>
      <c r="B60" s="5" t="str">
        <f>IFERROR(INDEX(Team!$A$2:$E$17,MATCH('Tijmen van de Kamp'!A60,Team!$A$2:$A$17,0),2),"")</f>
        <v/>
      </c>
      <c r="C60" s="5" t="str">
        <f>IFERROR(INDEX(Team!$A$2:$E$17,MATCH('Tijmen van de Kamp'!A60,Team!$A$2:$A$17,0),5),"")</f>
        <v/>
      </c>
    </row>
    <row r="61" spans="1:3">
      <c r="A61" s="2"/>
      <c r="B61" s="5" t="str">
        <f>IFERROR(INDEX(Team!$A$2:$E$17,MATCH('Tijmen van de Kamp'!A61,Team!$A$2:$A$17,0),2),"")</f>
        <v/>
      </c>
      <c r="C61" s="5" t="str">
        <f>IFERROR(INDEX(Team!$A$2:$E$17,MATCH('Tijmen van de Kamp'!A61,Team!$A$2:$A$17,0),5),"")</f>
        <v/>
      </c>
    </row>
    <row r="62" spans="1:3">
      <c r="A62" s="2"/>
      <c r="B62" s="5" t="str">
        <f>IFERROR(INDEX(Team!$A$2:$E$17,MATCH('Tijmen van de Kamp'!A62,Team!$A$2:$A$17,0),2),"")</f>
        <v/>
      </c>
      <c r="C62" s="5" t="str">
        <f>IFERROR(INDEX(Team!$A$2:$E$17,MATCH('Tijmen van de Kamp'!A62,Team!$A$2:$A$17,0),5),"")</f>
        <v/>
      </c>
    </row>
    <row r="63" spans="1:3">
      <c r="A63" s="2"/>
      <c r="B63" s="5" t="str">
        <f>IFERROR(INDEX(Team!$A$2:$E$17,MATCH('Tijmen van de Kamp'!A63,Team!$A$2:$A$17,0),2),"")</f>
        <v/>
      </c>
      <c r="C63" s="5" t="str">
        <f>IFERROR(INDEX(Team!$A$2:$E$17,MATCH('Tijmen van de Kamp'!A63,Team!$A$2:$A$17,0),5),"")</f>
        <v/>
      </c>
    </row>
    <row r="64" spans="1:3">
      <c r="A64" s="2"/>
      <c r="B64" s="5" t="str">
        <f>IFERROR(INDEX(Team!$A$2:$E$17,MATCH('Tijmen van de Kamp'!A64,Team!$A$2:$A$17,0),2),"")</f>
        <v/>
      </c>
      <c r="C64" s="5" t="str">
        <f>IFERROR(INDEX(Team!$A$2:$E$17,MATCH('Tijmen van de Kamp'!A64,Team!$A$2:$A$17,0),5),"")</f>
        <v/>
      </c>
    </row>
    <row r="65" spans="1:3">
      <c r="A65" s="2"/>
      <c r="B65" s="5" t="str">
        <f>IFERROR(INDEX(Team!$A$2:$E$17,MATCH('Tijmen van de Kamp'!A65,Team!$A$2:$A$17,0),2),"")</f>
        <v/>
      </c>
      <c r="C65" s="5" t="str">
        <f>IFERROR(INDEX(Team!$A$2:$E$17,MATCH('Tijmen van de Kamp'!A65,Team!$A$2:$A$17,0),5),"")</f>
        <v/>
      </c>
    </row>
    <row r="66" spans="1:3">
      <c r="A66" s="2"/>
      <c r="B66" s="5" t="str">
        <f>IFERROR(INDEX(Team!$A$2:$E$17,MATCH('Tijmen van de Kamp'!A66,Team!$A$2:$A$17,0),2),"")</f>
        <v/>
      </c>
      <c r="C66" s="5" t="str">
        <f>IFERROR(INDEX(Team!$A$2:$E$17,MATCH('Tijmen van de Kamp'!A66,Team!$A$2:$A$17,0),5),"")</f>
        <v/>
      </c>
    </row>
    <row r="67" spans="1:3">
      <c r="A67" s="2"/>
      <c r="B67" s="5" t="str">
        <f>IFERROR(INDEX(Team!$A$2:$E$17,MATCH('Tijmen van de Kamp'!A67,Team!$A$2:$A$17,0),2),"")</f>
        <v/>
      </c>
      <c r="C67" s="5" t="str">
        <f>IFERROR(INDEX(Team!$A$2:$E$17,MATCH('Tijmen van de Kamp'!A67,Team!$A$2:$A$17,0),5),"")</f>
        <v/>
      </c>
    </row>
    <row r="68" spans="1:3">
      <c r="A68" s="2"/>
      <c r="B68" s="5" t="str">
        <f>IFERROR(INDEX(Team!$A$2:$E$17,MATCH('Tijmen van de Kamp'!A68,Team!$A$2:$A$17,0),2),"")</f>
        <v/>
      </c>
      <c r="C68" s="5" t="str">
        <f>IFERROR(INDEX(Team!$A$2:$E$17,MATCH('Tijmen van de Kamp'!A68,Team!$A$2:$A$17,0),5),"")</f>
        <v/>
      </c>
    </row>
    <row r="69" spans="1:3">
      <c r="A69" s="2"/>
      <c r="B69" s="5" t="str">
        <f>IFERROR(INDEX(Team!$A$2:$E$17,MATCH('Tijmen van de Kamp'!A69,Team!$A$2:$A$17,0),2),"")</f>
        <v/>
      </c>
      <c r="C69" s="5" t="str">
        <f>IFERROR(INDEX(Team!$A$2:$E$17,MATCH('Tijmen van de Kamp'!A69,Team!$A$2:$A$17,0),5),"")</f>
        <v/>
      </c>
    </row>
    <row r="70" spans="1:3">
      <c r="A70" s="2"/>
      <c r="B70" s="5" t="str">
        <f>IFERROR(INDEX(Team!$A$2:$E$17,MATCH('Tijmen van de Kamp'!A70,Team!$A$2:$A$17,0),2),"")</f>
        <v/>
      </c>
      <c r="C70" s="5" t="str">
        <f>IFERROR(INDEX(Team!$A$2:$E$17,MATCH('Tijmen van de Kamp'!A70,Team!$A$2:$A$17,0),5),"")</f>
        <v/>
      </c>
    </row>
    <row r="71" spans="1:3">
      <c r="A71" s="2"/>
      <c r="B71" s="5" t="str">
        <f>IFERROR(INDEX(Team!$A$2:$E$17,MATCH('Tijmen van de Kamp'!A71,Team!$A$2:$A$17,0),2),"")</f>
        <v/>
      </c>
      <c r="C71" s="5" t="str">
        <f>IFERROR(INDEX(Team!$A$2:$E$17,MATCH('Tijmen van de Kamp'!A71,Team!$A$2:$A$17,0),5),"")</f>
        <v/>
      </c>
    </row>
    <row r="72" spans="1:3">
      <c r="A72" s="2"/>
      <c r="B72" s="5" t="str">
        <f>IFERROR(INDEX(Team!$A$2:$E$17,MATCH('Tijmen van de Kamp'!A72,Team!$A$2:$A$17,0),2),"")</f>
        <v/>
      </c>
      <c r="C72" s="5" t="str">
        <f>IFERROR(INDEX(Team!$A$2:$E$17,MATCH('Tijmen van de Kamp'!A72,Team!$A$2:$A$17,0),5),"")</f>
        <v/>
      </c>
    </row>
    <row r="73" spans="1:3">
      <c r="A73" s="2"/>
      <c r="B73" s="5" t="str">
        <f>IFERROR(INDEX(Team!$A$2:$E$17,MATCH('Tijmen van de Kamp'!A73,Team!$A$2:$A$17,0),2),"")</f>
        <v/>
      </c>
      <c r="C73" s="5" t="str">
        <f>IFERROR(INDEX(Team!$A$2:$E$17,MATCH('Tijmen van de Kamp'!A73,Team!$A$2:$A$17,0),5),"")</f>
        <v/>
      </c>
    </row>
    <row r="74" spans="1:3">
      <c r="A74" s="2"/>
      <c r="B74" s="5" t="str">
        <f>IFERROR(INDEX(Team!$A$2:$E$17,MATCH('Tijmen van de Kamp'!A74,Team!$A$2:$A$17,0),2),"")</f>
        <v/>
      </c>
      <c r="C74" s="5" t="str">
        <f>IFERROR(INDEX(Team!$A$2:$E$17,MATCH('Tijmen van de Kamp'!A74,Team!$A$2:$A$17,0),5),"")</f>
        <v/>
      </c>
    </row>
    <row r="75" spans="1:3">
      <c r="A75" s="2"/>
      <c r="B75" s="5" t="str">
        <f>IFERROR(INDEX(Team!$A$2:$E$17,MATCH('Tijmen van de Kamp'!A75,Team!$A$2:$A$17,0),2),"")</f>
        <v/>
      </c>
      <c r="C75" s="5" t="str">
        <f>IFERROR(INDEX(Team!$A$2:$E$17,MATCH('Tijmen van de Kamp'!A75,Team!$A$2:$A$17,0),5),"")</f>
        <v/>
      </c>
    </row>
    <row r="76" spans="1:3">
      <c r="A76" s="2"/>
      <c r="B76" s="5" t="str">
        <f>IFERROR(INDEX(Team!$A$2:$E$17,MATCH('Tijmen van de Kamp'!A76,Team!$A$2:$A$17,0),2),"")</f>
        <v/>
      </c>
      <c r="C76" s="5" t="str">
        <f>IFERROR(INDEX(Team!$A$2:$E$17,MATCH('Tijmen van de Kamp'!A76,Team!$A$2:$A$17,0),5),"")</f>
        <v/>
      </c>
    </row>
    <row r="77" spans="1:3">
      <c r="A77" s="2"/>
      <c r="B77" s="5" t="str">
        <f>IFERROR(INDEX(Team!$A$2:$E$17,MATCH('Tijmen van de Kamp'!A77,Team!$A$2:$A$17,0),2),"")</f>
        <v/>
      </c>
      <c r="C77" s="5" t="str">
        <f>IFERROR(INDEX(Team!$A$2:$E$17,MATCH('Tijmen van de Kamp'!A77,Team!$A$2:$A$17,0),5),"")</f>
        <v/>
      </c>
    </row>
    <row r="78" spans="1:3">
      <c r="A78" s="2"/>
      <c r="B78" s="5" t="str">
        <f>IFERROR(INDEX(Team!$A$2:$E$17,MATCH('Tijmen van de Kamp'!A78,Team!$A$2:$A$17,0),2),"")</f>
        <v/>
      </c>
      <c r="C78" s="5" t="str">
        <f>IFERROR(INDEX(Team!$A$2:$E$17,MATCH('Tijmen van de Kamp'!A78,Team!$A$2:$A$17,0),5),"")</f>
        <v/>
      </c>
    </row>
    <row r="79" spans="1:3">
      <c r="A79" s="2"/>
      <c r="B79" s="5" t="str">
        <f>IFERROR(INDEX(Team!$A$2:$E$17,MATCH('Tijmen van de Kamp'!A79,Team!$A$2:$A$17,0),2),"")</f>
        <v/>
      </c>
      <c r="C79" s="5" t="str">
        <f>IFERROR(INDEX(Team!$A$2:$E$17,MATCH('Tijmen van de Kamp'!A79,Team!$A$2:$A$17,0),5),"")</f>
        <v/>
      </c>
    </row>
    <row r="80" spans="1:3">
      <c r="A80" s="2"/>
      <c r="B80" s="5" t="str">
        <f>IFERROR(INDEX(Team!$A$2:$E$17,MATCH('Tijmen van de Kamp'!A80,Team!$A$2:$A$17,0),2),"")</f>
        <v/>
      </c>
      <c r="C80" s="5" t="str">
        <f>IFERROR(INDEX(Team!$A$2:$E$17,MATCH('Tijmen van de Kamp'!A80,Team!$A$2:$A$17,0),5),"")</f>
        <v/>
      </c>
    </row>
  </sheetData>
  <mergeCells count="6">
    <mergeCell ref="AN1:AT1"/>
    <mergeCell ref="E1:K1"/>
    <mergeCell ref="L1:R1"/>
    <mergeCell ref="S1:Y1"/>
    <mergeCell ref="Z1:AF1"/>
    <mergeCell ref="AG1:AM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05BB168-80CE-4BD1-A8B3-8F21B6B54F4E}">
          <x14:formula1>
            <xm:f>Team!$A$2:$A$17</xm:f>
          </x14:formula1>
          <xm:sqref>A2:A80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619FC-9884-4D11-B602-09825ABA44FF}">
  <dimension ref="A2:D24"/>
  <sheetViews>
    <sheetView workbookViewId="0" xr3:uid="{70BEF002-6EFF-50C9-A921-513D1D8350ED}">
      <selection activeCell="D19" sqref="D19"/>
    </sheetView>
  </sheetViews>
  <sheetFormatPr defaultRowHeight="15"/>
  <cols>
    <col min="1" max="1" width="20.28515625" customWidth="1"/>
    <col min="2" max="4" width="31.85546875" bestFit="1" customWidth="1"/>
  </cols>
  <sheetData>
    <row r="2" spans="1:4">
      <c r="A2" t="s">
        <v>42</v>
      </c>
      <c r="B2" s="4">
        <v>43459</v>
      </c>
      <c r="C2" t="s">
        <v>43</v>
      </c>
      <c r="D2" t="s">
        <v>44</v>
      </c>
    </row>
    <row r="3" spans="1:4">
      <c r="A3" t="s">
        <v>45</v>
      </c>
      <c r="B3" s="4">
        <v>43460</v>
      </c>
      <c r="C3" t="s">
        <v>46</v>
      </c>
      <c r="D3" t="s">
        <v>44</v>
      </c>
    </row>
    <row r="4" spans="1:4">
      <c r="A4" t="s">
        <v>47</v>
      </c>
      <c r="B4" s="4">
        <v>43465</v>
      </c>
      <c r="C4" t="s">
        <v>48</v>
      </c>
      <c r="D4" t="s">
        <v>49</v>
      </c>
    </row>
    <row r="5" spans="1:4">
      <c r="A5" t="s">
        <v>50</v>
      </c>
      <c r="B5" s="4">
        <v>43466</v>
      </c>
      <c r="C5" t="s">
        <v>43</v>
      </c>
      <c r="D5" t="s">
        <v>49</v>
      </c>
    </row>
    <row r="6" spans="1:4">
      <c r="A6" t="s">
        <v>51</v>
      </c>
      <c r="B6" s="4">
        <v>43574</v>
      </c>
      <c r="C6" t="s">
        <v>52</v>
      </c>
      <c r="D6" t="s">
        <v>53</v>
      </c>
    </row>
    <row r="7" spans="1:4">
      <c r="A7" t="s">
        <v>54</v>
      </c>
      <c r="B7" s="4">
        <v>43576</v>
      </c>
      <c r="C7" t="s">
        <v>55</v>
      </c>
      <c r="D7" t="s">
        <v>53</v>
      </c>
    </row>
    <row r="8" spans="1:4">
      <c r="A8" t="s">
        <v>56</v>
      </c>
      <c r="B8" s="4">
        <v>43577</v>
      </c>
      <c r="C8" t="s">
        <v>48</v>
      </c>
      <c r="D8" t="s">
        <v>57</v>
      </c>
    </row>
    <row r="9" spans="1:4">
      <c r="A9" t="s">
        <v>58</v>
      </c>
      <c r="B9" s="4">
        <v>43582</v>
      </c>
      <c r="C9" t="s">
        <v>59</v>
      </c>
      <c r="D9" t="s">
        <v>57</v>
      </c>
    </row>
    <row r="10" spans="1:4">
      <c r="A10" t="s">
        <v>60</v>
      </c>
      <c r="B10" s="4">
        <v>43590</v>
      </c>
      <c r="C10" t="s">
        <v>55</v>
      </c>
      <c r="D10" t="s">
        <v>61</v>
      </c>
    </row>
    <row r="11" spans="1:4">
      <c r="A11" t="s">
        <v>62</v>
      </c>
      <c r="B11" s="4">
        <v>43615</v>
      </c>
      <c r="C11" t="s">
        <v>63</v>
      </c>
      <c r="D11" t="s">
        <v>64</v>
      </c>
    </row>
    <row r="12" spans="1:4">
      <c r="A12" t="s">
        <v>65</v>
      </c>
      <c r="B12" s="4">
        <v>43625</v>
      </c>
      <c r="C12" t="s">
        <v>55</v>
      </c>
      <c r="D12" t="s">
        <v>66</v>
      </c>
    </row>
    <row r="13" spans="1:4">
      <c r="A13" t="s">
        <v>67</v>
      </c>
      <c r="B13" s="4">
        <v>43626</v>
      </c>
      <c r="C13" t="s">
        <v>48</v>
      </c>
      <c r="D13" t="s">
        <v>68</v>
      </c>
    </row>
    <row r="14" spans="1:4">
      <c r="A14" t="s">
        <v>69</v>
      </c>
      <c r="B14" s="4">
        <v>43824</v>
      </c>
      <c r="C14" t="s">
        <v>46</v>
      </c>
      <c r="D14" t="s">
        <v>44</v>
      </c>
    </row>
    <row r="15" spans="1:4">
      <c r="A15" t="s">
        <v>70</v>
      </c>
      <c r="B15" s="4">
        <v>43825</v>
      </c>
      <c r="C15" t="s">
        <v>63</v>
      </c>
      <c r="D15" t="s">
        <v>44</v>
      </c>
    </row>
    <row r="16" spans="1:4">
      <c r="A16" t="s">
        <v>71</v>
      </c>
      <c r="B16" s="4">
        <v>43830</v>
      </c>
      <c r="C16" t="s">
        <v>43</v>
      </c>
      <c r="D16" t="s">
        <v>49</v>
      </c>
    </row>
    <row r="19" spans="1:4">
      <c r="B19" t="s">
        <v>72</v>
      </c>
      <c r="C19" t="s">
        <v>73</v>
      </c>
      <c r="D19" t="s">
        <v>74</v>
      </c>
    </row>
    <row r="20" spans="1:4">
      <c r="A20" t="s">
        <v>75</v>
      </c>
      <c r="B20" t="s">
        <v>76</v>
      </c>
      <c r="C20" t="s">
        <v>76</v>
      </c>
      <c r="D20" t="s">
        <v>77</v>
      </c>
    </row>
    <row r="21" spans="1:4">
      <c r="A21" t="s">
        <v>78</v>
      </c>
      <c r="B21" t="s">
        <v>79</v>
      </c>
      <c r="C21" t="s">
        <v>79</v>
      </c>
      <c r="D21" t="s">
        <v>79</v>
      </c>
    </row>
    <row r="22" spans="1:4">
      <c r="A22" t="s">
        <v>80</v>
      </c>
      <c r="B22" t="s">
        <v>81</v>
      </c>
      <c r="C22" t="s">
        <v>82</v>
      </c>
      <c r="D22" t="s">
        <v>82</v>
      </c>
    </row>
    <row r="23" spans="1:4">
      <c r="A23" t="s">
        <v>83</v>
      </c>
      <c r="B23" t="s">
        <v>84</v>
      </c>
      <c r="C23" t="s">
        <v>84</v>
      </c>
      <c r="D23" t="s">
        <v>84</v>
      </c>
    </row>
    <row r="24" spans="1:4">
      <c r="A24" t="s">
        <v>85</v>
      </c>
      <c r="B24" t="s">
        <v>86</v>
      </c>
      <c r="C24" t="s">
        <v>87</v>
      </c>
      <c r="D24" t="s">
        <v>88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2"/>
  <sheetViews>
    <sheetView workbookViewId="0" xr3:uid="{F9CF3CF3-643B-5BE6-8B46-32C596A47465}">
      <selection activeCell="B5" sqref="B5"/>
    </sheetView>
  </sheetViews>
  <sheetFormatPr defaultRowHeight="15"/>
  <sheetData>
    <row r="1" spans="1:1">
      <c r="A1" t="s">
        <v>89</v>
      </c>
    </row>
    <row r="2" spans="1:1">
      <c r="A2" t="s">
        <v>90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74ccbf99-f14d-408b-b327-cfa17a1cad45">
      <UserInfo>
        <DisplayName>Tijmen Van de Kamp</DisplayName>
        <AccountId>43</AccountId>
        <AccountType/>
      </UserInfo>
      <UserInfo>
        <DisplayName>Danny Meijer</DisplayName>
        <AccountId>56</AccountId>
        <AccountType/>
      </UserInfo>
      <UserInfo>
        <DisplayName>Kevin Eersteling</DisplayName>
        <AccountId>31</AccountId>
        <AccountType/>
      </UserInfo>
      <UserInfo>
        <DisplayName>Robin Tummers</DisplayName>
        <AccountId>18</AccountId>
        <AccountType/>
      </UserInfo>
      <UserInfo>
        <DisplayName>Jean-Paul Veenendaal</DisplayName>
        <AccountId>70</AccountId>
        <AccountType/>
      </UserInfo>
      <UserInfo>
        <DisplayName>Lisa van Lent</DisplayName>
        <AccountId>61</AccountId>
        <AccountType/>
      </UserInfo>
      <UserInfo>
        <DisplayName>H. van der Aa</DisplayName>
        <AccountId>73</AccountId>
        <AccountType/>
      </UserInfo>
      <UserInfo>
        <DisplayName>Nauko Leong</DisplayName>
        <AccountId>15</AccountId>
        <AccountType/>
      </UserInfo>
      <UserInfo>
        <DisplayName>Davy Davidse</DisplayName>
        <AccountId>19</AccountId>
        <AccountType/>
      </UserInfo>
      <UserInfo>
        <DisplayName>Ruben van Drongelen</DisplayName>
        <AccountId>52</AccountId>
        <AccountType/>
      </UserInfo>
      <UserInfo>
        <DisplayName>Nico Van Driel</DisplayName>
        <AccountId>21</AccountId>
        <AccountType/>
      </UserInfo>
      <UserInfo>
        <DisplayName>Rob Bakkers</DisplayName>
        <AccountId>13</AccountId>
        <AccountType/>
      </UserInfo>
      <UserInfo>
        <DisplayName>Jeroen den Uijl</DisplayName>
        <AccountId>14</AccountId>
        <AccountType/>
      </UserInfo>
      <UserInfo>
        <DisplayName>Abdullah Sami</DisplayName>
        <AccountId>74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C11DA3D0F43844DABF707ADFE62D07F" ma:contentTypeVersion="10" ma:contentTypeDescription="Create a new document." ma:contentTypeScope="" ma:versionID="1be8d3f97691516748b65372ac598958">
  <xsd:schema xmlns:xsd="http://www.w3.org/2001/XMLSchema" xmlns:xs="http://www.w3.org/2001/XMLSchema" xmlns:p="http://schemas.microsoft.com/office/2006/metadata/properties" xmlns:ns2="6023b2ac-ef03-400c-be02-4cd1c83819da" xmlns:ns3="74ccbf99-f14d-408b-b327-cfa17a1cad45" targetNamespace="http://schemas.microsoft.com/office/2006/metadata/properties" ma:root="true" ma:fieldsID="37e70b4c3c027b7aa2c27add737f167c" ns2:_="" ns3:_="">
    <xsd:import namespace="6023b2ac-ef03-400c-be02-4cd1c83819da"/>
    <xsd:import namespace="74ccbf99-f14d-408b-b327-cfa17a1cad4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3b2ac-ef03-400c-be02-4cd1c83819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ccbf99-f14d-408b-b327-cfa17a1cad4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3FABDB1-1A4A-418F-95B4-5FCC1C659D94}"/>
</file>

<file path=customXml/itemProps2.xml><?xml version="1.0" encoding="utf-8"?>
<ds:datastoreItem xmlns:ds="http://schemas.openxmlformats.org/officeDocument/2006/customXml" ds:itemID="{A8B319D9-2BEB-4650-A6F4-B682360E8EF8}"/>
</file>

<file path=customXml/itemProps3.xml><?xml version="1.0" encoding="utf-8"?>
<ds:datastoreItem xmlns:ds="http://schemas.openxmlformats.org/officeDocument/2006/customXml" ds:itemID="{63A4D1B7-5F66-4660-8FCA-A0B6DE21A97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Nienke Wouda</dc:creator>
  <cp:keywords/>
  <dc:description/>
  <cp:lastModifiedBy>Robin Tummers</cp:lastModifiedBy>
  <cp:revision/>
  <dcterms:created xsi:type="dcterms:W3CDTF">2018-05-17T11:11:33Z</dcterms:created>
  <dcterms:modified xsi:type="dcterms:W3CDTF">2018-10-25T14:40:02Z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0x0101000C11DA3D0F43844DABF707ADFE62D07F</vt:lpwstr>
  </property>
</Properties>
</file>