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C9F8B2C1-982B-3E47-BF03-1645F05FE88E}" xr6:coauthVersionLast="47" xr6:coauthVersionMax="47" xr10:uidLastSave="{00000000-0000-0000-0000-000000000000}"/>
  <bookViews>
    <workbookView xWindow="5100" yWindow="760" windowWidth="25140" windowHeight="17260" activeTab="2" xr2:uid="{00000000-000D-0000-FFFF-FFFF00000000}"/>
  </bookViews>
  <sheets>
    <sheet name="results_10runs_layout1" sheetId="1" r:id="rId1"/>
    <sheet name="results_10runs_layout2" sheetId="4" r:id="rId2"/>
    <sheet name="results_10runs_layout3" sheetId="5" r:id="rId3"/>
    <sheet name="Result_50runs_layout1" sheetId="2" r:id="rId4"/>
    <sheet name="Result_50runs_layout2" sheetId="6" r:id="rId5"/>
    <sheet name="Result_50runs_layout3" sheetId="7" r:id="rId6"/>
    <sheet name="Result_100runs_layout1" sheetId="3" r:id="rId7"/>
    <sheet name="Result_100runs_layout2" sheetId="8" r:id="rId8"/>
    <sheet name="Result_100runs_layout3" sheetId="9" r:id="rId9"/>
  </sheets>
  <definedNames>
    <definedName name="_xlnm._FilterDatabase" localSheetId="6" hidden="1">Result_100runs_layout1!$A$1:$E$301</definedName>
    <definedName name="_xlnm._FilterDatabase" localSheetId="3" hidden="1">Result_50runs_layout1!$A$1:$E$151</definedName>
    <definedName name="_xlnm._FilterDatabase" localSheetId="0" hidden="1">results_10runs_layout1!$A$1:$E$1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I4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" i="4"/>
  <c r="J7" i="4" s="1"/>
  <c r="M7" i="4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J4" i="5"/>
  <c r="M4" i="5" s="1"/>
  <c r="L4" i="5"/>
  <c r="I5" i="5"/>
  <c r="J5" i="5"/>
  <c r="M5" i="5" s="1"/>
  <c r="L5" i="5"/>
  <c r="N5" i="5"/>
  <c r="J6" i="5"/>
  <c r="M6" i="5" s="1"/>
  <c r="L6" i="5"/>
  <c r="I7" i="5"/>
  <c r="J7" i="5"/>
  <c r="M7" i="5" s="1"/>
  <c r="L7" i="5"/>
  <c r="N7" i="5"/>
  <c r="J8" i="5"/>
  <c r="M8" i="5" s="1"/>
  <c r="L8" i="5"/>
  <c r="I9" i="5"/>
  <c r="J9" i="5"/>
  <c r="M9" i="5" s="1"/>
  <c r="L9" i="5"/>
  <c r="N9" i="5"/>
  <c r="J10" i="5"/>
  <c r="M10" i="5" s="1"/>
  <c r="L10" i="5"/>
  <c r="I11" i="5"/>
  <c r="J11" i="5"/>
  <c r="M11" i="5" s="1"/>
  <c r="L11" i="5"/>
  <c r="N11" i="5"/>
  <c r="J12" i="5"/>
  <c r="M12" i="5" s="1"/>
  <c r="L12" i="5"/>
  <c r="L7" i="4"/>
  <c r="I8" i="4"/>
  <c r="J8" i="4"/>
  <c r="M8" i="4" s="1"/>
  <c r="L8" i="4"/>
  <c r="L9" i="4"/>
  <c r="N12" i="5" l="1"/>
  <c r="N10" i="5"/>
  <c r="N8" i="5"/>
  <c r="N6" i="5"/>
  <c r="N4" i="5"/>
  <c r="I12" i="5"/>
  <c r="I10" i="5"/>
  <c r="I8" i="5"/>
  <c r="I6" i="5"/>
  <c r="N8" i="4"/>
  <c r="I7" i="4"/>
  <c r="H7" i="4"/>
  <c r="N9" i="4"/>
  <c r="H8" i="4"/>
  <c r="J9" i="4"/>
  <c r="M9" i="4" s="1"/>
  <c r="N7" i="4"/>
  <c r="I9" i="4"/>
  <c r="H9" i="4"/>
  <c r="N3" i="5"/>
  <c r="N4" i="4"/>
  <c r="N5" i="4"/>
  <c r="N6" i="4"/>
  <c r="N10" i="4"/>
  <c r="N11" i="4"/>
  <c r="N12" i="4"/>
  <c r="N3" i="4"/>
  <c r="N3" i="1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G5" i="4" s="1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G17" i="1"/>
  <c r="G18" i="1" s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L3" i="1"/>
  <c r="G5" i="1" l="1"/>
  <c r="N4" i="1"/>
  <c r="J5" i="9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H4" i="1"/>
  <c r="I4" i="1"/>
  <c r="J4" i="1"/>
  <c r="M4" i="1" s="1"/>
  <c r="G6" i="5"/>
  <c r="H5" i="5"/>
  <c r="H16" i="5"/>
  <c r="H4" i="5"/>
  <c r="I5" i="4"/>
  <c r="J5" i="4"/>
  <c r="M5" i="4" s="1"/>
  <c r="G6" i="4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3" i="1"/>
  <c r="H5" i="1"/>
  <c r="I3" i="1"/>
  <c r="J5" i="1"/>
  <c r="M5" i="1" s="1"/>
  <c r="J3" i="1"/>
  <c r="M3" i="1" s="1"/>
  <c r="I5" i="1"/>
  <c r="H16" i="1"/>
  <c r="H18" i="2"/>
  <c r="G19" i="2"/>
  <c r="I18" i="2"/>
  <c r="L18" i="2" s="1"/>
  <c r="H17" i="2"/>
  <c r="H16" i="2"/>
  <c r="I17" i="2"/>
  <c r="L17" i="2" s="1"/>
  <c r="G19" i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G6" i="1" l="1"/>
  <c r="N5" i="1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G7" i="1" l="1"/>
  <c r="N6" i="1"/>
  <c r="I6" i="1"/>
  <c r="J6" i="1"/>
  <c r="M6" i="1" s="1"/>
  <c r="H6" i="1"/>
  <c r="J7" i="9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N7" i="1" l="1"/>
  <c r="J7" i="1"/>
  <c r="M7" i="1" s="1"/>
  <c r="G8" i="1"/>
  <c r="I7" i="1"/>
  <c r="H7" i="1"/>
  <c r="J8" i="9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N8" i="1" l="1"/>
  <c r="H8" i="1"/>
  <c r="G9" i="1"/>
  <c r="I8" i="1"/>
  <c r="J8" i="1"/>
  <c r="M8" i="1" s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N9" i="1" l="1"/>
  <c r="G10" i="1"/>
  <c r="J9" i="1"/>
  <c r="M9" i="1" s="1"/>
  <c r="I9" i="1"/>
  <c r="H9" i="1"/>
  <c r="H10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J10" i="4"/>
  <c r="M10" i="4" s="1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N10" i="1" l="1"/>
  <c r="G11" i="1"/>
  <c r="H10" i="1"/>
  <c r="I10" i="1"/>
  <c r="J10" i="1"/>
  <c r="M10" i="1" s="1"/>
  <c r="J11" i="9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M11" i="4" s="1"/>
  <c r="I11" i="4"/>
  <c r="G12" i="4"/>
  <c r="I24" i="4"/>
  <c r="L24" i="4" s="1"/>
  <c r="H24" i="4"/>
  <c r="I24" i="2"/>
  <c r="L24" i="2" s="1"/>
  <c r="H24" i="2"/>
  <c r="H10" i="2"/>
  <c r="G11" i="2"/>
  <c r="J10" i="2"/>
  <c r="M10" i="2" s="1"/>
  <c r="I10" i="2"/>
  <c r="N11" i="1" l="1"/>
  <c r="G12" i="1"/>
  <c r="H11" i="1"/>
  <c r="J11" i="1"/>
  <c r="M11" i="1" s="1"/>
  <c r="I11" i="1"/>
  <c r="J12" i="9"/>
  <c r="M12" i="9" s="1"/>
  <c r="I12" i="9"/>
  <c r="H12" i="9"/>
  <c r="H23" i="5"/>
  <c r="G24" i="5"/>
  <c r="I23" i="5"/>
  <c r="L23" i="5" s="1"/>
  <c r="H12" i="5"/>
  <c r="J12" i="4"/>
  <c r="M12" i="4" s="1"/>
  <c r="H12" i="4"/>
  <c r="I12" i="4"/>
  <c r="J11" i="2"/>
  <c r="M11" i="2" s="1"/>
  <c r="I11" i="2"/>
  <c r="H11" i="2"/>
  <c r="G12" i="2"/>
  <c r="N12" i="1" l="1"/>
  <c r="H12" i="1"/>
  <c r="J12" i="1"/>
  <c r="M12" i="1" s="1"/>
  <c r="I12" i="1"/>
  <c r="I24" i="5"/>
  <c r="L24" i="5" s="1"/>
  <c r="H24" i="5"/>
  <c r="M12" i="2"/>
  <c r="I12" i="2"/>
  <c r="H12" i="2"/>
</calcChain>
</file>

<file path=xl/sharedStrings.xml><?xml version="1.0" encoding="utf-8"?>
<sst xmlns="http://schemas.openxmlformats.org/spreadsheetml/2006/main" count="530" uniqueCount="31">
  <si>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</si>
  <si>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</si>
  <si>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</si>
  <si>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</si>
  <si>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</si>
  <si>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</si>
  <si>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</si>
  <si>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</si>
  <si>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</si>
  <si>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</si>
  <si>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</si>
  <si>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</si>
  <si>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</si>
  <si>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</si>
  <si>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</si>
  <si>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</si>
  <si>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</si>
  <si>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</si>
  <si>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layouts_Dist0/layout1/layout1_8agents_1.txt</t>
  </si>
  <si>
    <t>layouts_Dist0/layout1/layout1_8agents_10.txt</t>
  </si>
  <si>
    <t>layouts_Dist0/layout1/layout1_8agents_2.txt</t>
  </si>
  <si>
    <t>layouts_Dist0/layout1/layout1_8agents_3.txt</t>
  </si>
  <si>
    <t>layouts_Dist0/layout1/layout1_8agents_5.txt</t>
  </si>
  <si>
    <t>layouts_Dist0/layout1/layout1_8agents_8.txt</t>
  </si>
  <si>
    <t xml:space="preserve"> 2.1457672119140625e-06</t>
  </si>
  <si>
    <t>layouts_Dist0/layout2/layout2_8agents_2.txt</t>
  </si>
  <si>
    <t>layouts_Dist0/layout2/layout2_8agents_5.txt</t>
  </si>
  <si>
    <t>layouts_Dist0/layout2/layout2_8agents_6.txt</t>
  </si>
  <si>
    <t>layouts_Dist0/layout2/layout2_8agents_9.txt</t>
  </si>
  <si>
    <t>layouts_Dist0/layout3/layout3_8agents_5.txt</t>
  </si>
  <si>
    <t>layouts_Dist0/layout3/layout3_8agents_7.txt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</si>
</sst>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topLeftCell="A22" workbookViewId="0">
      <selection activeCell="B58" sqref="B58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18</v>
      </c>
      <c r="B2" s="1" t="str">
        <f>MID(A2,39,LEN(A2) - 42)</f>
        <v>1</v>
      </c>
      <c r="C2">
        <v>168</v>
      </c>
      <c r="D2" t="s">
        <v>13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12</v>
      </c>
    </row>
    <row r="3" spans="1:14" x14ac:dyDescent="0.2">
      <c r="A3" t="s">
        <v>19</v>
      </c>
      <c r="B3" s="1" t="str">
        <f t="shared" ref="B3:B61" si="0">MID(A3,39,LEN(A3) - 42)</f>
        <v>10</v>
      </c>
      <c r="C3" s="1">
        <v>176</v>
      </c>
      <c r="D3" t="s">
        <v>15</v>
      </c>
      <c r="E3" t="s">
        <v>14</v>
      </c>
      <c r="G3">
        <v>1</v>
      </c>
      <c r="H3">
        <f t="shared" ref="H3:H12" si="1">COUNTIF($B:$B,G3)</f>
        <v>10</v>
      </c>
      <c r="I3">
        <f t="shared" ref="I3:I12" si="2">SUMIF($B:$B,G3,$C:$C)</f>
        <v>1680</v>
      </c>
      <c r="J3">
        <f t="shared" ref="J3:J12" si="3">AVERAGEIF($B:$B,G3,$C:$C)</f>
        <v>168</v>
      </c>
      <c r="K3">
        <v>0</v>
      </c>
      <c r="L3">
        <f>K3^2</f>
        <v>0</v>
      </c>
      <c r="M3">
        <f>K3/J3</f>
        <v>0</v>
      </c>
      <c r="N3" t="e">
        <f t="shared" ref="N3:N12" si="4">AVERAGEIF($B:$B,G3,$D:$D)</f>
        <v>#DIV/0!</v>
      </c>
    </row>
    <row r="4" spans="1:14" x14ac:dyDescent="0.2">
      <c r="A4" t="s">
        <v>20</v>
      </c>
      <c r="B4" s="1" t="str">
        <f t="shared" si="0"/>
        <v>2</v>
      </c>
      <c r="C4" s="1">
        <v>168</v>
      </c>
      <c r="D4" t="s">
        <v>15</v>
      </c>
      <c r="E4" t="s">
        <v>14</v>
      </c>
      <c r="G4">
        <f>G3+1</f>
        <v>2</v>
      </c>
      <c r="H4">
        <f t="shared" si="1"/>
        <v>10</v>
      </c>
      <c r="I4">
        <f t="shared" si="2"/>
        <v>1680</v>
      </c>
      <c r="J4">
        <f t="shared" si="3"/>
        <v>168</v>
      </c>
      <c r="K4">
        <v>0</v>
      </c>
      <c r="L4">
        <f t="shared" ref="L4:L12" si="5">K4^2</f>
        <v>0</v>
      </c>
      <c r="M4">
        <f t="shared" ref="M4:M12" si="6">K4/J4</f>
        <v>0</v>
      </c>
      <c r="N4" t="e">
        <f t="shared" si="4"/>
        <v>#DIV/0!</v>
      </c>
    </row>
    <row r="5" spans="1:14" x14ac:dyDescent="0.2">
      <c r="A5" t="s">
        <v>21</v>
      </c>
      <c r="B5" s="1" t="str">
        <f t="shared" si="0"/>
        <v>3</v>
      </c>
      <c r="C5" s="1">
        <v>152</v>
      </c>
      <c r="D5" t="s">
        <v>13</v>
      </c>
      <c r="E5" t="s">
        <v>14</v>
      </c>
      <c r="G5">
        <f t="shared" ref="G5:G12" si="7">G4+1</f>
        <v>3</v>
      </c>
      <c r="H5">
        <f t="shared" si="1"/>
        <v>10</v>
      </c>
      <c r="I5">
        <f t="shared" si="2"/>
        <v>1520</v>
      </c>
      <c r="J5">
        <f t="shared" si="3"/>
        <v>152</v>
      </c>
      <c r="K5">
        <v>0</v>
      </c>
      <c r="L5">
        <f t="shared" si="5"/>
        <v>0</v>
      </c>
      <c r="M5">
        <f t="shared" si="6"/>
        <v>0</v>
      </c>
      <c r="N5" t="e">
        <f t="shared" si="4"/>
        <v>#DIV/0!</v>
      </c>
    </row>
    <row r="6" spans="1:14" x14ac:dyDescent="0.2">
      <c r="A6" t="s">
        <v>22</v>
      </c>
      <c r="B6" s="1" t="str">
        <f t="shared" si="0"/>
        <v>5</v>
      </c>
      <c r="C6" s="1">
        <v>144</v>
      </c>
      <c r="D6" t="s">
        <v>13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5"/>
        <v>0</v>
      </c>
      <c r="M6" t="e">
        <f t="shared" si="6"/>
        <v>#DIV/0!</v>
      </c>
      <c r="N6" t="e">
        <f t="shared" si="4"/>
        <v>#DIV/0!</v>
      </c>
    </row>
    <row r="7" spans="1:14" x14ac:dyDescent="0.2">
      <c r="A7" t="s">
        <v>23</v>
      </c>
      <c r="B7" s="1" t="str">
        <f t="shared" si="0"/>
        <v>8</v>
      </c>
      <c r="C7" s="1">
        <v>368</v>
      </c>
      <c r="D7" t="s">
        <v>13</v>
      </c>
      <c r="E7" t="s">
        <v>14</v>
      </c>
      <c r="G7">
        <f t="shared" si="7"/>
        <v>5</v>
      </c>
      <c r="H7">
        <f t="shared" si="1"/>
        <v>10</v>
      </c>
      <c r="I7">
        <f t="shared" si="2"/>
        <v>1440</v>
      </c>
      <c r="J7">
        <f t="shared" si="3"/>
        <v>144</v>
      </c>
      <c r="K7">
        <v>0</v>
      </c>
      <c r="L7">
        <f t="shared" si="5"/>
        <v>0</v>
      </c>
      <c r="M7">
        <f t="shared" si="6"/>
        <v>0</v>
      </c>
      <c r="N7" t="e">
        <f t="shared" si="4"/>
        <v>#DIV/0!</v>
      </c>
    </row>
    <row r="8" spans="1:14" x14ac:dyDescent="0.2">
      <c r="A8" t="s">
        <v>18</v>
      </c>
      <c r="B8" s="1" t="str">
        <f t="shared" si="0"/>
        <v>1</v>
      </c>
      <c r="C8" s="1">
        <v>168</v>
      </c>
      <c r="D8" t="s">
        <v>16</v>
      </c>
      <c r="E8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5"/>
        <v>0</v>
      </c>
      <c r="M8" t="e">
        <f t="shared" si="6"/>
        <v>#DIV/0!</v>
      </c>
      <c r="N8" t="e">
        <f t="shared" si="4"/>
        <v>#DIV/0!</v>
      </c>
    </row>
    <row r="9" spans="1:14" x14ac:dyDescent="0.2">
      <c r="A9" t="s">
        <v>19</v>
      </c>
      <c r="B9" s="1" t="str">
        <f t="shared" si="0"/>
        <v>10</v>
      </c>
      <c r="C9" s="1">
        <v>176</v>
      </c>
      <c r="D9" t="s">
        <v>13</v>
      </c>
      <c r="E9" t="s">
        <v>14</v>
      </c>
      <c r="G9">
        <f t="shared" si="7"/>
        <v>7</v>
      </c>
      <c r="H9">
        <f t="shared" si="1"/>
        <v>0</v>
      </c>
      <c r="I9">
        <f t="shared" si="2"/>
        <v>0</v>
      </c>
      <c r="J9" t="e">
        <f t="shared" si="3"/>
        <v>#DIV/0!</v>
      </c>
      <c r="K9">
        <v>0</v>
      </c>
      <c r="L9">
        <f t="shared" si="5"/>
        <v>0</v>
      </c>
      <c r="M9" t="e">
        <f t="shared" si="6"/>
        <v>#DIV/0!</v>
      </c>
      <c r="N9" t="e">
        <f t="shared" si="4"/>
        <v>#DIV/0!</v>
      </c>
    </row>
    <row r="10" spans="1:14" x14ac:dyDescent="0.2">
      <c r="A10" t="s">
        <v>20</v>
      </c>
      <c r="B10" s="1" t="str">
        <f t="shared" si="0"/>
        <v>2</v>
      </c>
      <c r="C10" s="1">
        <v>168</v>
      </c>
      <c r="D10" t="s">
        <v>13</v>
      </c>
      <c r="E10" t="s">
        <v>14</v>
      </c>
      <c r="G10">
        <f t="shared" si="7"/>
        <v>8</v>
      </c>
      <c r="H10">
        <f t="shared" si="1"/>
        <v>10</v>
      </c>
      <c r="I10">
        <f t="shared" si="2"/>
        <v>3680</v>
      </c>
      <c r="J10">
        <f t="shared" si="3"/>
        <v>368</v>
      </c>
      <c r="K10">
        <v>0</v>
      </c>
      <c r="L10">
        <f t="shared" si="5"/>
        <v>0</v>
      </c>
      <c r="M10">
        <f t="shared" si="6"/>
        <v>0</v>
      </c>
      <c r="N10" t="e">
        <f t="shared" si="4"/>
        <v>#DIV/0!</v>
      </c>
    </row>
    <row r="11" spans="1:14" x14ac:dyDescent="0.2">
      <c r="A11" t="s">
        <v>21</v>
      </c>
      <c r="B11" s="1" t="str">
        <f t="shared" si="0"/>
        <v>3</v>
      </c>
      <c r="C11" s="1">
        <v>152</v>
      </c>
      <c r="D11" t="s">
        <v>13</v>
      </c>
      <c r="E1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5"/>
        <v>0</v>
      </c>
      <c r="M11" t="e">
        <f t="shared" si="6"/>
        <v>#DIV/0!</v>
      </c>
      <c r="N11" t="e">
        <f t="shared" si="4"/>
        <v>#DIV/0!</v>
      </c>
    </row>
    <row r="12" spans="1:14" x14ac:dyDescent="0.2">
      <c r="A12" t="s">
        <v>22</v>
      </c>
      <c r="B12" s="1" t="str">
        <f t="shared" si="0"/>
        <v>5</v>
      </c>
      <c r="C12" s="1">
        <v>144</v>
      </c>
      <c r="D12" t="s">
        <v>15</v>
      </c>
      <c r="E12" t="s">
        <v>14</v>
      </c>
      <c r="G12">
        <f t="shared" si="7"/>
        <v>10</v>
      </c>
      <c r="H12">
        <f t="shared" si="1"/>
        <v>10</v>
      </c>
      <c r="I12">
        <f t="shared" si="2"/>
        <v>1760</v>
      </c>
      <c r="J12">
        <f t="shared" si="3"/>
        <v>176</v>
      </c>
      <c r="K12">
        <v>0</v>
      </c>
      <c r="L12">
        <f t="shared" si="5"/>
        <v>0</v>
      </c>
      <c r="M12">
        <f t="shared" si="6"/>
        <v>0</v>
      </c>
      <c r="N12" t="e">
        <f t="shared" si="4"/>
        <v>#DIV/0!</v>
      </c>
    </row>
    <row r="13" spans="1:14" x14ac:dyDescent="0.2">
      <c r="A13" t="s">
        <v>23</v>
      </c>
      <c r="B13" s="1" t="str">
        <f t="shared" si="0"/>
        <v>8</v>
      </c>
      <c r="C13" s="1">
        <v>368</v>
      </c>
      <c r="D13" t="s">
        <v>13</v>
      </c>
      <c r="E13" t="s">
        <v>14</v>
      </c>
    </row>
    <row r="14" spans="1:14" x14ac:dyDescent="0.2">
      <c r="A14" t="s">
        <v>18</v>
      </c>
      <c r="B14" s="1" t="str">
        <f t="shared" si="0"/>
        <v>1</v>
      </c>
      <c r="C14" s="1">
        <v>168</v>
      </c>
      <c r="D14" t="s">
        <v>15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19</v>
      </c>
      <c r="B15" s="1" t="str">
        <f t="shared" si="0"/>
        <v>10</v>
      </c>
      <c r="C15" s="1">
        <v>176</v>
      </c>
      <c r="D15" t="s">
        <v>13</v>
      </c>
      <c r="E15" t="s">
        <v>14</v>
      </c>
      <c r="G15">
        <v>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4" x14ac:dyDescent="0.2">
      <c r="A16" t="s">
        <v>20</v>
      </c>
      <c r="B16" s="1" t="str">
        <f t="shared" si="0"/>
        <v>2</v>
      </c>
      <c r="C16" s="1">
        <v>168</v>
      </c>
      <c r="D16" t="s">
        <v>13</v>
      </c>
      <c r="E16" t="s">
        <v>14</v>
      </c>
      <c r="G16">
        <f>G15+1</f>
        <v>2</v>
      </c>
      <c r="H16">
        <f>COUNTIF($B:$B,G16)</f>
        <v>10</v>
      </c>
      <c r="I16">
        <f>AVERAGEIF($B:$B,G16,$C:$C)</f>
        <v>168</v>
      </c>
      <c r="J16">
        <v>0</v>
      </c>
      <c r="K16">
        <f t="shared" ref="K16:K19" si="8">J16^2</f>
        <v>0</v>
      </c>
      <c r="L16">
        <f t="shared" ref="L16:L19" si="9">J16/I16</f>
        <v>0</v>
      </c>
    </row>
    <row r="17" spans="1:12" x14ac:dyDescent="0.2">
      <c r="A17" t="s">
        <v>21</v>
      </c>
      <c r="B17" s="1" t="str">
        <f t="shared" si="0"/>
        <v>3</v>
      </c>
      <c r="C17" s="1">
        <v>152</v>
      </c>
      <c r="D17" t="s">
        <v>13</v>
      </c>
      <c r="E17" t="s">
        <v>14</v>
      </c>
      <c r="G17">
        <f t="shared" ref="G17:G24" si="10">G16+1</f>
        <v>3</v>
      </c>
      <c r="H17">
        <f>COUNTIF($B:$B,G17)</f>
        <v>10</v>
      </c>
      <c r="I17">
        <f>AVERAGEIF($B:$B,G17,$C:$C)</f>
        <v>152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22</v>
      </c>
      <c r="B18" s="1" t="str">
        <f t="shared" si="0"/>
        <v>5</v>
      </c>
      <c r="C18" s="1">
        <v>144</v>
      </c>
      <c r="D18" t="s">
        <v>16</v>
      </c>
      <c r="E18" t="s">
        <v>14</v>
      </c>
      <c r="G18">
        <f t="shared" si="10"/>
        <v>4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</row>
    <row r="19" spans="1:12" x14ac:dyDescent="0.2">
      <c r="A19" t="s">
        <v>23</v>
      </c>
      <c r="B19" s="1" t="str">
        <f t="shared" si="0"/>
        <v>8</v>
      </c>
      <c r="C19" s="1">
        <v>368</v>
      </c>
      <c r="D19" t="s">
        <v>13</v>
      </c>
      <c r="E19" t="s">
        <v>14</v>
      </c>
      <c r="G19">
        <f t="shared" si="10"/>
        <v>5</v>
      </c>
      <c r="H19">
        <f>COUNTIF($B:$B,G19)</f>
        <v>10</v>
      </c>
      <c r="I19">
        <f>AVERAGEIF($B:$B,G19,$C:$C)</f>
        <v>144</v>
      </c>
      <c r="J19">
        <v>0</v>
      </c>
      <c r="K19">
        <f t="shared" si="8"/>
        <v>0</v>
      </c>
      <c r="L19">
        <f t="shared" si="9"/>
        <v>0</v>
      </c>
    </row>
    <row r="20" spans="1:12" x14ac:dyDescent="0.2">
      <c r="A20" t="s">
        <v>18</v>
      </c>
      <c r="B20" s="1" t="str">
        <f t="shared" si="0"/>
        <v>1</v>
      </c>
      <c r="C20" s="1">
        <v>168</v>
      </c>
      <c r="D20" t="s">
        <v>13</v>
      </c>
      <c r="E20" t="s">
        <v>14</v>
      </c>
      <c r="G20">
        <f t="shared" si="10"/>
        <v>6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t="s">
        <v>19</v>
      </c>
      <c r="B21" s="1" t="str">
        <f t="shared" si="0"/>
        <v>10</v>
      </c>
      <c r="C21" s="1">
        <v>176</v>
      </c>
      <c r="D21" t="s">
        <v>16</v>
      </c>
      <c r="E21" t="s">
        <v>14</v>
      </c>
      <c r="G21">
        <f t="shared" si="10"/>
        <v>7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t="s">
        <v>20</v>
      </c>
      <c r="B22" s="1" t="str">
        <f t="shared" si="0"/>
        <v>2</v>
      </c>
      <c r="C22" s="1">
        <v>168</v>
      </c>
      <c r="D22" t="s">
        <v>13</v>
      </c>
      <c r="E22" t="s">
        <v>14</v>
      </c>
      <c r="G22">
        <f t="shared" si="10"/>
        <v>8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  <row r="23" spans="1:12" x14ac:dyDescent="0.2">
      <c r="A23" t="s">
        <v>21</v>
      </c>
      <c r="B23" s="1" t="str">
        <f t="shared" si="0"/>
        <v>3</v>
      </c>
      <c r="C23" s="1">
        <v>152</v>
      </c>
      <c r="D23" t="s">
        <v>13</v>
      </c>
      <c r="E23" t="s">
        <v>14</v>
      </c>
      <c r="G23">
        <f t="shared" si="10"/>
        <v>9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</row>
    <row r="24" spans="1:12" x14ac:dyDescent="0.2">
      <c r="A24" t="s">
        <v>22</v>
      </c>
      <c r="B24" s="1" t="str">
        <f t="shared" si="0"/>
        <v>5</v>
      </c>
      <c r="C24" s="1">
        <v>144</v>
      </c>
      <c r="D24" t="s">
        <v>13</v>
      </c>
      <c r="E24" t="s">
        <v>14</v>
      </c>
      <c r="G24">
        <f t="shared" si="10"/>
        <v>10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</row>
    <row r="25" spans="1:12" x14ac:dyDescent="0.2">
      <c r="A25" t="s">
        <v>23</v>
      </c>
      <c r="B25" s="1" t="str">
        <f t="shared" si="0"/>
        <v>8</v>
      </c>
      <c r="C25" s="1">
        <v>368</v>
      </c>
      <c r="D25" t="s">
        <v>15</v>
      </c>
      <c r="E25" t="s">
        <v>14</v>
      </c>
    </row>
    <row r="26" spans="1:12" x14ac:dyDescent="0.2">
      <c r="A26" t="s">
        <v>18</v>
      </c>
      <c r="B26" s="1" t="str">
        <f t="shared" si="0"/>
        <v>1</v>
      </c>
      <c r="C26" s="1">
        <v>168</v>
      </c>
      <c r="D26" t="s">
        <v>13</v>
      </c>
      <c r="E26" t="s">
        <v>14</v>
      </c>
    </row>
    <row r="27" spans="1:12" x14ac:dyDescent="0.2">
      <c r="A27" t="s">
        <v>19</v>
      </c>
      <c r="B27" s="1" t="str">
        <f t="shared" si="0"/>
        <v>10</v>
      </c>
      <c r="C27" s="1">
        <v>176</v>
      </c>
      <c r="D27" t="s">
        <v>15</v>
      </c>
      <c r="E27" t="s">
        <v>14</v>
      </c>
    </row>
    <row r="28" spans="1:12" x14ac:dyDescent="0.2">
      <c r="A28" t="s">
        <v>20</v>
      </c>
      <c r="B28" s="1" t="str">
        <f t="shared" si="0"/>
        <v>2</v>
      </c>
      <c r="C28" s="1">
        <v>168</v>
      </c>
      <c r="D28" t="s">
        <v>13</v>
      </c>
      <c r="E28" t="s">
        <v>14</v>
      </c>
    </row>
    <row r="29" spans="1:12" x14ac:dyDescent="0.2">
      <c r="A29" t="s">
        <v>21</v>
      </c>
      <c r="B29" s="1" t="str">
        <f t="shared" si="0"/>
        <v>3</v>
      </c>
      <c r="C29" s="1">
        <v>152</v>
      </c>
      <c r="D29" t="s">
        <v>13</v>
      </c>
      <c r="E29" t="s">
        <v>14</v>
      </c>
    </row>
    <row r="30" spans="1:12" x14ac:dyDescent="0.2">
      <c r="A30" t="s">
        <v>22</v>
      </c>
      <c r="B30" s="1" t="str">
        <f t="shared" si="0"/>
        <v>5</v>
      </c>
      <c r="C30" s="1">
        <v>144</v>
      </c>
      <c r="D30" t="s">
        <v>13</v>
      </c>
      <c r="E30" t="s">
        <v>14</v>
      </c>
    </row>
    <row r="31" spans="1:12" x14ac:dyDescent="0.2">
      <c r="A31" t="s">
        <v>23</v>
      </c>
      <c r="B31" s="1" t="str">
        <f t="shared" si="0"/>
        <v>8</v>
      </c>
      <c r="C31" s="1">
        <v>368</v>
      </c>
      <c r="D31" t="s">
        <v>13</v>
      </c>
      <c r="E31" t="s">
        <v>14</v>
      </c>
    </row>
    <row r="32" spans="1:12" x14ac:dyDescent="0.2">
      <c r="A32" t="s">
        <v>18</v>
      </c>
      <c r="B32" s="1" t="str">
        <f t="shared" si="0"/>
        <v>1</v>
      </c>
      <c r="C32" s="1">
        <v>168</v>
      </c>
      <c r="D32" t="s">
        <v>13</v>
      </c>
      <c r="E32" t="s">
        <v>14</v>
      </c>
    </row>
    <row r="33" spans="1:5" x14ac:dyDescent="0.2">
      <c r="A33" t="s">
        <v>19</v>
      </c>
      <c r="B33" s="1" t="str">
        <f t="shared" si="0"/>
        <v>10</v>
      </c>
      <c r="C33" s="1">
        <v>176</v>
      </c>
      <c r="D33" t="s">
        <v>13</v>
      </c>
      <c r="E33" t="s">
        <v>14</v>
      </c>
    </row>
    <row r="34" spans="1:5" x14ac:dyDescent="0.2">
      <c r="A34" t="s">
        <v>20</v>
      </c>
      <c r="B34" s="1" t="str">
        <f t="shared" si="0"/>
        <v>2</v>
      </c>
      <c r="C34" s="1">
        <v>168</v>
      </c>
      <c r="D34" t="s">
        <v>13</v>
      </c>
      <c r="E34" t="s">
        <v>14</v>
      </c>
    </row>
    <row r="35" spans="1:5" x14ac:dyDescent="0.2">
      <c r="A35" t="s">
        <v>21</v>
      </c>
      <c r="B35" s="1" t="str">
        <f t="shared" si="0"/>
        <v>3</v>
      </c>
      <c r="C35" s="1">
        <v>152</v>
      </c>
      <c r="D35" t="s">
        <v>15</v>
      </c>
      <c r="E35" t="s">
        <v>14</v>
      </c>
    </row>
    <row r="36" spans="1:5" x14ac:dyDescent="0.2">
      <c r="A36" t="s">
        <v>22</v>
      </c>
      <c r="B36" s="1" t="str">
        <f t="shared" si="0"/>
        <v>5</v>
      </c>
      <c r="C36" s="1">
        <v>144</v>
      </c>
      <c r="D36" t="s">
        <v>13</v>
      </c>
      <c r="E36" t="s">
        <v>14</v>
      </c>
    </row>
    <row r="37" spans="1:5" x14ac:dyDescent="0.2">
      <c r="A37" t="s">
        <v>23</v>
      </c>
      <c r="B37" s="1" t="str">
        <f t="shared" si="0"/>
        <v>8</v>
      </c>
      <c r="C37" s="1">
        <v>368</v>
      </c>
      <c r="D37" t="s">
        <v>24</v>
      </c>
      <c r="E37" t="s">
        <v>14</v>
      </c>
    </row>
    <row r="38" spans="1:5" x14ac:dyDescent="0.2">
      <c r="A38" t="s">
        <v>18</v>
      </c>
      <c r="B38" s="1" t="str">
        <f t="shared" si="0"/>
        <v>1</v>
      </c>
      <c r="C38" s="1">
        <v>168</v>
      </c>
      <c r="D38" t="s">
        <v>13</v>
      </c>
      <c r="E38" t="s">
        <v>14</v>
      </c>
    </row>
    <row r="39" spans="1:5" x14ac:dyDescent="0.2">
      <c r="A39" t="s">
        <v>19</v>
      </c>
      <c r="B39" s="1" t="str">
        <f t="shared" si="0"/>
        <v>10</v>
      </c>
      <c r="C39" s="1">
        <v>176</v>
      </c>
      <c r="D39" t="s">
        <v>13</v>
      </c>
      <c r="E39" t="s">
        <v>14</v>
      </c>
    </row>
    <row r="40" spans="1:5" x14ac:dyDescent="0.2">
      <c r="A40" t="s">
        <v>20</v>
      </c>
      <c r="B40" s="1" t="str">
        <f t="shared" si="0"/>
        <v>2</v>
      </c>
      <c r="C40" s="1">
        <v>168</v>
      </c>
      <c r="D40" t="s">
        <v>13</v>
      </c>
      <c r="E40" t="s">
        <v>14</v>
      </c>
    </row>
    <row r="41" spans="1:5" x14ac:dyDescent="0.2">
      <c r="A41" t="s">
        <v>21</v>
      </c>
      <c r="B41" s="1" t="str">
        <f t="shared" si="0"/>
        <v>3</v>
      </c>
      <c r="C41" s="1">
        <v>152</v>
      </c>
      <c r="D41" t="s">
        <v>13</v>
      </c>
      <c r="E41" t="s">
        <v>14</v>
      </c>
    </row>
    <row r="42" spans="1:5" x14ac:dyDescent="0.2">
      <c r="A42" t="s">
        <v>22</v>
      </c>
      <c r="B42" s="1" t="str">
        <f t="shared" si="0"/>
        <v>5</v>
      </c>
      <c r="C42" s="1">
        <v>144</v>
      </c>
      <c r="D42" s="1" t="s">
        <v>13</v>
      </c>
      <c r="E42" t="s">
        <v>14</v>
      </c>
    </row>
    <row r="43" spans="1:5" x14ac:dyDescent="0.2">
      <c r="A43" t="s">
        <v>23</v>
      </c>
      <c r="B43" s="1" t="str">
        <f t="shared" si="0"/>
        <v>8</v>
      </c>
      <c r="C43" s="1">
        <v>368</v>
      </c>
      <c r="D43" s="1" t="s">
        <v>16</v>
      </c>
      <c r="E43" t="s">
        <v>14</v>
      </c>
    </row>
    <row r="44" spans="1:5" x14ac:dyDescent="0.2">
      <c r="A44" t="s">
        <v>18</v>
      </c>
      <c r="B44" s="1" t="str">
        <f t="shared" si="0"/>
        <v>1</v>
      </c>
      <c r="C44" s="1">
        <v>168</v>
      </c>
      <c r="D44" s="1" t="s">
        <v>15</v>
      </c>
      <c r="E44" t="s">
        <v>14</v>
      </c>
    </row>
    <row r="45" spans="1:5" x14ac:dyDescent="0.2">
      <c r="A45" t="s">
        <v>19</v>
      </c>
      <c r="B45" s="1" t="str">
        <f t="shared" si="0"/>
        <v>10</v>
      </c>
      <c r="C45" s="1">
        <v>176</v>
      </c>
      <c r="D45" s="1" t="s">
        <v>13</v>
      </c>
      <c r="E45" t="s">
        <v>14</v>
      </c>
    </row>
    <row r="46" spans="1:5" x14ac:dyDescent="0.2">
      <c r="A46" t="s">
        <v>20</v>
      </c>
      <c r="B46" s="1" t="str">
        <f t="shared" si="0"/>
        <v>2</v>
      </c>
      <c r="C46" s="1">
        <v>168</v>
      </c>
      <c r="D46" s="1" t="s">
        <v>15</v>
      </c>
      <c r="E46" t="s">
        <v>14</v>
      </c>
    </row>
    <row r="47" spans="1:5" x14ac:dyDescent="0.2">
      <c r="A47" t="s">
        <v>21</v>
      </c>
      <c r="B47" s="1" t="str">
        <f t="shared" si="0"/>
        <v>3</v>
      </c>
      <c r="C47" s="1">
        <v>152</v>
      </c>
      <c r="D47" s="1" t="s">
        <v>13</v>
      </c>
      <c r="E47" t="s">
        <v>14</v>
      </c>
    </row>
    <row r="48" spans="1:5" x14ac:dyDescent="0.2">
      <c r="A48" t="s">
        <v>22</v>
      </c>
      <c r="B48" s="1" t="str">
        <f t="shared" si="0"/>
        <v>5</v>
      </c>
      <c r="C48" s="1">
        <v>144</v>
      </c>
      <c r="D48" s="1" t="s">
        <v>16</v>
      </c>
      <c r="E48" t="s">
        <v>14</v>
      </c>
    </row>
    <row r="49" spans="1:5" x14ac:dyDescent="0.2">
      <c r="A49" t="s">
        <v>23</v>
      </c>
      <c r="B49" s="1" t="str">
        <f t="shared" si="0"/>
        <v>8</v>
      </c>
      <c r="C49" s="1">
        <v>368</v>
      </c>
      <c r="D49" s="1" t="s">
        <v>17</v>
      </c>
      <c r="E49" t="s">
        <v>14</v>
      </c>
    </row>
    <row r="50" spans="1:5" x14ac:dyDescent="0.2">
      <c r="A50" t="s">
        <v>18</v>
      </c>
      <c r="B50" s="1" t="str">
        <f t="shared" si="0"/>
        <v>1</v>
      </c>
      <c r="C50" s="1">
        <v>168</v>
      </c>
      <c r="D50" s="1" t="s">
        <v>15</v>
      </c>
      <c r="E50" t="s">
        <v>14</v>
      </c>
    </row>
    <row r="51" spans="1:5" x14ac:dyDescent="0.2">
      <c r="A51" t="s">
        <v>19</v>
      </c>
      <c r="B51" s="1" t="str">
        <f t="shared" si="0"/>
        <v>10</v>
      </c>
      <c r="C51" s="1">
        <v>176</v>
      </c>
      <c r="D51" s="1" t="s">
        <v>15</v>
      </c>
      <c r="E51" t="s">
        <v>14</v>
      </c>
    </row>
    <row r="52" spans="1:5" x14ac:dyDescent="0.2">
      <c r="A52" t="s">
        <v>20</v>
      </c>
      <c r="B52" s="1" t="str">
        <f t="shared" si="0"/>
        <v>2</v>
      </c>
      <c r="C52" s="1">
        <v>168</v>
      </c>
      <c r="D52" t="s">
        <v>13</v>
      </c>
      <c r="E52" t="s">
        <v>14</v>
      </c>
    </row>
    <row r="53" spans="1:5" x14ac:dyDescent="0.2">
      <c r="A53" t="s">
        <v>21</v>
      </c>
      <c r="B53" s="1" t="str">
        <f t="shared" si="0"/>
        <v>3</v>
      </c>
      <c r="C53" s="1">
        <v>152</v>
      </c>
      <c r="D53" t="s">
        <v>13</v>
      </c>
      <c r="E53" t="s">
        <v>14</v>
      </c>
    </row>
    <row r="54" spans="1:5" x14ac:dyDescent="0.2">
      <c r="A54" t="s">
        <v>22</v>
      </c>
      <c r="B54" s="1" t="str">
        <f t="shared" si="0"/>
        <v>5</v>
      </c>
      <c r="C54" s="1">
        <v>144</v>
      </c>
      <c r="D54" t="s">
        <v>13</v>
      </c>
      <c r="E54" t="s">
        <v>14</v>
      </c>
    </row>
    <row r="55" spans="1:5" x14ac:dyDescent="0.2">
      <c r="A55" t="s">
        <v>23</v>
      </c>
      <c r="B55" s="1" t="str">
        <f t="shared" si="0"/>
        <v>8</v>
      </c>
      <c r="C55" s="1">
        <v>368</v>
      </c>
      <c r="D55" t="s">
        <v>13</v>
      </c>
      <c r="E55" t="s">
        <v>14</v>
      </c>
    </row>
    <row r="56" spans="1:5" x14ac:dyDescent="0.2">
      <c r="A56" t="s">
        <v>18</v>
      </c>
      <c r="B56" s="1" t="str">
        <f t="shared" si="0"/>
        <v>1</v>
      </c>
      <c r="C56" s="1">
        <v>168</v>
      </c>
      <c r="D56" t="s">
        <v>13</v>
      </c>
      <c r="E56" t="s">
        <v>14</v>
      </c>
    </row>
    <row r="57" spans="1:5" x14ac:dyDescent="0.2">
      <c r="A57" t="s">
        <v>19</v>
      </c>
      <c r="B57" s="1" t="str">
        <f t="shared" si="0"/>
        <v>10</v>
      </c>
      <c r="C57" s="1">
        <v>176</v>
      </c>
      <c r="D57" t="s">
        <v>16</v>
      </c>
      <c r="E57" t="s">
        <v>14</v>
      </c>
    </row>
    <row r="58" spans="1:5" x14ac:dyDescent="0.2">
      <c r="A58" t="s">
        <v>20</v>
      </c>
      <c r="B58" s="1" t="str">
        <f t="shared" si="0"/>
        <v>2</v>
      </c>
      <c r="C58" s="1">
        <v>168</v>
      </c>
      <c r="D58" t="s">
        <v>13</v>
      </c>
      <c r="E58" t="s">
        <v>14</v>
      </c>
    </row>
    <row r="59" spans="1:5" x14ac:dyDescent="0.2">
      <c r="A59" t="s">
        <v>21</v>
      </c>
      <c r="B59" s="1" t="str">
        <f t="shared" si="0"/>
        <v>3</v>
      </c>
      <c r="C59" s="1">
        <v>152</v>
      </c>
      <c r="D59" t="s">
        <v>13</v>
      </c>
      <c r="E59" t="s">
        <v>14</v>
      </c>
    </row>
    <row r="60" spans="1:5" x14ac:dyDescent="0.2">
      <c r="A60" t="s">
        <v>22</v>
      </c>
      <c r="B60" s="1" t="str">
        <f t="shared" si="0"/>
        <v>5</v>
      </c>
      <c r="C60" s="1">
        <v>144</v>
      </c>
      <c r="D60" t="s">
        <v>13</v>
      </c>
      <c r="E60" t="s">
        <v>14</v>
      </c>
    </row>
    <row r="61" spans="1:5" x14ac:dyDescent="0.2">
      <c r="A61" t="s">
        <v>23</v>
      </c>
      <c r="B61" s="1" t="str">
        <f t="shared" si="0"/>
        <v>8</v>
      </c>
      <c r="C61" s="1">
        <v>368</v>
      </c>
      <c r="D61" t="s">
        <v>16</v>
      </c>
      <c r="E61" t="s">
        <v>14</v>
      </c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</row>
    <row r="158" spans="2:3" x14ac:dyDescent="0.2">
      <c r="B158" s="1"/>
    </row>
    <row r="159" spans="2:3" x14ac:dyDescent="0.2">
      <c r="B159" s="1"/>
    </row>
    <row r="160" spans="2:3" x14ac:dyDescent="0.2">
      <c r="B160" s="1"/>
    </row>
    <row r="161" spans="2:3" x14ac:dyDescent="0.2">
      <c r="B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</row>
    <row r="168" spans="2:3" x14ac:dyDescent="0.2">
      <c r="B168" s="1"/>
    </row>
    <row r="169" spans="2:3" x14ac:dyDescent="0.2">
      <c r="B169" s="1"/>
    </row>
    <row r="170" spans="2:3" x14ac:dyDescent="0.2">
      <c r="B170" s="1"/>
    </row>
    <row r="171" spans="2:3" x14ac:dyDescent="0.2">
      <c r="B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</row>
    <row r="178" spans="2:3" x14ac:dyDescent="0.2">
      <c r="B178" s="1"/>
    </row>
    <row r="179" spans="2:3" x14ac:dyDescent="0.2">
      <c r="B179" s="1"/>
    </row>
    <row r="180" spans="2:3" x14ac:dyDescent="0.2">
      <c r="B180" s="1"/>
    </row>
    <row r="181" spans="2:3" x14ac:dyDescent="0.2">
      <c r="B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</row>
    <row r="188" spans="2:3" x14ac:dyDescent="0.2">
      <c r="B188" s="1"/>
    </row>
    <row r="189" spans="2:3" x14ac:dyDescent="0.2">
      <c r="B189" s="1"/>
    </row>
    <row r="190" spans="2:3" x14ac:dyDescent="0.2">
      <c r="B190" s="1"/>
    </row>
    <row r="191" spans="2:3" x14ac:dyDescent="0.2">
      <c r="B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2" x14ac:dyDescent="0.2">
      <c r="B241" s="1"/>
    </row>
  </sheetData>
  <autoFilter ref="A1:E71" xr:uid="{00000000-0009-0000-0000-000000000000}">
    <sortState xmlns:xlrd2="http://schemas.microsoft.com/office/spreadsheetml/2017/richdata2" ref="A2:E71">
      <sortCondition ref="A1:A7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A2"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25</v>
      </c>
      <c r="B2" s="1" t="str">
        <f t="shared" ref="B2:B41" si="0">MID(A2,39,LEN(A2) - 42)</f>
        <v>2</v>
      </c>
      <c r="C2" s="1">
        <v>216</v>
      </c>
      <c r="D2" t="s">
        <v>15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t="s">
        <v>26</v>
      </c>
      <c r="B3" s="1" t="str">
        <f t="shared" si="0"/>
        <v>5</v>
      </c>
      <c r="C3" s="1">
        <v>216</v>
      </c>
      <c r="D3" t="s">
        <v>15</v>
      </c>
      <c r="E3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27</v>
      </c>
      <c r="B4" s="1" t="str">
        <f t="shared" si="0"/>
        <v>6</v>
      </c>
      <c r="C4" s="1">
        <v>232</v>
      </c>
      <c r="D4" t="s">
        <v>15</v>
      </c>
      <c r="E4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2160</v>
      </c>
      <c r="J4">
        <f t="shared" ref="J4:J12" si="3">AVERAGEIF($B:$B,G4,$C:$C)</f>
        <v>216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t="s">
        <v>28</v>
      </c>
      <c r="B5" s="1" t="str">
        <f t="shared" si="0"/>
        <v>9</v>
      </c>
      <c r="C5" s="1">
        <v>200</v>
      </c>
      <c r="D5" t="s">
        <v>13</v>
      </c>
      <c r="E5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25</v>
      </c>
      <c r="B6" s="1" t="str">
        <f t="shared" si="0"/>
        <v>2</v>
      </c>
      <c r="C6" s="1">
        <v>216</v>
      </c>
      <c r="D6" t="s">
        <v>13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26</v>
      </c>
      <c r="B7" s="1" t="str">
        <f t="shared" si="0"/>
        <v>5</v>
      </c>
      <c r="C7" s="1">
        <v>216</v>
      </c>
      <c r="D7" t="s">
        <v>13</v>
      </c>
      <c r="E7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2160</v>
      </c>
      <c r="J7">
        <f t="shared" ref="J7:J9" si="10">AVERAGEIF($B:$B,G7,$C:$C)</f>
        <v>216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t="s">
        <v>27</v>
      </c>
      <c r="B8" s="1" t="str">
        <f t="shared" si="0"/>
        <v>6</v>
      </c>
      <c r="C8" s="1">
        <v>232</v>
      </c>
      <c r="D8" t="s">
        <v>13</v>
      </c>
      <c r="E8" t="s">
        <v>14</v>
      </c>
      <c r="G8">
        <f t="shared" si="7"/>
        <v>6</v>
      </c>
      <c r="H8">
        <f t="shared" si="8"/>
        <v>10</v>
      </c>
      <c r="I8">
        <f t="shared" si="9"/>
        <v>2320</v>
      </c>
      <c r="J8">
        <f t="shared" si="10"/>
        <v>232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t="s">
        <v>28</v>
      </c>
      <c r="B9" s="1" t="str">
        <f t="shared" si="0"/>
        <v>9</v>
      </c>
      <c r="C9" s="1">
        <v>200</v>
      </c>
      <c r="D9" t="s">
        <v>13</v>
      </c>
      <c r="E9" t="s">
        <v>14</v>
      </c>
      <c r="G9">
        <f t="shared" si="7"/>
        <v>7</v>
      </c>
      <c r="H9">
        <f t="shared" si="8"/>
        <v>0</v>
      </c>
      <c r="I9">
        <f t="shared" si="9"/>
        <v>0</v>
      </c>
      <c r="J9" t="e">
        <f t="shared" si="10"/>
        <v>#DIV/0!</v>
      </c>
      <c r="K9">
        <v>0</v>
      </c>
      <c r="L9">
        <f t="shared" si="11"/>
        <v>0</v>
      </c>
      <c r="M9" t="e">
        <f t="shared" si="12"/>
        <v>#DIV/0!</v>
      </c>
      <c r="N9" t="e">
        <f t="shared" si="13"/>
        <v>#DIV/0!</v>
      </c>
    </row>
    <row r="10" spans="1:14" x14ac:dyDescent="0.2">
      <c r="A10" t="s">
        <v>25</v>
      </c>
      <c r="B10" s="1" t="str">
        <f t="shared" si="0"/>
        <v>2</v>
      </c>
      <c r="C10" s="1">
        <v>216</v>
      </c>
      <c r="D10" t="s">
        <v>13</v>
      </c>
      <c r="E10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26</v>
      </c>
      <c r="B11" s="1" t="str">
        <f t="shared" si="0"/>
        <v>5</v>
      </c>
      <c r="C11" s="1">
        <v>216</v>
      </c>
      <c r="D11" t="s">
        <v>15</v>
      </c>
      <c r="E11" t="s">
        <v>14</v>
      </c>
      <c r="G11">
        <f t="shared" si="7"/>
        <v>9</v>
      </c>
      <c r="H11">
        <f t="shared" si="1"/>
        <v>10</v>
      </c>
      <c r="I11">
        <f t="shared" si="2"/>
        <v>2000</v>
      </c>
      <c r="J11">
        <f t="shared" si="3"/>
        <v>200</v>
      </c>
      <c r="K11">
        <v>0</v>
      </c>
      <c r="L11">
        <f t="shared" si="4"/>
        <v>0</v>
      </c>
      <c r="M11">
        <f t="shared" si="5"/>
        <v>0</v>
      </c>
      <c r="N11" t="e">
        <f t="shared" si="6"/>
        <v>#DIV/0!</v>
      </c>
    </row>
    <row r="12" spans="1:14" x14ac:dyDescent="0.2">
      <c r="A12" t="s">
        <v>27</v>
      </c>
      <c r="B12" s="1" t="str">
        <f t="shared" si="0"/>
        <v>6</v>
      </c>
      <c r="C12" s="1">
        <v>232</v>
      </c>
      <c r="D12" t="s">
        <v>13</v>
      </c>
      <c r="E12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28</v>
      </c>
      <c r="B13" s="1" t="str">
        <f t="shared" si="0"/>
        <v>9</v>
      </c>
      <c r="C13" s="1">
        <v>200</v>
      </c>
      <c r="D13" t="s">
        <v>15</v>
      </c>
      <c r="E13" t="s">
        <v>14</v>
      </c>
    </row>
    <row r="14" spans="1:14" x14ac:dyDescent="0.2">
      <c r="A14" t="s">
        <v>25</v>
      </c>
      <c r="B14" s="1" t="str">
        <f t="shared" si="0"/>
        <v>2</v>
      </c>
      <c r="C14" s="1">
        <v>216</v>
      </c>
      <c r="D14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26</v>
      </c>
      <c r="B15" s="1" t="str">
        <f t="shared" si="0"/>
        <v>5</v>
      </c>
      <c r="C15" s="1">
        <v>216</v>
      </c>
      <c r="D15" t="s">
        <v>13</v>
      </c>
      <c r="E15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27</v>
      </c>
      <c r="B16" s="1" t="str">
        <f t="shared" si="0"/>
        <v>6</v>
      </c>
      <c r="C16" s="1">
        <v>232</v>
      </c>
      <c r="D16" t="s">
        <v>13</v>
      </c>
      <c r="E16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216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t="s">
        <v>28</v>
      </c>
      <c r="B17" s="1" t="str">
        <f t="shared" si="0"/>
        <v>9</v>
      </c>
      <c r="C17" s="1">
        <v>200</v>
      </c>
      <c r="D17" t="s">
        <v>16</v>
      </c>
      <c r="E17" t="s">
        <v>14</v>
      </c>
      <c r="G17">
        <f t="shared" ref="G17:G24" si="18">G16+1</f>
        <v>3</v>
      </c>
      <c r="H17">
        <f t="shared" si="15"/>
        <v>0</v>
      </c>
      <c r="I17" t="e">
        <f t="shared" si="14"/>
        <v>#DIV/0!</v>
      </c>
      <c r="J17">
        <v>0</v>
      </c>
      <c r="K17">
        <f t="shared" si="16"/>
        <v>0</v>
      </c>
      <c r="L17" t="e">
        <f t="shared" si="17"/>
        <v>#DIV/0!</v>
      </c>
    </row>
    <row r="18" spans="1:12" x14ac:dyDescent="0.2">
      <c r="A18" t="s">
        <v>25</v>
      </c>
      <c r="B18" s="1" t="str">
        <f t="shared" si="0"/>
        <v>2</v>
      </c>
      <c r="C18" s="1">
        <v>216</v>
      </c>
      <c r="D18" t="s">
        <v>13</v>
      </c>
      <c r="E18" t="s">
        <v>14</v>
      </c>
      <c r="G18">
        <f t="shared" si="18"/>
        <v>4</v>
      </c>
      <c r="H18">
        <f t="shared" si="15"/>
        <v>0</v>
      </c>
      <c r="I18" t="e">
        <f t="shared" si="14"/>
        <v>#DIV/0!</v>
      </c>
      <c r="J18">
        <v>0</v>
      </c>
      <c r="K18">
        <f t="shared" si="16"/>
        <v>0</v>
      </c>
      <c r="L18" t="e">
        <f t="shared" si="17"/>
        <v>#DIV/0!</v>
      </c>
    </row>
    <row r="19" spans="1:12" x14ac:dyDescent="0.2">
      <c r="A19" t="s">
        <v>26</v>
      </c>
      <c r="B19" s="1" t="str">
        <f t="shared" si="0"/>
        <v>5</v>
      </c>
      <c r="C19" s="1">
        <v>216</v>
      </c>
      <c r="D19" t="s">
        <v>16</v>
      </c>
      <c r="E19" t="s">
        <v>14</v>
      </c>
      <c r="G19">
        <f t="shared" si="18"/>
        <v>5</v>
      </c>
      <c r="H19">
        <f t="shared" si="15"/>
        <v>10</v>
      </c>
      <c r="I19">
        <f t="shared" si="14"/>
        <v>216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t="s">
        <v>27</v>
      </c>
      <c r="B20" s="1" t="str">
        <f t="shared" si="0"/>
        <v>6</v>
      </c>
      <c r="C20" s="1">
        <v>232</v>
      </c>
      <c r="D20" t="s">
        <v>13</v>
      </c>
      <c r="E20" t="s">
        <v>14</v>
      </c>
      <c r="G20">
        <f t="shared" si="18"/>
        <v>6</v>
      </c>
      <c r="H20">
        <f t="shared" si="15"/>
        <v>10</v>
      </c>
      <c r="I20">
        <f t="shared" si="14"/>
        <v>232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t="s">
        <v>28</v>
      </c>
      <c r="B21" s="1" t="str">
        <f t="shared" si="0"/>
        <v>9</v>
      </c>
      <c r="C21" s="1">
        <v>200</v>
      </c>
      <c r="D21" t="s">
        <v>17</v>
      </c>
      <c r="E21" t="s">
        <v>14</v>
      </c>
      <c r="G21">
        <f t="shared" si="18"/>
        <v>7</v>
      </c>
      <c r="H21">
        <f t="shared" si="15"/>
        <v>0</v>
      </c>
      <c r="I21" t="e">
        <f t="shared" si="14"/>
        <v>#DIV/0!</v>
      </c>
      <c r="J21">
        <v>0</v>
      </c>
      <c r="K21">
        <f t="shared" si="16"/>
        <v>0</v>
      </c>
      <c r="L21" t="e">
        <f t="shared" si="17"/>
        <v>#DIV/0!</v>
      </c>
    </row>
    <row r="22" spans="1:12" x14ac:dyDescent="0.2">
      <c r="A22" t="s">
        <v>25</v>
      </c>
      <c r="B22" s="1" t="str">
        <f t="shared" si="0"/>
        <v>2</v>
      </c>
      <c r="C22" s="1">
        <v>216</v>
      </c>
      <c r="D22" s="1" t="s">
        <v>15</v>
      </c>
      <c r="E22" s="1" t="s">
        <v>14</v>
      </c>
      <c r="G22">
        <f t="shared" si="18"/>
        <v>8</v>
      </c>
      <c r="H22">
        <f t="shared" si="15"/>
        <v>0</v>
      </c>
      <c r="I22" t="e">
        <f t="shared" si="14"/>
        <v>#DIV/0!</v>
      </c>
      <c r="J22">
        <v>0</v>
      </c>
      <c r="K22">
        <f t="shared" si="16"/>
        <v>0</v>
      </c>
      <c r="L22" t="e">
        <f t="shared" si="17"/>
        <v>#DIV/0!</v>
      </c>
    </row>
    <row r="23" spans="1:12" x14ac:dyDescent="0.2">
      <c r="A23" t="s">
        <v>26</v>
      </c>
      <c r="B23" s="1" t="str">
        <f t="shared" si="0"/>
        <v>5</v>
      </c>
      <c r="C23" s="1">
        <v>216</v>
      </c>
      <c r="D23" s="1" t="s">
        <v>15</v>
      </c>
      <c r="E23" t="s">
        <v>14</v>
      </c>
      <c r="G23">
        <f t="shared" si="18"/>
        <v>9</v>
      </c>
      <c r="H23">
        <f t="shared" si="15"/>
        <v>10</v>
      </c>
      <c r="I23">
        <f t="shared" si="14"/>
        <v>200</v>
      </c>
      <c r="J23">
        <v>0</v>
      </c>
      <c r="K23">
        <f t="shared" si="16"/>
        <v>0</v>
      </c>
      <c r="L23">
        <f t="shared" si="17"/>
        <v>0</v>
      </c>
    </row>
    <row r="24" spans="1:12" x14ac:dyDescent="0.2">
      <c r="A24" t="s">
        <v>27</v>
      </c>
      <c r="B24" s="1" t="str">
        <f t="shared" si="0"/>
        <v>6</v>
      </c>
      <c r="C24" s="1">
        <v>232</v>
      </c>
      <c r="D24" t="s">
        <v>16</v>
      </c>
      <c r="E24" t="s">
        <v>14</v>
      </c>
      <c r="G24">
        <f t="shared" si="18"/>
        <v>10</v>
      </c>
      <c r="H24">
        <f t="shared" si="15"/>
        <v>0</v>
      </c>
      <c r="I24" t="e">
        <f t="shared" si="14"/>
        <v>#DIV/0!</v>
      </c>
      <c r="J24">
        <v>0</v>
      </c>
      <c r="K24">
        <f t="shared" si="16"/>
        <v>0</v>
      </c>
      <c r="L24" t="e">
        <f t="shared" si="17"/>
        <v>#DIV/0!</v>
      </c>
    </row>
    <row r="25" spans="1:12" x14ac:dyDescent="0.2">
      <c r="A25" t="s">
        <v>28</v>
      </c>
      <c r="B25" s="1" t="str">
        <f t="shared" si="0"/>
        <v>9</v>
      </c>
      <c r="C25" s="1">
        <v>200</v>
      </c>
      <c r="D25" t="s">
        <v>13</v>
      </c>
      <c r="E25" t="s">
        <v>14</v>
      </c>
    </row>
    <row r="26" spans="1:12" x14ac:dyDescent="0.2">
      <c r="A26" t="s">
        <v>25</v>
      </c>
      <c r="B26" s="1" t="str">
        <f t="shared" si="0"/>
        <v>2</v>
      </c>
      <c r="C26" s="1">
        <v>216</v>
      </c>
      <c r="D26" t="s">
        <v>13</v>
      </c>
      <c r="E26" t="s">
        <v>14</v>
      </c>
    </row>
    <row r="27" spans="1:12" x14ac:dyDescent="0.2">
      <c r="A27" t="s">
        <v>26</v>
      </c>
      <c r="B27" s="1" t="str">
        <f t="shared" si="0"/>
        <v>5</v>
      </c>
      <c r="C27" s="1">
        <v>216</v>
      </c>
      <c r="D27" t="s">
        <v>13</v>
      </c>
      <c r="E27" t="s">
        <v>14</v>
      </c>
    </row>
    <row r="28" spans="1:12" x14ac:dyDescent="0.2">
      <c r="A28" t="s">
        <v>27</v>
      </c>
      <c r="B28" s="1" t="str">
        <f t="shared" si="0"/>
        <v>6</v>
      </c>
      <c r="C28" s="1">
        <v>232</v>
      </c>
      <c r="D28" t="s">
        <v>13</v>
      </c>
      <c r="E28" t="s">
        <v>14</v>
      </c>
    </row>
    <row r="29" spans="1:12" x14ac:dyDescent="0.2">
      <c r="A29" t="s">
        <v>28</v>
      </c>
      <c r="B29" s="1" t="str">
        <f t="shared" si="0"/>
        <v>9</v>
      </c>
      <c r="C29" s="1">
        <v>200</v>
      </c>
      <c r="D29" t="s">
        <v>13</v>
      </c>
      <c r="E29" t="s">
        <v>14</v>
      </c>
    </row>
    <row r="30" spans="1:12" x14ac:dyDescent="0.2">
      <c r="A30" t="s">
        <v>25</v>
      </c>
      <c r="B30" s="1" t="str">
        <f t="shared" si="0"/>
        <v>2</v>
      </c>
      <c r="C30" s="1">
        <v>216</v>
      </c>
      <c r="D30" t="s">
        <v>13</v>
      </c>
      <c r="E30" t="s">
        <v>14</v>
      </c>
    </row>
    <row r="31" spans="1:12" x14ac:dyDescent="0.2">
      <c r="A31" t="s">
        <v>26</v>
      </c>
      <c r="B31" s="1" t="str">
        <f t="shared" si="0"/>
        <v>5</v>
      </c>
      <c r="C31" s="1">
        <v>216</v>
      </c>
      <c r="D31" t="s">
        <v>13</v>
      </c>
      <c r="E31" t="s">
        <v>14</v>
      </c>
    </row>
    <row r="32" spans="1:12" x14ac:dyDescent="0.2">
      <c r="A32" t="s">
        <v>27</v>
      </c>
      <c r="B32" s="1" t="str">
        <f t="shared" si="0"/>
        <v>6</v>
      </c>
      <c r="C32" s="1">
        <v>232</v>
      </c>
      <c r="D32" s="1" t="s">
        <v>13</v>
      </c>
      <c r="E32" t="s">
        <v>14</v>
      </c>
    </row>
    <row r="33" spans="1:5" x14ac:dyDescent="0.2">
      <c r="A33" t="s">
        <v>28</v>
      </c>
      <c r="B33" s="1" t="str">
        <f t="shared" si="0"/>
        <v>9</v>
      </c>
      <c r="C33" s="1">
        <v>200</v>
      </c>
      <c r="D33" s="1" t="s">
        <v>13</v>
      </c>
      <c r="E33" t="s">
        <v>14</v>
      </c>
    </row>
    <row r="34" spans="1:5" x14ac:dyDescent="0.2">
      <c r="A34" t="s">
        <v>25</v>
      </c>
      <c r="B34" s="1" t="str">
        <f t="shared" si="0"/>
        <v>2</v>
      </c>
      <c r="C34" s="1">
        <v>216</v>
      </c>
      <c r="D34" t="s">
        <v>13</v>
      </c>
      <c r="E34" t="s">
        <v>14</v>
      </c>
    </row>
    <row r="35" spans="1:5" x14ac:dyDescent="0.2">
      <c r="A35" t="s">
        <v>26</v>
      </c>
      <c r="B35" s="1" t="str">
        <f t="shared" si="0"/>
        <v>5</v>
      </c>
      <c r="C35" s="1">
        <v>216</v>
      </c>
      <c r="D35" t="s">
        <v>13</v>
      </c>
      <c r="E35" t="s">
        <v>14</v>
      </c>
    </row>
    <row r="36" spans="1:5" x14ac:dyDescent="0.2">
      <c r="A36" t="s">
        <v>27</v>
      </c>
      <c r="B36" s="1" t="str">
        <f t="shared" si="0"/>
        <v>6</v>
      </c>
      <c r="C36" s="1">
        <v>232</v>
      </c>
      <c r="D36" t="s">
        <v>13</v>
      </c>
      <c r="E36" t="s">
        <v>14</v>
      </c>
    </row>
    <row r="37" spans="1:5" x14ac:dyDescent="0.2">
      <c r="A37" t="s">
        <v>28</v>
      </c>
      <c r="B37" s="1" t="str">
        <f t="shared" si="0"/>
        <v>9</v>
      </c>
      <c r="C37" s="1">
        <v>200</v>
      </c>
      <c r="D37" t="s">
        <v>15</v>
      </c>
      <c r="E37" t="s">
        <v>14</v>
      </c>
    </row>
    <row r="38" spans="1:5" x14ac:dyDescent="0.2">
      <c r="A38" t="s">
        <v>25</v>
      </c>
      <c r="B38" s="1" t="str">
        <f t="shared" si="0"/>
        <v>2</v>
      </c>
      <c r="C38" s="1">
        <v>216</v>
      </c>
      <c r="D38" t="s">
        <v>13</v>
      </c>
      <c r="E38" t="s">
        <v>14</v>
      </c>
    </row>
    <row r="39" spans="1:5" x14ac:dyDescent="0.2">
      <c r="A39" t="s">
        <v>26</v>
      </c>
      <c r="B39" s="1" t="str">
        <f t="shared" si="0"/>
        <v>5</v>
      </c>
      <c r="C39" s="1">
        <v>216</v>
      </c>
      <c r="D39" t="s">
        <v>13</v>
      </c>
      <c r="E39" t="s">
        <v>14</v>
      </c>
    </row>
    <row r="40" spans="1:5" x14ac:dyDescent="0.2">
      <c r="A40" t="s">
        <v>27</v>
      </c>
      <c r="B40" s="1" t="str">
        <f t="shared" si="0"/>
        <v>6</v>
      </c>
      <c r="C40" s="1">
        <v>232</v>
      </c>
      <c r="D40" t="s">
        <v>13</v>
      </c>
      <c r="E40" t="s">
        <v>14</v>
      </c>
    </row>
    <row r="41" spans="1:5" x14ac:dyDescent="0.2">
      <c r="A41" t="s">
        <v>28</v>
      </c>
      <c r="B41" s="1" t="str">
        <f t="shared" si="0"/>
        <v>9</v>
      </c>
      <c r="C41" s="1">
        <v>200</v>
      </c>
      <c r="D41" t="s">
        <v>15</v>
      </c>
      <c r="E41" t="s">
        <v>14</v>
      </c>
    </row>
    <row r="42" spans="1:5" x14ac:dyDescent="0.2">
      <c r="B42" s="1"/>
      <c r="C42" s="1"/>
    </row>
    <row r="43" spans="1:5" x14ac:dyDescent="0.2">
      <c r="B43" s="1"/>
      <c r="C43" s="1"/>
    </row>
    <row r="44" spans="1:5" x14ac:dyDescent="0.2">
      <c r="B44" s="1"/>
      <c r="C44" s="1"/>
    </row>
    <row r="45" spans="1:5" x14ac:dyDescent="0.2">
      <c r="B45" s="1"/>
    </row>
    <row r="46" spans="1:5" x14ac:dyDescent="0.2">
      <c r="B46" s="1"/>
    </row>
    <row r="47" spans="1:5" x14ac:dyDescent="0.2">
      <c r="B47" s="1"/>
    </row>
    <row r="48" spans="1:5" x14ac:dyDescent="0.2">
      <c r="B48" s="1"/>
    </row>
    <row r="49" spans="2:3" x14ac:dyDescent="0.2">
      <c r="B49" s="1"/>
    </row>
    <row r="50" spans="2:3" x14ac:dyDescent="0.2">
      <c r="B50" s="1"/>
    </row>
    <row r="51" spans="2:3" x14ac:dyDescent="0.2">
      <c r="B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</row>
    <row r="56" spans="2:3" x14ac:dyDescent="0.2">
      <c r="B56" s="1"/>
    </row>
    <row r="57" spans="2:3" x14ac:dyDescent="0.2">
      <c r="B57" s="1"/>
    </row>
    <row r="58" spans="2:3" x14ac:dyDescent="0.2">
      <c r="B58" s="1"/>
    </row>
    <row r="59" spans="2:3" x14ac:dyDescent="0.2">
      <c r="B59" s="1"/>
    </row>
    <row r="60" spans="2:3" x14ac:dyDescent="0.2">
      <c r="B60" s="1"/>
    </row>
    <row r="61" spans="2:3" x14ac:dyDescent="0.2">
      <c r="B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2" spans="2:3" x14ac:dyDescent="0.2">
      <c r="B92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tabSelected="1" workbookViewId="0">
      <selection activeCell="B23" sqref="B23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29</v>
      </c>
      <c r="B2" s="1" t="str">
        <f t="shared" ref="B2:B21" si="0">MID(A2,39,LEN(A2) - 42)</f>
        <v>5</v>
      </c>
      <c r="C2" s="1">
        <v>240</v>
      </c>
      <c r="D2" s="1" t="s">
        <v>16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30</v>
      </c>
      <c r="B3" s="1" t="str">
        <f t="shared" si="0"/>
        <v>7</v>
      </c>
      <c r="C3" s="1">
        <v>128</v>
      </c>
      <c r="D3" s="1" t="s">
        <v>13</v>
      </c>
      <c r="E3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29</v>
      </c>
      <c r="B4" s="1" t="str">
        <f t="shared" si="0"/>
        <v>5</v>
      </c>
      <c r="C4" s="1">
        <v>240</v>
      </c>
      <c r="D4" s="1" t="s">
        <v>13</v>
      </c>
      <c r="E4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30</v>
      </c>
      <c r="B5" s="1" t="str">
        <f t="shared" si="0"/>
        <v>7</v>
      </c>
      <c r="C5" s="1">
        <v>128</v>
      </c>
      <c r="D5" s="1" t="s">
        <v>15</v>
      </c>
      <c r="E5" s="1" t="s">
        <v>14</v>
      </c>
      <c r="G5">
        <f t="shared" ref="G5:G12" si="7">G4+1</f>
        <v>3</v>
      </c>
      <c r="H5">
        <f t="shared" si="1"/>
        <v>0</v>
      </c>
      <c r="I5">
        <f t="shared" si="2"/>
        <v>0</v>
      </c>
      <c r="J5" t="e">
        <f t="shared" si="3"/>
        <v>#DIV/0!</v>
      </c>
      <c r="K5">
        <v>0</v>
      </c>
      <c r="L5">
        <f t="shared" si="4"/>
        <v>0</v>
      </c>
      <c r="M5" t="e">
        <f t="shared" si="5"/>
        <v>#DIV/0!</v>
      </c>
      <c r="N5" t="e">
        <f t="shared" si="6"/>
        <v>#DIV/0!</v>
      </c>
    </row>
    <row r="6" spans="1:14" x14ac:dyDescent="0.2">
      <c r="A6" t="s">
        <v>29</v>
      </c>
      <c r="B6" s="1" t="str">
        <f t="shared" si="0"/>
        <v>5</v>
      </c>
      <c r="C6" s="1">
        <v>240</v>
      </c>
      <c r="D6" s="1" t="s">
        <v>15</v>
      </c>
      <c r="E6" t="s">
        <v>14</v>
      </c>
      <c r="G6">
        <f t="shared" si="7"/>
        <v>4</v>
      </c>
      <c r="H6">
        <f t="shared" si="1"/>
        <v>0</v>
      </c>
      <c r="I6">
        <f t="shared" si="2"/>
        <v>0</v>
      </c>
      <c r="J6" t="e">
        <f t="shared" si="3"/>
        <v>#DIV/0!</v>
      </c>
      <c r="K6">
        <v>0</v>
      </c>
      <c r="L6">
        <f t="shared" si="4"/>
        <v>0</v>
      </c>
      <c r="M6" t="e">
        <f t="shared" si="5"/>
        <v>#DIV/0!</v>
      </c>
      <c r="N6" t="e">
        <f t="shared" si="6"/>
        <v>#DIV/0!</v>
      </c>
    </row>
    <row r="7" spans="1:14" x14ac:dyDescent="0.2">
      <c r="A7" t="s">
        <v>30</v>
      </c>
      <c r="B7" s="1" t="str">
        <f t="shared" si="0"/>
        <v>7</v>
      </c>
      <c r="C7" s="1">
        <v>128</v>
      </c>
      <c r="D7" s="1" t="s">
        <v>13</v>
      </c>
      <c r="E7" t="s">
        <v>14</v>
      </c>
      <c r="G7">
        <f t="shared" si="7"/>
        <v>5</v>
      </c>
      <c r="H7">
        <f t="shared" si="1"/>
        <v>10</v>
      </c>
      <c r="I7">
        <f t="shared" si="2"/>
        <v>2400</v>
      </c>
      <c r="J7">
        <f t="shared" si="3"/>
        <v>240</v>
      </c>
      <c r="K7">
        <v>0</v>
      </c>
      <c r="L7">
        <f t="shared" si="4"/>
        <v>0</v>
      </c>
      <c r="M7">
        <f t="shared" si="5"/>
        <v>0</v>
      </c>
      <c r="N7" t="e">
        <f t="shared" si="6"/>
        <v>#DIV/0!</v>
      </c>
    </row>
    <row r="8" spans="1:14" x14ac:dyDescent="0.2">
      <c r="A8" t="s">
        <v>29</v>
      </c>
      <c r="B8" s="1" t="str">
        <f t="shared" si="0"/>
        <v>5</v>
      </c>
      <c r="C8" s="1">
        <v>240</v>
      </c>
      <c r="D8" s="1" t="s">
        <v>13</v>
      </c>
      <c r="E8" s="1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30</v>
      </c>
      <c r="B9" s="1" t="str">
        <f t="shared" si="0"/>
        <v>7</v>
      </c>
      <c r="C9" s="1">
        <v>128</v>
      </c>
      <c r="D9" s="1" t="s">
        <v>13</v>
      </c>
      <c r="E9" t="s">
        <v>14</v>
      </c>
      <c r="G9">
        <f t="shared" si="7"/>
        <v>7</v>
      </c>
      <c r="H9">
        <f t="shared" si="1"/>
        <v>10</v>
      </c>
      <c r="I9">
        <f t="shared" si="2"/>
        <v>1280</v>
      </c>
      <c r="J9">
        <f t="shared" si="3"/>
        <v>128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29</v>
      </c>
      <c r="B10" s="1" t="str">
        <f t="shared" si="0"/>
        <v>5</v>
      </c>
      <c r="C10" s="1">
        <v>240</v>
      </c>
      <c r="D10" s="1" t="s">
        <v>13</v>
      </c>
      <c r="E10" t="s">
        <v>14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  <c r="N10" t="e">
        <f t="shared" si="6"/>
        <v>#DIV/0!</v>
      </c>
    </row>
    <row r="11" spans="1:14" x14ac:dyDescent="0.2">
      <c r="A11" t="s">
        <v>30</v>
      </c>
      <c r="B11" s="1" t="str">
        <f t="shared" si="0"/>
        <v>7</v>
      </c>
      <c r="C11" s="1">
        <v>128</v>
      </c>
      <c r="D11" s="1" t="s">
        <v>13</v>
      </c>
      <c r="E11" s="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29</v>
      </c>
      <c r="B12" s="1" t="str">
        <f t="shared" si="0"/>
        <v>5</v>
      </c>
      <c r="C12" s="1">
        <v>240</v>
      </c>
      <c r="D12" s="1" t="s">
        <v>13</v>
      </c>
      <c r="E12" s="1" t="s">
        <v>14</v>
      </c>
      <c r="G12">
        <f t="shared" si="7"/>
        <v>10</v>
      </c>
      <c r="H12">
        <f t="shared" si="1"/>
        <v>0</v>
      </c>
      <c r="I12">
        <f t="shared" si="2"/>
        <v>0</v>
      </c>
      <c r="J12" t="e">
        <f t="shared" si="3"/>
        <v>#DIV/0!</v>
      </c>
      <c r="K12">
        <v>0</v>
      </c>
      <c r="L12">
        <f t="shared" si="4"/>
        <v>0</v>
      </c>
      <c r="M12" t="e">
        <f t="shared" si="5"/>
        <v>#DIV/0!</v>
      </c>
      <c r="N12" t="e">
        <f t="shared" si="6"/>
        <v>#DIV/0!</v>
      </c>
    </row>
    <row r="13" spans="1:14" x14ac:dyDescent="0.2">
      <c r="A13" t="s">
        <v>30</v>
      </c>
      <c r="B13" s="1" t="str">
        <f t="shared" si="0"/>
        <v>7</v>
      </c>
      <c r="C13" s="1">
        <v>128</v>
      </c>
      <c r="D13" s="1" t="s">
        <v>16</v>
      </c>
      <c r="E13" t="s">
        <v>14</v>
      </c>
    </row>
    <row r="14" spans="1:14" x14ac:dyDescent="0.2">
      <c r="A14" t="s">
        <v>29</v>
      </c>
      <c r="B14" s="1" t="str">
        <f t="shared" si="0"/>
        <v>5</v>
      </c>
      <c r="C14" s="1">
        <v>240</v>
      </c>
      <c r="D14" s="1" t="s">
        <v>16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30</v>
      </c>
      <c r="B15" s="1" t="str">
        <f t="shared" si="0"/>
        <v>7</v>
      </c>
      <c r="C15" s="1">
        <v>128</v>
      </c>
      <c r="D15" s="1" t="s">
        <v>13</v>
      </c>
      <c r="E15" s="1" t="s">
        <v>14</v>
      </c>
      <c r="G15">
        <v>1</v>
      </c>
      <c r="H15">
        <f>COUNTIF($B:$B,G15)</f>
        <v>0</v>
      </c>
      <c r="I15" t="e">
        <f t="shared" ref="I15:I24" si="8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29</v>
      </c>
      <c r="B16" s="1" t="str">
        <f t="shared" si="0"/>
        <v>5</v>
      </c>
      <c r="C16" s="1">
        <v>240</v>
      </c>
      <c r="D16" s="1" t="s">
        <v>13</v>
      </c>
      <c r="E16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30</v>
      </c>
      <c r="B17" s="1" t="str">
        <f t="shared" si="0"/>
        <v>7</v>
      </c>
      <c r="C17" s="1">
        <v>128</v>
      </c>
      <c r="D17" s="1" t="s">
        <v>13</v>
      </c>
      <c r="E17" t="s">
        <v>14</v>
      </c>
      <c r="G17">
        <f t="shared" ref="G17:G24" si="12">G16+1</f>
        <v>3</v>
      </c>
      <c r="H17">
        <f t="shared" si="9"/>
        <v>0</v>
      </c>
      <c r="I17" t="e">
        <f t="shared" si="8"/>
        <v>#DIV/0!</v>
      </c>
      <c r="J17">
        <v>0</v>
      </c>
      <c r="K17">
        <f t="shared" si="10"/>
        <v>0</v>
      </c>
      <c r="L17" t="e">
        <f t="shared" si="11"/>
        <v>#DIV/0!</v>
      </c>
    </row>
    <row r="18" spans="1:12" x14ac:dyDescent="0.2">
      <c r="A18" t="s">
        <v>29</v>
      </c>
      <c r="B18" s="1" t="str">
        <f t="shared" si="0"/>
        <v>5</v>
      </c>
      <c r="C18" s="1">
        <v>240</v>
      </c>
      <c r="D18" s="1" t="s">
        <v>13</v>
      </c>
      <c r="E18" s="1" t="s">
        <v>14</v>
      </c>
      <c r="G18">
        <f t="shared" si="12"/>
        <v>4</v>
      </c>
      <c r="H18">
        <f t="shared" si="9"/>
        <v>0</v>
      </c>
      <c r="I18" t="e">
        <f t="shared" si="8"/>
        <v>#DIV/0!</v>
      </c>
      <c r="J18">
        <v>0</v>
      </c>
      <c r="K18">
        <f t="shared" si="10"/>
        <v>0</v>
      </c>
      <c r="L18" t="e">
        <f t="shared" si="11"/>
        <v>#DIV/0!</v>
      </c>
    </row>
    <row r="19" spans="1:12" x14ac:dyDescent="0.2">
      <c r="A19" t="s">
        <v>30</v>
      </c>
      <c r="B19" s="1" t="str">
        <f t="shared" si="0"/>
        <v>7</v>
      </c>
      <c r="C19" s="1">
        <v>128</v>
      </c>
      <c r="D19" s="1" t="s">
        <v>13</v>
      </c>
      <c r="E19" t="s">
        <v>14</v>
      </c>
      <c r="G19">
        <f t="shared" si="12"/>
        <v>5</v>
      </c>
      <c r="H19">
        <f t="shared" si="9"/>
        <v>10</v>
      </c>
      <c r="I19">
        <f t="shared" si="8"/>
        <v>240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29</v>
      </c>
      <c r="B20" s="1" t="str">
        <f t="shared" si="0"/>
        <v>5</v>
      </c>
      <c r="C20" s="1">
        <v>240</v>
      </c>
      <c r="D20" s="1" t="s">
        <v>13</v>
      </c>
      <c r="E20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30</v>
      </c>
      <c r="B21" s="1" t="str">
        <f t="shared" si="0"/>
        <v>7</v>
      </c>
      <c r="C21" s="1">
        <v>128</v>
      </c>
      <c r="D21" s="1" t="s">
        <v>13</v>
      </c>
      <c r="E21" s="1" t="s">
        <v>14</v>
      </c>
      <c r="G21">
        <f t="shared" si="12"/>
        <v>7</v>
      </c>
      <c r="H21">
        <f t="shared" si="9"/>
        <v>10</v>
      </c>
      <c r="I21">
        <f t="shared" si="8"/>
        <v>128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B22" s="1"/>
      <c r="C22" s="1"/>
      <c r="G22">
        <f t="shared" si="12"/>
        <v>8</v>
      </c>
      <c r="H22">
        <f t="shared" si="9"/>
        <v>0</v>
      </c>
      <c r="I22" t="e">
        <f t="shared" si="8"/>
        <v>#DIV/0!</v>
      </c>
      <c r="J22">
        <v>0</v>
      </c>
      <c r="K22">
        <f t="shared" si="10"/>
        <v>0</v>
      </c>
      <c r="L22" t="e">
        <f t="shared" si="11"/>
        <v>#DIV/0!</v>
      </c>
    </row>
    <row r="23" spans="1:12" x14ac:dyDescent="0.2">
      <c r="B23" s="1"/>
      <c r="C23" s="1"/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B24" s="1"/>
      <c r="C24" s="1"/>
      <c r="G24">
        <f t="shared" si="12"/>
        <v>10</v>
      </c>
      <c r="H24">
        <f t="shared" si="9"/>
        <v>0</v>
      </c>
      <c r="I24" t="e">
        <f t="shared" si="8"/>
        <v>#DIV/0!</v>
      </c>
      <c r="J24">
        <v>0</v>
      </c>
      <c r="K24">
        <f t="shared" si="10"/>
        <v>0</v>
      </c>
      <c r="L24" t="e">
        <f t="shared" si="11"/>
        <v>#DIV/0!</v>
      </c>
    </row>
    <row r="25" spans="1:12" x14ac:dyDescent="0.2">
      <c r="B25" s="1"/>
      <c r="C25" s="1"/>
    </row>
    <row r="26" spans="1:12" x14ac:dyDescent="0.2">
      <c r="B26" s="1"/>
      <c r="C26" s="1"/>
      <c r="D26" s="1"/>
    </row>
    <row r="27" spans="1:12" x14ac:dyDescent="0.2">
      <c r="B27" s="1"/>
      <c r="C27" s="1"/>
    </row>
    <row r="28" spans="1:12" x14ac:dyDescent="0.2">
      <c r="B28" s="1"/>
      <c r="C28" s="1"/>
    </row>
    <row r="29" spans="1:12" x14ac:dyDescent="0.2">
      <c r="B29" s="1"/>
      <c r="C29" s="1"/>
    </row>
    <row r="30" spans="1:12" x14ac:dyDescent="0.2">
      <c r="B30" s="1"/>
      <c r="C30" s="1"/>
    </row>
    <row r="31" spans="1:12" x14ac:dyDescent="0.2">
      <c r="B31" s="1"/>
      <c r="C31" s="1"/>
    </row>
    <row r="32" spans="1:12" x14ac:dyDescent="0.2">
      <c r="B32" s="1"/>
      <c r="C32" s="1"/>
    </row>
    <row r="33" spans="2:4" x14ac:dyDescent="0.2">
      <c r="B33" s="1"/>
      <c r="C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</row>
    <row r="37" spans="2:4" x14ac:dyDescent="0.2">
      <c r="B37" s="1"/>
      <c r="C37" s="1"/>
    </row>
    <row r="38" spans="2:4" x14ac:dyDescent="0.2">
      <c r="B38" s="1"/>
      <c r="C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</row>
    <row r="42" spans="2:4" x14ac:dyDescent="0.2">
      <c r="B42" s="1"/>
      <c r="C42" s="1"/>
    </row>
    <row r="43" spans="2:4" x14ac:dyDescent="0.2">
      <c r="B43" s="1"/>
      <c r="C43" s="1"/>
      <c r="D43" s="1"/>
    </row>
    <row r="44" spans="2:4" x14ac:dyDescent="0.2">
      <c r="B44" s="1"/>
      <c r="C44" s="1"/>
    </row>
    <row r="45" spans="2:4" x14ac:dyDescent="0.2">
      <c r="B45" s="1"/>
      <c r="C45" s="1"/>
    </row>
    <row r="46" spans="2:4" x14ac:dyDescent="0.2">
      <c r="B46" s="1"/>
      <c r="C46" s="1"/>
    </row>
    <row r="47" spans="2:4" x14ac:dyDescent="0.2">
      <c r="B47" s="1"/>
      <c r="C47" s="1"/>
    </row>
    <row r="48" spans="2:4" x14ac:dyDescent="0.2">
      <c r="B48" s="1"/>
      <c r="C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</row>
    <row r="56" spans="2:4" x14ac:dyDescent="0.2">
      <c r="B56" s="1"/>
      <c r="C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</row>
    <row r="60" spans="2:4" x14ac:dyDescent="0.2">
      <c r="B60" s="1"/>
      <c r="C60" s="1"/>
    </row>
    <row r="61" spans="2:4" x14ac:dyDescent="0.2">
      <c r="B61" s="1"/>
      <c r="C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</row>
    <row r="65" spans="2:3" x14ac:dyDescent="0.2">
      <c r="B65" s="1"/>
      <c r="C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</row>
    <row r="181" spans="2:5" x14ac:dyDescent="0.2">
      <c r="B181" s="1"/>
    </row>
    <row r="182" spans="2:5" x14ac:dyDescent="0.2">
      <c r="B182" s="1"/>
    </row>
    <row r="183" spans="2:5" x14ac:dyDescent="0.2">
      <c r="B183" s="1"/>
    </row>
    <row r="184" spans="2:5" x14ac:dyDescent="0.2">
      <c r="B184" s="1"/>
    </row>
    <row r="185" spans="2:5" x14ac:dyDescent="0.2">
      <c r="B185" s="1"/>
    </row>
    <row r="186" spans="2:5" x14ac:dyDescent="0.2">
      <c r="B186" s="1"/>
    </row>
    <row r="187" spans="2:5" x14ac:dyDescent="0.2">
      <c r="B187" s="1"/>
    </row>
    <row r="188" spans="2:5" x14ac:dyDescent="0.2">
      <c r="B188" s="1"/>
    </row>
    <row r="189" spans="2:5" x14ac:dyDescent="0.2">
      <c r="B189" s="1"/>
    </row>
    <row r="190" spans="2:5" x14ac:dyDescent="0.2">
      <c r="B190" s="1"/>
    </row>
    <row r="191" spans="2:5" x14ac:dyDescent="0.2">
      <c r="B191" s="1"/>
    </row>
    <row r="192" spans="2:5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</row>
    <row r="280" spans="2:5" x14ac:dyDescent="0.2">
      <c r="B280" s="1"/>
    </row>
    <row r="281" spans="2:5" x14ac:dyDescent="0.2">
      <c r="B281" s="1"/>
    </row>
    <row r="282" spans="2:5" x14ac:dyDescent="0.2">
      <c r="B282" s="1"/>
    </row>
    <row r="283" spans="2:5" x14ac:dyDescent="0.2">
      <c r="B283" s="1"/>
    </row>
    <row r="284" spans="2:5" x14ac:dyDescent="0.2">
      <c r="B284" s="1"/>
    </row>
    <row r="285" spans="2:5" x14ac:dyDescent="0.2">
      <c r="B285" s="1"/>
    </row>
    <row r="286" spans="2:5" x14ac:dyDescent="0.2">
      <c r="B286" s="1"/>
    </row>
    <row r="287" spans="2:5" x14ac:dyDescent="0.2">
      <c r="B287" s="1"/>
    </row>
    <row r="288" spans="2:5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results_10runs_layout1</vt:lpstr>
      <vt:lpstr>results_10runs_layout2</vt:lpstr>
      <vt:lpstr>results_10runs_layout3</vt:lpstr>
      <vt:lpstr>Result_50runs_layout1</vt:lpstr>
      <vt:lpstr>Result_50runs_layout2</vt:lpstr>
      <vt:lpstr>Result_50runs_layout3</vt:lpstr>
      <vt:lpstr>Result_100runs_layout1</vt:lpstr>
      <vt:lpstr>Result_100runs_layout2</vt:lpstr>
      <vt:lpstr>Result_100runs_layout3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2022-11-19T11:04:42Z</dcterms:modified>
</cp:coreProperties>
</file>