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utersouge/Documents/LR Master/AE4422 - Agent Based/AE4422/"/>
    </mc:Choice>
  </mc:AlternateContent>
  <xr:revisionPtr revIDLastSave="0" documentId="13_ncr:1_{08B31B7A-37E3-E147-B8D8-16B80D416189}" xr6:coauthVersionLast="47" xr6:coauthVersionMax="47" xr10:uidLastSave="{00000000-0000-0000-0000-000000000000}"/>
  <bookViews>
    <workbookView xWindow="3540" yWindow="5020" windowWidth="26700" windowHeight="17260" activeTab="3" xr2:uid="{E8DA3A74-5A9E-5C4F-85D6-86D3D7839C4B}"/>
  </bookViews>
  <sheets>
    <sheet name="Layout 1" sheetId="1" r:id="rId1"/>
    <sheet name="Layout 2" sheetId="2" r:id="rId2"/>
    <sheet name="Layout 3" sheetId="3" r:id="rId3"/>
    <sheet name="CPU Tim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4" l="1"/>
  <c r="B7" i="4" s="1"/>
  <c r="B8" i="4" s="1"/>
  <c r="B9" i="4" s="1"/>
  <c r="B10" i="4" s="1"/>
  <c r="B11" i="4" s="1"/>
  <c r="B12" i="4" s="1"/>
  <c r="B13" i="4" s="1"/>
  <c r="B14" i="4" s="1"/>
  <c r="E7" i="3" l="1"/>
  <c r="E16" i="3"/>
  <c r="E17" i="3"/>
  <c r="E18" i="3"/>
  <c r="E19" i="3"/>
  <c r="E20" i="3"/>
  <c r="E15" i="3"/>
  <c r="E20" i="2"/>
  <c r="E11" i="2"/>
  <c r="E21" i="2"/>
  <c r="E19" i="2"/>
  <c r="E18" i="2"/>
  <c r="E17" i="2"/>
  <c r="E16" i="2"/>
  <c r="E15" i="2"/>
  <c r="E17" i="1"/>
  <c r="E16" i="1"/>
  <c r="E15" i="1"/>
  <c r="E9" i="3" l="1"/>
  <c r="E5" i="3"/>
  <c r="E4" i="3"/>
  <c r="E10" i="2"/>
  <c r="E5" i="2"/>
  <c r="E3" i="2"/>
  <c r="E7" i="1"/>
  <c r="E5" i="1"/>
  <c r="E4" i="1"/>
  <c r="E10" i="3"/>
  <c r="E8" i="3"/>
  <c r="E12" i="2"/>
  <c r="E6" i="2"/>
  <c r="E4" i="2"/>
</calcChain>
</file>

<file path=xl/sharedStrings.xml><?xml version="1.0" encoding="utf-8"?>
<sst xmlns="http://schemas.openxmlformats.org/spreadsheetml/2006/main" count="156" uniqueCount="54">
  <si>
    <t>Generated Layout</t>
  </si>
  <si>
    <t>Prioritized</t>
  </si>
  <si>
    <t>CBS</t>
  </si>
  <si>
    <t>Difference (CBS to Prioritized)</t>
  </si>
  <si>
    <t>1.5.2</t>
  </si>
  <si>
    <t>1.5.3</t>
  </si>
  <si>
    <t>1.5.5</t>
  </si>
  <si>
    <t>-</t>
  </si>
  <si>
    <t>t-Test: Paired Two Sample for Means</t>
  </si>
  <si>
    <t>Variable 1</t>
  </si>
  <si>
    <t>Variable 2</t>
  </si>
  <si>
    <t>Observations</t>
  </si>
  <si>
    <t>Mean ($\mu$)</t>
  </si>
  <si>
    <t>Variance ($\sigma^2$)</t>
  </si>
  <si>
    <t>Degree of freedom</t>
  </si>
  <si>
    <t>$H_0 : \mu_d$</t>
  </si>
  <si>
    <t>$t$</t>
  </si>
  <si>
    <t>$p$</t>
  </si>
  <si>
    <t>$T$</t>
  </si>
  <si>
    <t>1.8.1</t>
  </si>
  <si>
    <t>1.8.2</t>
  </si>
  <si>
    <t>1.8.3</t>
  </si>
  <si>
    <t>1.8.4</t>
  </si>
  <si>
    <t>1.8.8</t>
  </si>
  <si>
    <t>1.8.6</t>
  </si>
  <si>
    <t>1.8.7</t>
  </si>
  <si>
    <t>1.8.9</t>
  </si>
  <si>
    <t>1.8.10</t>
  </si>
  <si>
    <t>1.8.5</t>
  </si>
  <si>
    <t>2.8.1</t>
  </si>
  <si>
    <t>2.8.2</t>
  </si>
  <si>
    <t>2.8.3</t>
  </si>
  <si>
    <t>2.8.4</t>
  </si>
  <si>
    <t>2.8.8</t>
  </si>
  <si>
    <t>2.8.6</t>
  </si>
  <si>
    <t>2.8.7</t>
  </si>
  <si>
    <t>2.8.9</t>
  </si>
  <si>
    <t>2.8.10</t>
  </si>
  <si>
    <t>2.8.5</t>
  </si>
  <si>
    <t>3.8.1</t>
  </si>
  <si>
    <t>3.8.2</t>
  </si>
  <si>
    <t>3.8.3</t>
  </si>
  <si>
    <t>3.8.4</t>
  </si>
  <si>
    <t>3.8.8</t>
  </si>
  <si>
    <t>3.8.6</t>
  </si>
  <si>
    <t>3.8.7</t>
  </si>
  <si>
    <t>3.8.9</t>
  </si>
  <si>
    <t>3.8.10</t>
  </si>
  <si>
    <t>3.8.5</t>
  </si>
  <si>
    <t>CPU Time (8 agents)</t>
  </si>
  <si>
    <t>Layout 1</t>
  </si>
  <si>
    <t>Layout 2</t>
  </si>
  <si>
    <t>Layout 3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</si>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</sst>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quotePrefix="1"/>
    <xf numFmtId="164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"/>
    </xf>
    <xf numFmtId="166" fontId="0" fillId="0" borderId="0" xfId="0" applyNumberFormat="1"/>
    <xf numFmtId="166" fontId="0" fillId="0" borderId="1" xfId="0" applyNumberFormat="1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quotePrefix="1" applyNumberFormat="1"/>
    <xf numFmtId="1" fontId="0" fillId="0" borderId="0" xfId="0" applyNumberFormat="1"/>
    <xf numFmtId="1" fontId="0" fillId="0" borderId="0" xfId="0" quotePrefix="1" applyNumberFormat="1"/>
    <xf numFmtId="0" fontId="0" fillId="0" borderId="8" xfId="0" applyBorder="1"/>
    <xf numFmtId="0" fontId="0" fillId="0" borderId="7" xfId="0" applyBorder="1"/>
    <xf numFmtId="0" fontId="0" fillId="0" borderId="9" xfId="0" applyBorder="1"/>
    <xf numFmtId="165" fontId="0" fillId="0" borderId="0" xfId="0" applyNumberFormat="1"/>
    <xf numFmtId="165" fontId="0" fillId="0" borderId="0" xfId="0" quotePrefix="1" applyNumberFormat="1"/>
    <xf numFmtId="165" fontId="2" fillId="0" borderId="0" xfId="0" applyNumberFormat="1" applyFont="1"/>
    <xf numFmtId="165" fontId="0" fillId="0" borderId="8" xfId="0" quotePrefix="1" applyNumberFormat="1" applyBorder="1"/>
    <xf numFmtId="165" fontId="0" fillId="0" borderId="8" xfId="0" applyNumberFormat="1" applyBorder="1"/>
    <xf numFmtId="165" fontId="0" fillId="0" borderId="3" xfId="0" applyNumberFormat="1" applyBorder="1"/>
    <xf numFmtId="165" fontId="0" fillId="0" borderId="3" xfId="0" quotePrefix="1" applyNumberFormat="1" applyBorder="1"/>
    <xf numFmtId="165" fontId="2" fillId="0" borderId="3" xfId="0" applyNumberFormat="1" applyFont="1" applyBorder="1"/>
    <xf numFmtId="165" fontId="0" fillId="0" borderId="10" xfId="0" quotePrefix="1" applyNumberFormat="1" applyBorder="1"/>
    <xf numFmtId="165" fontId="0" fillId="2" borderId="0" xfId="0" applyNumberFormat="1" applyFill="1"/>
    <xf numFmtId="165" fontId="0" fillId="2" borderId="3" xfId="0" applyNumberFormat="1" applyFill="1" applyBorder="1"/>
    <xf numFmtId="165" fontId="0" fillId="2" borderId="8" xfId="0" applyNumberFormat="1" applyFill="1" applyBorder="1"/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BE18B-AAD2-EE4A-84B7-C4719F74F3F4}">
  <dimension ref="B2:E39"/>
  <sheetViews>
    <sheetView workbookViewId="0">
      <selection activeCell="B22" sqref="B22:B29"/>
    </sheetView>
  </sheetViews>
  <sheetFormatPr baseColWidth="10" defaultRowHeight="16" x14ac:dyDescent="0.2"/>
  <cols>
    <col min="3" max="4" width="11.6640625" bestFit="1" customWidth="1"/>
  </cols>
  <sheetData>
    <row r="2" spans="2:5" x14ac:dyDescent="0.2">
      <c r="B2" t="s">
        <v>0</v>
      </c>
      <c r="C2" t="s">
        <v>1</v>
      </c>
      <c r="D2" t="s">
        <v>2</v>
      </c>
      <c r="E2" t="s">
        <v>3</v>
      </c>
    </row>
    <row r="3" spans="2:5" x14ac:dyDescent="0.2">
      <c r="B3" t="s">
        <v>19</v>
      </c>
      <c r="C3">
        <v>88.3</v>
      </c>
      <c r="D3" t="s">
        <v>7</v>
      </c>
      <c r="E3" t="s">
        <v>7</v>
      </c>
    </row>
    <row r="4" spans="2:5" x14ac:dyDescent="0.2">
      <c r="B4" t="s">
        <v>20</v>
      </c>
      <c r="C4">
        <v>81</v>
      </c>
      <c r="D4">
        <v>72</v>
      </c>
      <c r="E4">
        <f t="shared" ref="E4:E7" si="0">D4-C4</f>
        <v>-9</v>
      </c>
    </row>
    <row r="5" spans="2:5" x14ac:dyDescent="0.2">
      <c r="B5" t="s">
        <v>21</v>
      </c>
      <c r="C5">
        <v>70</v>
      </c>
      <c r="D5">
        <v>69</v>
      </c>
      <c r="E5">
        <f t="shared" si="0"/>
        <v>-1</v>
      </c>
    </row>
    <row r="6" spans="2:5" x14ac:dyDescent="0.2">
      <c r="B6" t="s">
        <v>22</v>
      </c>
      <c r="C6">
        <v>128</v>
      </c>
      <c r="D6" t="s">
        <v>7</v>
      </c>
      <c r="E6" t="s">
        <v>7</v>
      </c>
    </row>
    <row r="7" spans="2:5" x14ac:dyDescent="0.2">
      <c r="B7" t="s">
        <v>28</v>
      </c>
      <c r="C7">
        <v>108.676</v>
      </c>
      <c r="D7" s="1">
        <v>94</v>
      </c>
      <c r="E7">
        <f t="shared" si="0"/>
        <v>-14.676000000000002</v>
      </c>
    </row>
    <row r="8" spans="2:5" x14ac:dyDescent="0.2">
      <c r="B8" t="s">
        <v>24</v>
      </c>
      <c r="C8">
        <v>96</v>
      </c>
      <c r="D8" t="s">
        <v>7</v>
      </c>
      <c r="E8" t="s">
        <v>7</v>
      </c>
    </row>
    <row r="9" spans="2:5" x14ac:dyDescent="0.2">
      <c r="B9" t="s">
        <v>25</v>
      </c>
      <c r="C9">
        <v>89</v>
      </c>
      <c r="D9" t="s">
        <v>7</v>
      </c>
      <c r="E9" t="s">
        <v>7</v>
      </c>
    </row>
    <row r="10" spans="2:5" x14ac:dyDescent="0.2">
      <c r="B10" t="s">
        <v>23</v>
      </c>
      <c r="C10">
        <v>111</v>
      </c>
      <c r="D10" t="s">
        <v>7</v>
      </c>
      <c r="E10" t="s">
        <v>7</v>
      </c>
    </row>
    <row r="11" spans="2:5" x14ac:dyDescent="0.2">
      <c r="B11" t="s">
        <v>26</v>
      </c>
      <c r="C11">
        <v>112</v>
      </c>
      <c r="D11" t="s">
        <v>7</v>
      </c>
      <c r="E11" t="s">
        <v>7</v>
      </c>
    </row>
    <row r="12" spans="2:5" x14ac:dyDescent="0.2">
      <c r="B12" t="s">
        <v>27</v>
      </c>
      <c r="C12">
        <v>103</v>
      </c>
      <c r="D12" t="s">
        <v>7</v>
      </c>
      <c r="E12" t="s">
        <v>7</v>
      </c>
    </row>
    <row r="14" spans="2:5" x14ac:dyDescent="0.2">
      <c r="B14" t="s">
        <v>0</v>
      </c>
      <c r="C14" t="s">
        <v>1</v>
      </c>
      <c r="D14" t="s">
        <v>2</v>
      </c>
      <c r="E14" t="s">
        <v>3</v>
      </c>
    </row>
    <row r="15" spans="2:5" x14ac:dyDescent="0.2">
      <c r="B15" t="s">
        <v>4</v>
      </c>
      <c r="C15">
        <v>81</v>
      </c>
      <c r="D15">
        <v>72</v>
      </c>
      <c r="E15">
        <f t="shared" ref="E15:E16" si="1">D15-C15</f>
        <v>-9</v>
      </c>
    </row>
    <row r="16" spans="2:5" x14ac:dyDescent="0.2">
      <c r="B16" t="s">
        <v>5</v>
      </c>
      <c r="C16">
        <v>70</v>
      </c>
      <c r="D16">
        <v>69</v>
      </c>
      <c r="E16">
        <f t="shared" si="1"/>
        <v>-1</v>
      </c>
    </row>
    <row r="17" spans="2:5" x14ac:dyDescent="0.2">
      <c r="B17" t="s">
        <v>6</v>
      </c>
      <c r="C17">
        <v>108.676</v>
      </c>
      <c r="D17" s="1">
        <v>94</v>
      </c>
      <c r="E17">
        <f t="shared" ref="E17" si="2">D17-C17</f>
        <v>-14.676000000000002</v>
      </c>
    </row>
    <row r="19" spans="2:5" x14ac:dyDescent="0.2">
      <c r="B19" t="s">
        <v>8</v>
      </c>
    </row>
    <row r="20" spans="2:5" ht="17" thickBot="1" x14ac:dyDescent="0.25"/>
    <row r="21" spans="2:5" x14ac:dyDescent="0.2">
      <c r="B21" s="4"/>
      <c r="C21" s="4" t="s">
        <v>9</v>
      </c>
      <c r="D21" s="4" t="s">
        <v>10</v>
      </c>
    </row>
    <row r="22" spans="2:5" x14ac:dyDescent="0.2">
      <c r="B22" t="s">
        <v>12</v>
      </c>
      <c r="C22" s="7">
        <v>86.558666666666667</v>
      </c>
      <c r="D22" s="7">
        <v>78.333333333333329</v>
      </c>
    </row>
    <row r="23" spans="2:5" x14ac:dyDescent="0.2">
      <c r="B23" t="s">
        <v>13</v>
      </c>
      <c r="C23" s="7">
        <v>397.13232533333576</v>
      </c>
      <c r="D23" s="7">
        <v>186.33333333333394</v>
      </c>
    </row>
    <row r="24" spans="2:5" x14ac:dyDescent="0.2">
      <c r="B24" t="s">
        <v>11</v>
      </c>
      <c r="C24">
        <v>3</v>
      </c>
      <c r="D24">
        <v>3</v>
      </c>
    </row>
    <row r="25" spans="2:5" x14ac:dyDescent="0.2">
      <c r="B25" t="s">
        <v>14</v>
      </c>
      <c r="C25">
        <v>0</v>
      </c>
    </row>
    <row r="26" spans="2:5" x14ac:dyDescent="0.2">
      <c r="B26" t="s">
        <v>15</v>
      </c>
      <c r="C26">
        <v>2</v>
      </c>
    </row>
    <row r="27" spans="2:5" x14ac:dyDescent="0.2">
      <c r="B27" t="s">
        <v>16</v>
      </c>
      <c r="C27" s="7">
        <v>2.0735038063270665</v>
      </c>
    </row>
    <row r="28" spans="2:5" x14ac:dyDescent="0.2">
      <c r="B28" t="s">
        <v>17</v>
      </c>
      <c r="C28" s="7">
        <v>0.17385815122325599</v>
      </c>
    </row>
    <row r="29" spans="2:5" ht="17" thickBot="1" x14ac:dyDescent="0.25">
      <c r="B29" s="3" t="s">
        <v>18</v>
      </c>
      <c r="C29" s="8">
        <v>4.3026527297494637</v>
      </c>
    </row>
    <row r="32" spans="2:5" ht="17" thickBot="1" x14ac:dyDescent="0.25">
      <c r="D32" s="3"/>
    </row>
    <row r="39" spans="2:2" ht="17" thickBot="1" x14ac:dyDescent="0.25">
      <c r="B3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89C62-86AC-784B-8886-0301E9395AE4}">
  <dimension ref="B2:E36"/>
  <sheetViews>
    <sheetView workbookViewId="0">
      <selection activeCell="B26" sqref="B26:B33"/>
    </sheetView>
  </sheetViews>
  <sheetFormatPr baseColWidth="10" defaultRowHeight="16" x14ac:dyDescent="0.2"/>
  <cols>
    <col min="3" max="4" width="13.6640625" bestFit="1" customWidth="1"/>
  </cols>
  <sheetData>
    <row r="2" spans="2:5" x14ac:dyDescent="0.2">
      <c r="B2" t="s">
        <v>0</v>
      </c>
      <c r="C2" t="s">
        <v>1</v>
      </c>
      <c r="D2" t="s">
        <v>2</v>
      </c>
      <c r="E2" t="s">
        <v>3</v>
      </c>
    </row>
    <row r="3" spans="2:5" x14ac:dyDescent="0.2">
      <c r="B3" t="s">
        <v>29</v>
      </c>
      <c r="C3" s="10">
        <v>79</v>
      </c>
      <c r="D3" s="10">
        <v>70</v>
      </c>
      <c r="E3" s="10">
        <f>D3-C3</f>
        <v>-9</v>
      </c>
    </row>
    <row r="4" spans="2:5" x14ac:dyDescent="0.2">
      <c r="B4" t="s">
        <v>30</v>
      </c>
      <c r="C4" s="2">
        <v>129.22</v>
      </c>
      <c r="D4" s="2">
        <v>128</v>
      </c>
      <c r="E4" s="2">
        <f t="shared" ref="E4:E12" si="0">D4-C4</f>
        <v>-1.2199999999999989</v>
      </c>
    </row>
    <row r="5" spans="2:5" x14ac:dyDescent="0.2">
      <c r="B5" t="s">
        <v>31</v>
      </c>
      <c r="C5" s="10">
        <v>98</v>
      </c>
      <c r="D5" s="10">
        <v>93</v>
      </c>
      <c r="E5" s="10">
        <f t="shared" si="0"/>
        <v>-5</v>
      </c>
    </row>
    <row r="6" spans="2:5" x14ac:dyDescent="0.2">
      <c r="B6" t="s">
        <v>32</v>
      </c>
      <c r="C6" s="10">
        <v>79</v>
      </c>
      <c r="D6" s="10">
        <v>75</v>
      </c>
      <c r="E6" s="10">
        <f t="shared" si="0"/>
        <v>-4</v>
      </c>
    </row>
    <row r="7" spans="2:5" x14ac:dyDescent="0.2">
      <c r="B7" t="s">
        <v>38</v>
      </c>
      <c r="C7" s="10">
        <v>93</v>
      </c>
      <c r="D7" s="11" t="s">
        <v>7</v>
      </c>
      <c r="E7" s="11" t="s">
        <v>7</v>
      </c>
    </row>
    <row r="8" spans="2:5" x14ac:dyDescent="0.2">
      <c r="B8" t="s">
        <v>34</v>
      </c>
      <c r="C8" s="10">
        <v>89</v>
      </c>
      <c r="D8" s="11" t="s">
        <v>7</v>
      </c>
      <c r="E8" s="11" t="s">
        <v>7</v>
      </c>
    </row>
    <row r="9" spans="2:5" x14ac:dyDescent="0.2">
      <c r="B9" t="s">
        <v>35</v>
      </c>
      <c r="C9" s="10">
        <v>89</v>
      </c>
      <c r="D9" s="11" t="s">
        <v>7</v>
      </c>
      <c r="E9" s="11" t="s">
        <v>7</v>
      </c>
    </row>
    <row r="10" spans="2:5" x14ac:dyDescent="0.2">
      <c r="B10" t="s">
        <v>33</v>
      </c>
      <c r="C10" s="2">
        <v>90.891999999999996</v>
      </c>
      <c r="D10" s="9">
        <v>82</v>
      </c>
      <c r="E10" s="2">
        <f t="shared" si="0"/>
        <v>-8.8919999999999959</v>
      </c>
    </row>
    <row r="11" spans="2:5" x14ac:dyDescent="0.2">
      <c r="B11" t="s">
        <v>36</v>
      </c>
      <c r="C11" s="10">
        <v>87</v>
      </c>
      <c r="D11" s="11">
        <v>80</v>
      </c>
      <c r="E11" s="10">
        <f t="shared" si="0"/>
        <v>-7</v>
      </c>
    </row>
    <row r="12" spans="2:5" x14ac:dyDescent="0.2">
      <c r="B12" t="s">
        <v>37</v>
      </c>
      <c r="C12" s="10">
        <v>102</v>
      </c>
      <c r="D12" s="10">
        <v>90</v>
      </c>
      <c r="E12" s="10">
        <f t="shared" si="0"/>
        <v>-12</v>
      </c>
    </row>
    <row r="14" spans="2:5" x14ac:dyDescent="0.2">
      <c r="B14" t="s">
        <v>0</v>
      </c>
      <c r="C14" t="s">
        <v>1</v>
      </c>
      <c r="D14" t="s">
        <v>2</v>
      </c>
      <c r="E14" t="s">
        <v>3</v>
      </c>
    </row>
    <row r="15" spans="2:5" x14ac:dyDescent="0.2">
      <c r="B15" t="s">
        <v>29</v>
      </c>
      <c r="C15" s="2">
        <v>79</v>
      </c>
      <c r="D15">
        <v>70</v>
      </c>
      <c r="E15">
        <f>D15-C15</f>
        <v>-9</v>
      </c>
    </row>
    <row r="16" spans="2:5" x14ac:dyDescent="0.2">
      <c r="B16" t="s">
        <v>30</v>
      </c>
      <c r="C16" s="2">
        <v>129.22</v>
      </c>
      <c r="D16">
        <v>128</v>
      </c>
      <c r="E16">
        <f t="shared" ref="E16:E18" si="1">D16-C16</f>
        <v>-1.2199999999999989</v>
      </c>
    </row>
    <row r="17" spans="2:5" x14ac:dyDescent="0.2">
      <c r="B17" t="s">
        <v>31</v>
      </c>
      <c r="C17" s="2">
        <v>98</v>
      </c>
      <c r="D17">
        <v>93</v>
      </c>
      <c r="E17">
        <f t="shared" si="1"/>
        <v>-5</v>
      </c>
    </row>
    <row r="18" spans="2:5" x14ac:dyDescent="0.2">
      <c r="B18" t="s">
        <v>32</v>
      </c>
      <c r="C18" s="2">
        <v>79</v>
      </c>
      <c r="D18">
        <v>75</v>
      </c>
      <c r="E18">
        <f t="shared" si="1"/>
        <v>-4</v>
      </c>
    </row>
    <row r="19" spans="2:5" x14ac:dyDescent="0.2">
      <c r="B19" t="s">
        <v>33</v>
      </c>
      <c r="C19" s="2">
        <v>90.891999999999996</v>
      </c>
      <c r="D19" s="1">
        <v>82</v>
      </c>
      <c r="E19">
        <f>D19-C19</f>
        <v>-8.8919999999999959</v>
      </c>
    </row>
    <row r="20" spans="2:5" x14ac:dyDescent="0.2">
      <c r="B20" t="s">
        <v>36</v>
      </c>
      <c r="C20" s="2">
        <v>87</v>
      </c>
      <c r="D20" s="1">
        <v>80</v>
      </c>
      <c r="E20">
        <f>D20-C20</f>
        <v>-7</v>
      </c>
    </row>
    <row r="21" spans="2:5" x14ac:dyDescent="0.2">
      <c r="B21" t="s">
        <v>37</v>
      </c>
      <c r="C21" s="2">
        <v>102</v>
      </c>
      <c r="D21">
        <v>90</v>
      </c>
      <c r="E21">
        <f t="shared" ref="E21" si="2">D21-C21</f>
        <v>-12</v>
      </c>
    </row>
    <row r="23" spans="2:5" x14ac:dyDescent="0.2">
      <c r="B23" t="s">
        <v>8</v>
      </c>
    </row>
    <row r="24" spans="2:5" ht="17" thickBot="1" x14ac:dyDescent="0.25"/>
    <row r="25" spans="2:5" x14ac:dyDescent="0.2">
      <c r="B25" s="4"/>
      <c r="C25" s="4" t="s">
        <v>9</v>
      </c>
      <c r="D25" s="4" t="s">
        <v>10</v>
      </c>
    </row>
    <row r="26" spans="2:5" x14ac:dyDescent="0.2">
      <c r="B26" t="s">
        <v>12</v>
      </c>
      <c r="C26" s="5">
        <v>95.016000000000005</v>
      </c>
      <c r="D26" s="5">
        <v>88.285714285714292</v>
      </c>
    </row>
    <row r="27" spans="2:5" x14ac:dyDescent="0.2">
      <c r="B27" t="s">
        <v>13</v>
      </c>
      <c r="C27" s="5">
        <v>303.64704533333014</v>
      </c>
      <c r="D27" s="5">
        <v>370.23809523809541</v>
      </c>
    </row>
    <row r="28" spans="2:5" x14ac:dyDescent="0.2">
      <c r="B28" t="s">
        <v>11</v>
      </c>
      <c r="C28">
        <v>7</v>
      </c>
      <c r="D28">
        <v>7</v>
      </c>
    </row>
    <row r="29" spans="2:5" x14ac:dyDescent="0.2">
      <c r="B29" t="s">
        <v>14</v>
      </c>
      <c r="C29">
        <v>0</v>
      </c>
    </row>
    <row r="30" spans="2:5" x14ac:dyDescent="0.2">
      <c r="B30" t="s">
        <v>15</v>
      </c>
      <c r="C30">
        <v>6</v>
      </c>
    </row>
    <row r="31" spans="2:5" x14ac:dyDescent="0.2">
      <c r="B31" t="s">
        <v>16</v>
      </c>
      <c r="C31" s="5">
        <v>4.923589643093826</v>
      </c>
    </row>
    <row r="32" spans="2:5" x14ac:dyDescent="0.2">
      <c r="B32" t="s">
        <v>17</v>
      </c>
      <c r="C32" s="5">
        <v>2.6472225910914721E-3</v>
      </c>
    </row>
    <row r="33" spans="2:4" ht="17" thickBot="1" x14ac:dyDescent="0.25">
      <c r="B33" s="3" t="s">
        <v>18</v>
      </c>
      <c r="C33" s="6">
        <v>2.4469118511449697</v>
      </c>
    </row>
    <row r="36" spans="2:4" ht="17" thickBot="1" x14ac:dyDescent="0.25">
      <c r="D3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0EDDC-2179-B44E-9598-E38775F557B1}">
  <dimension ref="B2:E35"/>
  <sheetViews>
    <sheetView workbookViewId="0">
      <selection activeCell="B25" sqref="B25:D32"/>
    </sheetView>
  </sheetViews>
  <sheetFormatPr baseColWidth="10" defaultRowHeight="16" x14ac:dyDescent="0.2"/>
  <cols>
    <col min="3" max="4" width="11.6640625" bestFit="1" customWidth="1"/>
  </cols>
  <sheetData>
    <row r="2" spans="2:5" x14ac:dyDescent="0.2">
      <c r="B2" t="s">
        <v>0</v>
      </c>
      <c r="C2" t="s">
        <v>1</v>
      </c>
      <c r="D2" t="s">
        <v>2</v>
      </c>
      <c r="E2" t="s">
        <v>3</v>
      </c>
    </row>
    <row r="3" spans="2:5" x14ac:dyDescent="0.2">
      <c r="B3" t="s">
        <v>39</v>
      </c>
      <c r="C3" s="10">
        <v>118</v>
      </c>
      <c r="D3" s="11" t="s">
        <v>7</v>
      </c>
      <c r="E3" s="11" t="s">
        <v>7</v>
      </c>
    </row>
    <row r="4" spans="2:5" x14ac:dyDescent="0.2">
      <c r="B4" t="s">
        <v>40</v>
      </c>
      <c r="C4" s="10">
        <v>65</v>
      </c>
      <c r="D4" s="10">
        <v>62</v>
      </c>
      <c r="E4" s="10">
        <f t="shared" ref="E4:E10" si="0">D4-C4</f>
        <v>-3</v>
      </c>
    </row>
    <row r="5" spans="2:5" x14ac:dyDescent="0.2">
      <c r="B5" t="s">
        <v>41</v>
      </c>
      <c r="C5" s="10">
        <v>116</v>
      </c>
      <c r="D5" s="10">
        <v>114</v>
      </c>
      <c r="E5" s="10">
        <f t="shared" si="0"/>
        <v>-2</v>
      </c>
    </row>
    <row r="6" spans="2:5" x14ac:dyDescent="0.2">
      <c r="B6" t="s">
        <v>42</v>
      </c>
      <c r="C6" s="10">
        <v>112</v>
      </c>
      <c r="D6" s="11" t="s">
        <v>7</v>
      </c>
      <c r="E6" s="11" t="s">
        <v>7</v>
      </c>
    </row>
    <row r="7" spans="2:5" x14ac:dyDescent="0.2">
      <c r="B7" t="s">
        <v>48</v>
      </c>
      <c r="C7" s="10">
        <v>104</v>
      </c>
      <c r="D7" s="11">
        <v>95</v>
      </c>
      <c r="E7" s="10">
        <f t="shared" si="0"/>
        <v>-9</v>
      </c>
    </row>
    <row r="8" spans="2:5" x14ac:dyDescent="0.2">
      <c r="B8" t="s">
        <v>44</v>
      </c>
      <c r="C8" s="10">
        <v>110</v>
      </c>
      <c r="D8" s="10">
        <v>106</v>
      </c>
      <c r="E8" s="10">
        <f t="shared" si="0"/>
        <v>-4</v>
      </c>
    </row>
    <row r="9" spans="2:5" x14ac:dyDescent="0.2">
      <c r="B9" t="s">
        <v>45</v>
      </c>
      <c r="C9" s="10">
        <v>80</v>
      </c>
      <c r="D9" s="10">
        <v>76</v>
      </c>
      <c r="E9" s="10">
        <f t="shared" si="0"/>
        <v>-4</v>
      </c>
    </row>
    <row r="10" spans="2:5" x14ac:dyDescent="0.2">
      <c r="B10" t="s">
        <v>43</v>
      </c>
      <c r="C10" s="10">
        <v>72</v>
      </c>
      <c r="D10" s="11">
        <v>62</v>
      </c>
      <c r="E10" s="10">
        <f t="shared" si="0"/>
        <v>-10</v>
      </c>
    </row>
    <row r="11" spans="2:5" x14ac:dyDescent="0.2">
      <c r="B11" t="s">
        <v>46</v>
      </c>
      <c r="C11" s="10">
        <v>115.824</v>
      </c>
      <c r="D11" s="11" t="s">
        <v>7</v>
      </c>
      <c r="E11" s="11" t="s">
        <v>7</v>
      </c>
    </row>
    <row r="12" spans="2:5" x14ac:dyDescent="0.2">
      <c r="B12" t="s">
        <v>47</v>
      </c>
      <c r="C12" s="10">
        <v>142</v>
      </c>
      <c r="D12" s="11" t="s">
        <v>7</v>
      </c>
      <c r="E12" s="11" t="s">
        <v>7</v>
      </c>
    </row>
    <row r="14" spans="2:5" x14ac:dyDescent="0.2">
      <c r="B14" t="s">
        <v>0</v>
      </c>
      <c r="C14" t="s">
        <v>1</v>
      </c>
      <c r="D14" t="s">
        <v>2</v>
      </c>
      <c r="E14" t="s">
        <v>3</v>
      </c>
    </row>
    <row r="15" spans="2:5" x14ac:dyDescent="0.2">
      <c r="B15" t="s">
        <v>40</v>
      </c>
      <c r="C15" s="2">
        <v>65</v>
      </c>
      <c r="D15">
        <v>62</v>
      </c>
      <c r="E15" s="2">
        <f>D15-C15</f>
        <v>-3</v>
      </c>
    </row>
    <row r="16" spans="2:5" x14ac:dyDescent="0.2">
      <c r="B16" t="s">
        <v>41</v>
      </c>
      <c r="C16" s="2">
        <v>116</v>
      </c>
      <c r="D16">
        <v>114</v>
      </c>
      <c r="E16" s="2">
        <f t="shared" ref="E16:E20" si="1">D16-C16</f>
        <v>-2</v>
      </c>
    </row>
    <row r="17" spans="2:5" x14ac:dyDescent="0.2">
      <c r="B17" t="s">
        <v>48</v>
      </c>
      <c r="C17" s="2">
        <v>104</v>
      </c>
      <c r="D17" s="1">
        <v>95</v>
      </c>
      <c r="E17" s="2">
        <f t="shared" si="1"/>
        <v>-9</v>
      </c>
    </row>
    <row r="18" spans="2:5" x14ac:dyDescent="0.2">
      <c r="B18" t="s">
        <v>44</v>
      </c>
      <c r="C18" s="2">
        <v>110</v>
      </c>
      <c r="D18">
        <v>106</v>
      </c>
      <c r="E18" s="2">
        <f t="shared" si="1"/>
        <v>-4</v>
      </c>
    </row>
    <row r="19" spans="2:5" x14ac:dyDescent="0.2">
      <c r="B19" t="s">
        <v>45</v>
      </c>
      <c r="C19" s="2">
        <v>80</v>
      </c>
      <c r="D19">
        <v>76</v>
      </c>
      <c r="E19" s="2">
        <f t="shared" si="1"/>
        <v>-4</v>
      </c>
    </row>
    <row r="20" spans="2:5" x14ac:dyDescent="0.2">
      <c r="B20" t="s">
        <v>43</v>
      </c>
      <c r="C20" s="2">
        <v>72</v>
      </c>
      <c r="D20" s="1">
        <v>62</v>
      </c>
      <c r="E20" s="2">
        <f t="shared" si="1"/>
        <v>-10</v>
      </c>
    </row>
    <row r="21" spans="2:5" x14ac:dyDescent="0.2">
      <c r="C21" s="2"/>
      <c r="D21" s="1"/>
      <c r="E21" s="1"/>
    </row>
    <row r="22" spans="2:5" x14ac:dyDescent="0.2">
      <c r="B22" t="s">
        <v>8</v>
      </c>
    </row>
    <row r="23" spans="2:5" ht="17" thickBot="1" x14ac:dyDescent="0.25"/>
    <row r="24" spans="2:5" x14ac:dyDescent="0.2">
      <c r="B24" s="4"/>
      <c r="C24" s="4" t="s">
        <v>9</v>
      </c>
      <c r="D24" s="4" t="s">
        <v>10</v>
      </c>
    </row>
    <row r="25" spans="2:5" x14ac:dyDescent="0.2">
      <c r="B25" t="s">
        <v>12</v>
      </c>
      <c r="C25" s="5">
        <v>91.166666666666671</v>
      </c>
      <c r="D25" s="5">
        <v>85.833333333333329</v>
      </c>
    </row>
    <row r="26" spans="2:5" x14ac:dyDescent="0.2">
      <c r="B26" t="s">
        <v>13</v>
      </c>
      <c r="C26" s="5">
        <v>462.56666666666717</v>
      </c>
      <c r="D26" s="5">
        <v>503.36666666666713</v>
      </c>
    </row>
    <row r="27" spans="2:5" x14ac:dyDescent="0.2">
      <c r="B27" t="s">
        <v>11</v>
      </c>
      <c r="C27">
        <v>6</v>
      </c>
      <c r="D27">
        <v>6</v>
      </c>
    </row>
    <row r="28" spans="2:5" x14ac:dyDescent="0.2">
      <c r="B28" t="s">
        <v>14</v>
      </c>
      <c r="C28">
        <v>0</v>
      </c>
    </row>
    <row r="29" spans="2:5" x14ac:dyDescent="0.2">
      <c r="B29" t="s">
        <v>15</v>
      </c>
      <c r="C29">
        <v>5</v>
      </c>
    </row>
    <row r="30" spans="2:5" x14ac:dyDescent="0.2">
      <c r="B30" t="s">
        <v>16</v>
      </c>
      <c r="C30" s="5">
        <v>3.9270455493905274</v>
      </c>
    </row>
    <row r="31" spans="2:5" x14ac:dyDescent="0.2">
      <c r="B31" t="s">
        <v>17</v>
      </c>
      <c r="C31" s="5">
        <v>1.1103169168607003E-2</v>
      </c>
    </row>
    <row r="32" spans="2:5" ht="17" thickBot="1" x14ac:dyDescent="0.25">
      <c r="B32" s="3" t="s">
        <v>18</v>
      </c>
      <c r="C32" s="6">
        <v>2.570581835636315</v>
      </c>
    </row>
    <row r="35" spans="4:4" ht="17" thickBot="1" x14ac:dyDescent="0.25">
      <c r="D3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1D9DB-41C8-A94E-94C6-9FBCA3AD5E34}">
  <dimension ref="B2:H14"/>
  <sheetViews>
    <sheetView tabSelected="1" workbookViewId="0">
      <selection activeCell="H18" sqref="H18"/>
    </sheetView>
  </sheetViews>
  <sheetFormatPr baseColWidth="10" defaultRowHeight="16" x14ac:dyDescent="0.2"/>
  <sheetData>
    <row r="2" spans="2:8" x14ac:dyDescent="0.2">
      <c r="B2" s="27" t="s">
        <v>49</v>
      </c>
      <c r="C2" s="28"/>
      <c r="D2" s="28"/>
      <c r="E2" s="28"/>
      <c r="F2" s="28"/>
      <c r="G2" s="28"/>
      <c r="H2" s="29"/>
    </row>
    <row r="3" spans="2:8" x14ac:dyDescent="0.2">
      <c r="B3" s="32" t="s">
        <v>53</v>
      </c>
      <c r="C3" s="30" t="s">
        <v>50</v>
      </c>
      <c r="D3" s="30"/>
      <c r="E3" s="30" t="s">
        <v>51</v>
      </c>
      <c r="F3" s="30"/>
      <c r="G3" s="30" t="s">
        <v>52</v>
      </c>
      <c r="H3" s="31"/>
    </row>
    <row r="4" spans="2:8" x14ac:dyDescent="0.2">
      <c r="B4" s="32"/>
      <c r="C4" t="s">
        <v>1</v>
      </c>
      <c r="D4" t="s">
        <v>2</v>
      </c>
      <c r="E4" t="s">
        <v>1</v>
      </c>
      <c r="F4" t="s">
        <v>2</v>
      </c>
      <c r="G4" t="s">
        <v>1</v>
      </c>
      <c r="H4" s="12" t="s">
        <v>2</v>
      </c>
    </row>
    <row r="5" spans="2:8" x14ac:dyDescent="0.2">
      <c r="B5" s="13">
        <v>1</v>
      </c>
      <c r="C5" s="15">
        <v>0.42756674289703317</v>
      </c>
      <c r="D5" s="16" t="s">
        <v>7</v>
      </c>
      <c r="E5" s="17">
        <v>0.15136723999999999</v>
      </c>
      <c r="F5" s="24">
        <v>1.9655821323394718</v>
      </c>
      <c r="G5" s="15">
        <v>32.606089758872933</v>
      </c>
      <c r="H5" s="18" t="s">
        <v>7</v>
      </c>
    </row>
    <row r="6" spans="2:8" x14ac:dyDescent="0.2">
      <c r="B6" s="13">
        <f>B5+1</f>
        <v>2</v>
      </c>
      <c r="C6" s="15">
        <v>1.9708132743835392E-2</v>
      </c>
      <c r="D6" s="24">
        <v>0.13006117343902551</v>
      </c>
      <c r="E6" s="17">
        <v>9.2369530000000005E-2</v>
      </c>
      <c r="F6" s="24">
        <v>0.1026813745498653</v>
      </c>
      <c r="G6" s="24">
        <v>9.598827362060542E-3</v>
      </c>
      <c r="H6" s="19">
        <v>3.2422542572021428E-3</v>
      </c>
    </row>
    <row r="7" spans="2:8" x14ac:dyDescent="0.2">
      <c r="B7" s="13">
        <f t="shared" ref="B7:B14" si="0">B6+1</f>
        <v>3</v>
      </c>
      <c r="C7" s="15">
        <v>5.9742450714111283E-3</v>
      </c>
      <c r="D7" s="24">
        <v>0.58342061042785609</v>
      </c>
      <c r="E7" s="17">
        <v>1.3763930000000001E-2</v>
      </c>
      <c r="F7" s="24">
        <v>0.17032907009124706</v>
      </c>
      <c r="G7" s="15">
        <v>9.1681957244872936E-3</v>
      </c>
      <c r="H7" s="26">
        <v>1.2398146629333466</v>
      </c>
    </row>
    <row r="8" spans="2:8" x14ac:dyDescent="0.2">
      <c r="B8" s="13">
        <f t="shared" si="0"/>
        <v>4</v>
      </c>
      <c r="C8" s="15">
        <v>0.14402930736541703</v>
      </c>
      <c r="D8" s="16" t="s">
        <v>7</v>
      </c>
      <c r="E8" s="17">
        <v>4.2180559999999999E-2</v>
      </c>
      <c r="F8" s="24">
        <v>8.9686632156372015E-2</v>
      </c>
      <c r="G8" s="15">
        <v>5.4058979749679539</v>
      </c>
      <c r="H8" s="18" t="s">
        <v>7</v>
      </c>
    </row>
    <row r="9" spans="2:8" x14ac:dyDescent="0.2">
      <c r="B9" s="13">
        <f t="shared" si="0"/>
        <v>5</v>
      </c>
      <c r="C9" s="24">
        <v>24.305568242073001</v>
      </c>
      <c r="D9" s="15">
        <v>10.041068005561799</v>
      </c>
      <c r="E9" s="17">
        <v>1.086409E-2</v>
      </c>
      <c r="F9" s="16" t="s">
        <v>7</v>
      </c>
      <c r="G9" s="15">
        <v>1.4369106292724559E-2</v>
      </c>
      <c r="H9" s="26">
        <v>1.8165540695190368E-2</v>
      </c>
    </row>
    <row r="10" spans="2:8" x14ac:dyDescent="0.2">
      <c r="B10" s="13">
        <f t="shared" si="0"/>
        <v>6</v>
      </c>
      <c r="C10" s="15">
        <v>0.20788502693176231</v>
      </c>
      <c r="D10" s="16" t="s">
        <v>7</v>
      </c>
      <c r="E10" s="17">
        <v>6.0376119999999998E-2</v>
      </c>
      <c r="F10" s="16" t="s">
        <v>7</v>
      </c>
      <c r="G10" s="15">
        <v>3.4980630874633753E-2</v>
      </c>
      <c r="H10" s="26">
        <v>0.5019435167312617</v>
      </c>
    </row>
    <row r="11" spans="2:8" x14ac:dyDescent="0.2">
      <c r="B11" s="13">
        <f t="shared" si="0"/>
        <v>7</v>
      </c>
      <c r="C11" s="15">
        <v>7.100939750671378E-3</v>
      </c>
      <c r="D11" s="16" t="s">
        <v>7</v>
      </c>
      <c r="E11" s="17">
        <v>1.01084788</v>
      </c>
      <c r="F11" s="16" t="s">
        <v>7</v>
      </c>
      <c r="G11" s="15">
        <v>6.830930709838862E-3</v>
      </c>
      <c r="H11" s="26">
        <v>2.940900325775142E-2</v>
      </c>
    </row>
    <row r="12" spans="2:8" x14ac:dyDescent="0.2">
      <c r="B12" s="13">
        <f t="shared" si="0"/>
        <v>8</v>
      </c>
      <c r="C12" s="15">
        <v>2.5920234680175738</v>
      </c>
      <c r="D12" s="16" t="s">
        <v>7</v>
      </c>
      <c r="E12" s="17">
        <v>0.30082552000000001</v>
      </c>
      <c r="F12" s="24">
        <v>7.3225639820098838</v>
      </c>
      <c r="G12" s="15">
        <v>0.43188002109527535</v>
      </c>
      <c r="H12" s="26">
        <v>6.8417638063430726</v>
      </c>
    </row>
    <row r="13" spans="2:8" x14ac:dyDescent="0.2">
      <c r="B13" s="13">
        <f t="shared" si="0"/>
        <v>9</v>
      </c>
      <c r="C13" s="15">
        <v>0.96182925701141175</v>
      </c>
      <c r="D13" s="16" t="s">
        <v>7</v>
      </c>
      <c r="E13" s="17">
        <v>6.3711200000000001E-3</v>
      </c>
      <c r="F13" s="24">
        <v>1.2248134613037059E-2</v>
      </c>
      <c r="G13" s="15">
        <v>6.51521470546722</v>
      </c>
      <c r="H13" s="18" t="s">
        <v>7</v>
      </c>
    </row>
    <row r="14" spans="2:8" x14ac:dyDescent="0.2">
      <c r="B14" s="14">
        <f t="shared" si="0"/>
        <v>10</v>
      </c>
      <c r="C14" s="20">
        <v>1.4151978492736746E-2</v>
      </c>
      <c r="D14" s="21" t="s">
        <v>7</v>
      </c>
      <c r="E14" s="22">
        <v>13.012215100000001</v>
      </c>
      <c r="F14" s="25">
        <v>70.194213318824708</v>
      </c>
      <c r="G14" s="20">
        <v>9.5039325237274142</v>
      </c>
      <c r="H14" s="23" t="s">
        <v>7</v>
      </c>
    </row>
  </sheetData>
  <mergeCells count="5">
    <mergeCell ref="B2:H2"/>
    <mergeCell ref="C3:D3"/>
    <mergeCell ref="E3:F3"/>
    <mergeCell ref="G3:H3"/>
    <mergeCell ref="B3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Layout 1</vt:lpstr>
      <vt:lpstr>Layout 2</vt:lpstr>
      <vt:lpstr>Layout 3</vt:lpstr>
      <vt:lpstr>CPU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Sougé</dc:creator>
  <cp:lastModifiedBy>Wouter Sougé</cp:lastModifiedBy>
  <dcterms:created xsi:type="dcterms:W3CDTF">2022-11-17T21:21:05Z</dcterms:created>
  <dcterms:modified xsi:type="dcterms:W3CDTF">2022-11-18T00:32:15Z</dcterms:modified>
</cp:coreProperties>
</file>