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willjackson/Library/CloudStorage/GoogleDrive-wj@wovenandwoods.com/Shared drives/Office/Product Data/data/"/>
    </mc:Choice>
  </mc:AlternateContent>
  <xr:revisionPtr revIDLastSave="0" documentId="13_ncr:1_{5EAFF01A-33F0-2242-B883-6242736F2842}" xr6:coauthVersionLast="47" xr6:coauthVersionMax="47" xr10:uidLastSave="{00000000-0000-0000-0000-000000000000}"/>
  <bookViews>
    <workbookView xWindow="0" yWindow="500" windowWidth="25600" windowHeight="26560" tabRatio="500" xr2:uid="{00000000-000D-0000-FFFF-FFFF00000000}"/>
  </bookViews>
  <sheets>
    <sheet name="Sheet1" sheetId="1" r:id="rId1"/>
  </sheets>
  <definedNames>
    <definedName name="A">Sheet1!$1:$1048576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M256" i="1" l="1"/>
  <c r="M255" i="1"/>
  <c r="M87" i="1"/>
  <c r="M86" i="1"/>
  <c r="M85" i="1"/>
  <c r="M84" i="1"/>
  <c r="M83"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<sst xmlns="http://schemas.openxmlformats.org/spreadsheetml/2006/main" count="1898" uniqueCount="581">
  <si>
    <t>SKU</t>
  </si>
  <si>
    <t>Product</t>
  </si>
  <si>
    <t>Manufacturer</t>
  </si>
  <si>
    <t>Category</t>
  </si>
  <si>
    <t>Thickness</t>
  </si>
  <si>
    <t>Pack Quantity</t>
  </si>
  <si>
    <t>Width</t>
  </si>
  <si>
    <t>Length</t>
  </si>
  <si>
    <t>Colours</t>
  </si>
  <si>
    <t>Cost ex VAT</t>
  </si>
  <si>
    <t>Sell ex VAT</t>
  </si>
  <si>
    <t>Sell inc VAT</t>
  </si>
  <si>
    <t>Twickenham</t>
  </si>
  <si>
    <t>Richmond</t>
  </si>
  <si>
    <t>RE92598LAM</t>
  </si>
  <si>
    <t>Lamett</t>
  </si>
  <si>
    <t>Vinyl</t>
  </si>
  <si>
    <t>4+1</t>
  </si>
  <si>
    <t>Beach, Desert Dune, Mistral, Sea Stone, Smoked Grey, Tan</t>
  </si>
  <si>
    <t>Yes</t>
  </si>
  <si>
    <t>RE73681LAM</t>
  </si>
  <si>
    <t>Yukon Herringbone</t>
  </si>
  <si>
    <t>Desert Dune, Mistral, Smoked Grey, Tan</t>
  </si>
  <si>
    <t>RE22525LAM</t>
  </si>
  <si>
    <t>Sava Herringbone</t>
  </si>
  <si>
    <t>Sand, Almond</t>
  </si>
  <si>
    <t>RE77492LAM</t>
  </si>
  <si>
    <t>Tarn</t>
  </si>
  <si>
    <t>Canyon, Chestnut, Cider, Clay, Copper, Vanilla Fudge, Whiskey</t>
  </si>
  <si>
    <t>RE54420LAM</t>
  </si>
  <si>
    <t>5.5+1</t>
  </si>
  <si>
    <t>Fossil, Hay, Inca, Mink, Mocha, Pecan, Spice</t>
  </si>
  <si>
    <t>RE20293LAM</t>
  </si>
  <si>
    <t>Mantaro Herringbone</t>
  </si>
  <si>
    <t>Fossil, Hay, Inca, Pecan, Spice</t>
  </si>
  <si>
    <t>RE99184LAM</t>
  </si>
  <si>
    <t>6.5+1</t>
  </si>
  <si>
    <t>Baboon, Impala, Ivory, Lion, Rhino, Savanna</t>
  </si>
  <si>
    <t>RE28309LAM</t>
  </si>
  <si>
    <t>Nakuru Herringbone</t>
  </si>
  <si>
    <t>Gazelle, Hippo, Kenya, Safari</t>
  </si>
  <si>
    <t>RE96532LAM</t>
  </si>
  <si>
    <t>Caldera 300X600</t>
  </si>
  <si>
    <t>RE46875LAM</t>
  </si>
  <si>
    <t>Caldera 615X615</t>
  </si>
  <si>
    <t>RE69950LAM</t>
  </si>
  <si>
    <t>Caldera 615X1230</t>
  </si>
  <si>
    <t>Grigio, Scuro</t>
  </si>
  <si>
    <t>RE76271LAM</t>
  </si>
  <si>
    <t>Ivalo</t>
  </si>
  <si>
    <t>Amaranth, Barley, Black, Cane, Dark Malt, Flax, Oat, Roasted Bean, Rye</t>
  </si>
  <si>
    <t>RE97536PAR</t>
  </si>
  <si>
    <t>Basic 5.3 - Skyline White 1744609</t>
  </si>
  <si>
    <t>Parador</t>
  </si>
  <si>
    <t>RE38471PAR</t>
  </si>
  <si>
    <t>Basic 5.3 - Grey Whitewash 1743001</t>
  </si>
  <si>
    <t>RE54579PAR</t>
  </si>
  <si>
    <t>Basic 5.3 - Infinity Grey 1744608</t>
  </si>
  <si>
    <t>RE23364PAR</t>
  </si>
  <si>
    <t>Basic 5.3 - Oak Natural 1743004</t>
  </si>
  <si>
    <t>RE68064PAR</t>
  </si>
  <si>
    <t>Basic 5.3 - Infinity Natural 1744607</t>
  </si>
  <si>
    <t>RE82765PAR</t>
  </si>
  <si>
    <t>Trendtime 8 - Imperial Light Grey 1744828</t>
  </si>
  <si>
    <t>RE70704PAR</t>
  </si>
  <si>
    <t>Classic 2070 - Explorer Rock Grey 1744630</t>
  </si>
  <si>
    <t>RE58979PAR</t>
  </si>
  <si>
    <t>Trendtime 8 - Symphony Grey 1744830</t>
  </si>
  <si>
    <t>RE99050PAR</t>
  </si>
  <si>
    <t>Trendtime 8 - Studioline Sanded 1744833</t>
  </si>
  <si>
    <t>RE32994PAR</t>
  </si>
  <si>
    <t>Trendtime 8 - Pacific Natural 1744831</t>
  </si>
  <si>
    <t>RE45265PAR</t>
  </si>
  <si>
    <t>Basic 5.3 - Pastel Grey 1743005</t>
  </si>
  <si>
    <t>RE82916PAR</t>
  </si>
  <si>
    <t>Classic 2070 - Oak Sanded 1744621</t>
  </si>
  <si>
    <t>RE16922PAR</t>
  </si>
  <si>
    <t>Basic 5.3 - Oak Memory Natural 1743003</t>
  </si>
  <si>
    <t>RE64183PAR</t>
  </si>
  <si>
    <t>Basic 5.3 - Royal Light Limed 1743006</t>
  </si>
  <si>
    <t>RE93498PAR</t>
  </si>
  <si>
    <t>Classic 2070 - Natural Mix Grey 1744628</t>
  </si>
  <si>
    <t>RE44509PAR</t>
  </si>
  <si>
    <t>Classic 2070 - Vintage Grey Antique 1744626</t>
  </si>
  <si>
    <t>RE57795PAR</t>
  </si>
  <si>
    <t>Basic 5.3 - Oak Memory Sanded 1743002</t>
  </si>
  <si>
    <t>RE97432PAR</t>
  </si>
  <si>
    <t>Basic 5.3 - Studioline Sanded 1743008</t>
  </si>
  <si>
    <t>RE78181PAR</t>
  </si>
  <si>
    <t>Basic 5.3 - Sierra Natural 1743007</t>
  </si>
  <si>
    <t>RE48958PAR</t>
  </si>
  <si>
    <t>Modular 1 - Spirit Smoked 1730773</t>
  </si>
  <si>
    <t>RE62811PAR</t>
  </si>
  <si>
    <t>Modular 1 - Nordic Grey 1744548</t>
  </si>
  <si>
    <t>RE50768PAR</t>
  </si>
  <si>
    <t>Modular 1 - Atmosphere Sanded 1744544</t>
  </si>
  <si>
    <t>RE41434PAR</t>
  </si>
  <si>
    <t>Modular 1 - Rustic Grey 1730774</t>
  </si>
  <si>
    <t>RE99802PAR</t>
  </si>
  <si>
    <t>Modular 1 - Urban Grey Limed 1730771</t>
  </si>
  <si>
    <t>RE14660PAR</t>
  </si>
  <si>
    <t>Modular 1 - Oak Pure Pearl Grey 1730768</t>
  </si>
  <si>
    <t>RE84914PAR</t>
  </si>
  <si>
    <t>Modular 1 - Urban Light Limed 1730769</t>
  </si>
  <si>
    <t>RE61167PAR</t>
  </si>
  <si>
    <t>Modular 1 'Chateau' - Nordic Grey  1744559</t>
  </si>
  <si>
    <t>RE32901PAR</t>
  </si>
  <si>
    <t>Modular 1 'Chateau' - Pure Light 1730803</t>
  </si>
  <si>
    <t>RE33435PAR</t>
  </si>
  <si>
    <t>Modular 1 'Chateau' - Urban Grey Limed 1730807</t>
  </si>
  <si>
    <t>RE14150PAR</t>
  </si>
  <si>
    <t>Modular 1 - Oak Pure Natural 1730766</t>
  </si>
  <si>
    <t>RE40138PAR</t>
  </si>
  <si>
    <t>Modular 1 - Atmosphere Natural 1744545</t>
  </si>
  <si>
    <t>RE39877PAR</t>
  </si>
  <si>
    <t>Modular 1 'Chateau' - Oak Pure Pearl Grey 1730804</t>
  </si>
  <si>
    <t>RE44430PAR</t>
  </si>
  <si>
    <t>Modular 1 'Chateau' - Nordic White 1744558</t>
  </si>
  <si>
    <t>RE17565PAR</t>
  </si>
  <si>
    <t>Modular 1 - Cross Cut 1744552</t>
  </si>
  <si>
    <t>RE55792WOO</t>
  </si>
  <si>
    <t>Brecon Glacial Oak</t>
  </si>
  <si>
    <t>Woodpecker</t>
  </si>
  <si>
    <t>6</t>
  </si>
  <si>
    <t>RE52862WOO</t>
  </si>
  <si>
    <t>Brecon Ivory Oak</t>
  </si>
  <si>
    <t>RE42022WOO</t>
  </si>
  <si>
    <t>Brecon Barley Oak</t>
  </si>
  <si>
    <t>RE70729WOO</t>
  </si>
  <si>
    <t>Brecon Dove Oak</t>
  </si>
  <si>
    <t>RE89437WOO</t>
  </si>
  <si>
    <t>Brecon Blanche Oak</t>
  </si>
  <si>
    <t>RE15526WOO</t>
  </si>
  <si>
    <t>Brecon Seashell Oak</t>
  </si>
  <si>
    <t>RE79238WOO</t>
  </si>
  <si>
    <t>Brecon Warehouse Oak</t>
  </si>
  <si>
    <t>RE66059WOO</t>
  </si>
  <si>
    <t>Brecon River Oak</t>
  </si>
  <si>
    <t>RE81095WOO</t>
  </si>
  <si>
    <t>Brecon Whisper Oak</t>
  </si>
  <si>
    <t>RE64663WOO</t>
  </si>
  <si>
    <t>Brecon Weathered Oak</t>
  </si>
  <si>
    <t>RE23157WOO</t>
  </si>
  <si>
    <t>Brecon Valley Oak</t>
  </si>
  <si>
    <t>RE17499WOO</t>
  </si>
  <si>
    <t>Brecon Farm Oak</t>
  </si>
  <si>
    <t>RE68810WOO</t>
  </si>
  <si>
    <t>Brecon Vintage Oak</t>
  </si>
  <si>
    <t>RE35702WOO</t>
  </si>
  <si>
    <t>Brecon Heritage Oak</t>
  </si>
  <si>
    <t>RE87187WOO</t>
  </si>
  <si>
    <t>Brecon Bracken Oak</t>
  </si>
  <si>
    <t>RE91753WOO</t>
  </si>
  <si>
    <t>Brecon Shoreline Oak</t>
  </si>
  <si>
    <t>RE21394WOO</t>
  </si>
  <si>
    <t>Brecon Vintage Oak Herringbone</t>
  </si>
  <si>
    <t>RE90661WOO</t>
  </si>
  <si>
    <t>Brecon Shoreline Oak Herringbone</t>
  </si>
  <si>
    <t>RE91548WOO</t>
  </si>
  <si>
    <t>Brecon Whisper Oak Herringbone</t>
  </si>
  <si>
    <t>RE62271WOO</t>
  </si>
  <si>
    <t>Brecon River Oak Herringbone</t>
  </si>
  <si>
    <t>RE70317WOO</t>
  </si>
  <si>
    <t>Brecon Blanche Oak Herringbone</t>
  </si>
  <si>
    <t>RE89060WOO</t>
  </si>
  <si>
    <t>Brecon Seashell Oak Herringbone</t>
  </si>
  <si>
    <t>RE47007WOO</t>
  </si>
  <si>
    <t>Lynton Seagrass Oak</t>
  </si>
  <si>
    <t>7</t>
  </si>
  <si>
    <t>RE61140WOO</t>
  </si>
  <si>
    <t>Lynton Chiffon Oak</t>
  </si>
  <si>
    <t>RE19028WOO</t>
  </si>
  <si>
    <t>Lynton Estuary Oak</t>
  </si>
  <si>
    <t>RE40106WOO</t>
  </si>
  <si>
    <t>Lynton Natural Oak</t>
  </si>
  <si>
    <t>RE46026WOO</t>
  </si>
  <si>
    <t>Lynton Evening Oak</t>
  </si>
  <si>
    <t>RE45109WOO</t>
  </si>
  <si>
    <t>Lynton Weald Oak</t>
  </si>
  <si>
    <t>RE51865AMT</t>
  </si>
  <si>
    <t>Signature Standard</t>
  </si>
  <si>
    <t>Amtico</t>
  </si>
  <si>
    <t>Various</t>
  </si>
  <si>
    <t>RE80293AMT</t>
  </si>
  <si>
    <t>Signature Acoustic</t>
  </si>
  <si>
    <t>RE45992AMT</t>
  </si>
  <si>
    <t>Form Artisan Wood (915mm x 152mm)</t>
  </si>
  <si>
    <t>RE30758AMT</t>
  </si>
  <si>
    <t>Form Artisan Wood (1220mm x 185mm)</t>
  </si>
  <si>
    <t>RE80933AMT</t>
  </si>
  <si>
    <t>Form Artisan Parquet (229mm x 76mm)</t>
  </si>
  <si>
    <t>RE46824AMT</t>
  </si>
  <si>
    <t>Form Artisan Parquet (457mm x 114mm)</t>
  </si>
  <si>
    <t>RE78329AMT</t>
  </si>
  <si>
    <t>Form Artisan Ceramic (610mm x 305mm)</t>
  </si>
  <si>
    <t>RE52598AMT</t>
  </si>
  <si>
    <t>Form Barrel Oak (1220.4mm x 177.8mm)</t>
  </si>
  <si>
    <t>RE42222AMT</t>
  </si>
  <si>
    <t>Form Barrel Oak (1505mm x 235mm)</t>
  </si>
  <si>
    <t>RE38261AMT</t>
  </si>
  <si>
    <t>Form Artisan Basket Weave (305mm x 75mm)</t>
  </si>
  <si>
    <t>RE99826AMT</t>
  </si>
  <si>
    <t>Form Artisan Basket Weave (114mm x 114mm)</t>
  </si>
  <si>
    <t>RE82677AMT</t>
  </si>
  <si>
    <t>Form Pavestone (305mm x 152mm)</t>
  </si>
  <si>
    <t>RE94129AMT</t>
  </si>
  <si>
    <t>Form Pavestone (305mm x 305mm)</t>
  </si>
  <si>
    <t>RE32850AMT</t>
  </si>
  <si>
    <t>Form Pavestone (457mm x 305mm)</t>
  </si>
  <si>
    <t>RE28869AMT</t>
  </si>
  <si>
    <t>Form Hex (176mm x 152mm)</t>
  </si>
  <si>
    <t>RE16987AMT</t>
  </si>
  <si>
    <t>Spacia Acoustic (915mm x 102mm)</t>
  </si>
  <si>
    <t>RE92970AMT</t>
  </si>
  <si>
    <t>Spacia Acoustic (1220mm x 185mm)</t>
  </si>
  <si>
    <t>RE65634AMT</t>
  </si>
  <si>
    <t>RE17307AMT</t>
  </si>
  <si>
    <t>Spacia Stones (305mm x 305mm)</t>
  </si>
  <si>
    <t>RE67255AMT</t>
  </si>
  <si>
    <t>Spacia Stones (457mm x 305mm)</t>
  </si>
  <si>
    <t>RE79385AMT</t>
  </si>
  <si>
    <t>Spacia Stones (457mm x 457mm)</t>
  </si>
  <si>
    <t>RE68081AMT</t>
  </si>
  <si>
    <t>Spacia Woods (915mm x 102mm)</t>
  </si>
  <si>
    <t>RE32078AMT</t>
  </si>
  <si>
    <t>Spacia Woods (1220mm x 185mm)</t>
  </si>
  <si>
    <t>RE46104AMT</t>
  </si>
  <si>
    <t>Spacia Heritage Oak Woods (1219mm x 184mm)</t>
  </si>
  <si>
    <t>RE40555AMT</t>
  </si>
  <si>
    <t>Spacia Parquet (229mm x 76mm)</t>
  </si>
  <si>
    <t>RE81384AMT</t>
  </si>
  <si>
    <t>Spacia Parquet (457mm x 102mm)</t>
  </si>
  <si>
    <t>RE81575AMT</t>
  </si>
  <si>
    <t>Spacia Boardwalk (1220mm x 185mm)</t>
  </si>
  <si>
    <t>RE75503AMT</t>
  </si>
  <si>
    <t>Spacia Boardwalk (915mm x 102mm)</t>
  </si>
  <si>
    <t>RE83360AMT</t>
  </si>
  <si>
    <t>Spacia XXL Tiles (915mm x 915mm)</t>
  </si>
  <si>
    <t>RE67247AMT</t>
  </si>
  <si>
    <t>Spacia XXL Tiles (915mm x 610mm)</t>
  </si>
  <si>
    <t>RE45083AMT</t>
  </si>
  <si>
    <t>RE57600AMT</t>
  </si>
  <si>
    <t>Decor Chequer</t>
  </si>
  <si>
    <t>RE71656AMT</t>
  </si>
  <si>
    <t>Click Smart Woods (1245mm x 178mm)</t>
  </si>
  <si>
    <t>RE57941AMT</t>
  </si>
  <si>
    <t>Click Smart Stones (607mm x 303mm)</t>
  </si>
  <si>
    <t>RE45588AMT</t>
  </si>
  <si>
    <t>Click Smart In-Register Embossed Wood (1211mm x 178mm)</t>
  </si>
  <si>
    <t>RE76712AMT</t>
  </si>
  <si>
    <t>RE33673AMT</t>
  </si>
  <si>
    <t>Access Stone (450mm x 450mm)</t>
  </si>
  <si>
    <t>RE99568AMT</t>
  </si>
  <si>
    <t>Access Wood (1000mm x 150mm)</t>
  </si>
  <si>
    <t>RE64519AMT</t>
  </si>
  <si>
    <t>Signature 36+ Woods</t>
  </si>
  <si>
    <t>RE72989AMT</t>
  </si>
  <si>
    <t>Signature 36+ Stones</t>
  </si>
  <si>
    <t>RE49219AMT</t>
  </si>
  <si>
    <t>Spacia 36+ Woods</t>
  </si>
  <si>
    <t>RE12477AMT</t>
  </si>
  <si>
    <t>Spacia 36+ Stones</t>
  </si>
  <si>
    <t>RE43335AMT</t>
  </si>
  <si>
    <t>Borders Décor Classic Mono DC257B</t>
  </si>
  <si>
    <t>RE25728AMT</t>
  </si>
  <si>
    <t>Borders Pinstripe Bold AR0B4000</t>
  </si>
  <si>
    <t>RE31956AMT</t>
  </si>
  <si>
    <t>Borders Pinstripe Fine AR0B4001</t>
  </si>
  <si>
    <t>RE29451AMT</t>
  </si>
  <si>
    <t>Borders Pinstripe Medium AR0B4002</t>
  </si>
  <si>
    <t>RE32136AMT</t>
  </si>
  <si>
    <t>Borders Marble Diamond Border DC296B</t>
  </si>
  <si>
    <t>RE87596AMT</t>
  </si>
  <si>
    <t>Borders Gothic Arch Border AR0B670B</t>
  </si>
  <si>
    <t>RE12301AMT</t>
  </si>
  <si>
    <t>Borders Ellipse Border AR0B7100</t>
  </si>
  <si>
    <t>RE31996AMT</t>
  </si>
  <si>
    <t>Borders Mondrian Border AR0B7400</t>
  </si>
  <si>
    <t>RE79114AMT</t>
  </si>
  <si>
    <t>Borders Metro Border AR0B6600</t>
  </si>
  <si>
    <t>RE29049AMT</t>
  </si>
  <si>
    <t>Borders Deco Pleat Border AR0B680B</t>
  </si>
  <si>
    <t>RE53036AMT</t>
  </si>
  <si>
    <t>Borders Piping Border AR0B6400</t>
  </si>
  <si>
    <t>RE18267AMT</t>
  </si>
  <si>
    <t>Borders Offset Stripe Border AR0B7000</t>
  </si>
  <si>
    <t>RE49530AMT</t>
  </si>
  <si>
    <t>Borders Broad Stripe Border AR0B6500</t>
  </si>
  <si>
    <t>RE54417AMT</t>
  </si>
  <si>
    <t>Borders Square Border AR0B6200</t>
  </si>
  <si>
    <t>RE54160AMT</t>
  </si>
  <si>
    <t>Borders Pyramid Border AR0B6000</t>
  </si>
  <si>
    <t>RE55700AMT</t>
  </si>
  <si>
    <t>Borders Art Deco Border AR0B5100</t>
  </si>
  <si>
    <t>RE52577AMT</t>
  </si>
  <si>
    <t>Borders Bevelled Diamond Border AR0B270B</t>
  </si>
  <si>
    <t>RE45926AMT</t>
  </si>
  <si>
    <t>Borders Ellipse Grand Diamond Border AR0B7200</t>
  </si>
  <si>
    <t>RE97657AMT</t>
  </si>
  <si>
    <t>Borders Etch Border AR0B8030/AR0B8060</t>
  </si>
  <si>
    <t>RE12014AMT</t>
  </si>
  <si>
    <t>Motifs Muralist DC326</t>
  </si>
  <si>
    <t>RE46617AMT</t>
  </si>
  <si>
    <t>Motifs Muralist DC325</t>
  </si>
  <si>
    <t>RE47027AMT</t>
  </si>
  <si>
    <t>Motifs Muralist DC327</t>
  </si>
  <si>
    <t>RE47145AMT</t>
  </si>
  <si>
    <t>Motifs Muralist DC328</t>
  </si>
  <si>
    <t>RE24866AMT</t>
  </si>
  <si>
    <t>Motifs Lotus AR0MC400</t>
  </si>
  <si>
    <t>RE59699AMT</t>
  </si>
  <si>
    <t>Motifs Pavilion AR0MC950</t>
  </si>
  <si>
    <t>RE53452AMT</t>
  </si>
  <si>
    <t>Motifs Apollo AR0MC230</t>
  </si>
  <si>
    <t>RE39322AMT</t>
  </si>
  <si>
    <t>Motifs Manhattan AR0MC220</t>
  </si>
  <si>
    <t>RE22056AMT</t>
  </si>
  <si>
    <t>Motifs Myron AR0MC160</t>
  </si>
  <si>
    <t>RE34245AMT</t>
  </si>
  <si>
    <t>Motifs Small Star AR0MC300</t>
  </si>
  <si>
    <t>RE37992AMT</t>
  </si>
  <si>
    <t>Motifs Cassini Oval AR0MC190</t>
  </si>
  <si>
    <t>RE84292AMT</t>
  </si>
  <si>
    <t>Motifs Origami AR0MC200</t>
  </si>
  <si>
    <t>RE35351AMT</t>
  </si>
  <si>
    <t>Motifs Constellation AR0MC210</t>
  </si>
  <si>
    <t>RE86067AMT</t>
  </si>
  <si>
    <t>Corners Décor Classic Mono DC257C</t>
  </si>
  <si>
    <t>RE24654AMT</t>
  </si>
  <si>
    <t>Corners Square Corner AR0C4001</t>
  </si>
  <si>
    <t>RE77274AMT</t>
  </si>
  <si>
    <t>Corners Feature Corner AR0C4002</t>
  </si>
  <si>
    <t>RE44410AMT</t>
  </si>
  <si>
    <t>Corners Marble Diamond Corner DC296C</t>
  </si>
  <si>
    <t>RE74871AMT</t>
  </si>
  <si>
    <t>Corners Gothic Arch Corner AR0C67SB</t>
  </si>
  <si>
    <t>RE74012AMT</t>
  </si>
  <si>
    <t>Corners Ellipse Corner AR0C71S0 AR0C71R0</t>
  </si>
  <si>
    <t>RE12783AMT</t>
  </si>
  <si>
    <t>Corners Mondrian Corner AR0C74S0</t>
  </si>
  <si>
    <t>RE40508AMT</t>
  </si>
  <si>
    <t>Corners Deco Pleat Corner AR0C68SB</t>
  </si>
  <si>
    <t>RE81511AMT</t>
  </si>
  <si>
    <t>Corners Broad Stripe Corner AR0C65S0</t>
  </si>
  <si>
    <t>RE69689AMT</t>
  </si>
  <si>
    <t>Corners Square Corner AR0C62S0</t>
  </si>
  <si>
    <t>RE88399AMT</t>
  </si>
  <si>
    <t>Corners Pyramid Corner AR0C60S0</t>
  </si>
  <si>
    <t>RE94178AMT</t>
  </si>
  <si>
    <t>Corners Art Deco Corner AR0C51S0</t>
  </si>
  <si>
    <t>RE22913AMT</t>
  </si>
  <si>
    <t>Corners Bevelled Diamond Corner AR0C27SB</t>
  </si>
  <si>
    <t>RE60687AMT</t>
  </si>
  <si>
    <t>Corners Ellipse Grand Corner AR0C72S0</t>
  </si>
  <si>
    <t>RE36749AMT</t>
  </si>
  <si>
    <t>Corners Etch Corner AR0C803S/AR0C806S</t>
  </si>
  <si>
    <t>RE74965AMT</t>
  </si>
  <si>
    <t>Stripping (36 Strips) (915mm x 3mm)</t>
  </si>
  <si>
    <t>RE75912AMT</t>
  </si>
  <si>
    <t>Stripping (36 Strips) (915mm x 6mm)</t>
  </si>
  <si>
    <t>RE81554AMT</t>
  </si>
  <si>
    <t>Stripping (36 Strips) (915mm x 9.5mm)</t>
  </si>
  <si>
    <t>RE24901AMT</t>
  </si>
  <si>
    <t>Stripping (36 Strips) (915mm x 13mm)</t>
  </si>
  <si>
    <t>RE83010AMT</t>
  </si>
  <si>
    <t>Stripping (36 Strips) (915mm x 19mm)</t>
  </si>
  <si>
    <t>RE60347HAR</t>
  </si>
  <si>
    <t>Check Blue</t>
  </si>
  <si>
    <t>Harvey Maria</t>
  </si>
  <si>
    <t>RE57526HAR</t>
  </si>
  <si>
    <t>Check Flint</t>
  </si>
  <si>
    <t>RE75431HAR</t>
  </si>
  <si>
    <t>Check Graphite</t>
  </si>
  <si>
    <t>RE35492HAR</t>
  </si>
  <si>
    <t>Check Ochre</t>
  </si>
  <si>
    <t>RE38948HAR</t>
  </si>
  <si>
    <t>Check Shadow</t>
  </si>
  <si>
    <t>RE46142HAR</t>
  </si>
  <si>
    <t>Check Slate</t>
  </si>
  <si>
    <t>RE80170HAR</t>
  </si>
  <si>
    <t>Dovetail Burnt Copper</t>
  </si>
  <si>
    <t>RE36759HAR</t>
  </si>
  <si>
    <t>Dovetail Flax</t>
  </si>
  <si>
    <t>RE25245HAR</t>
  </si>
  <si>
    <t>Dovetail French Clay</t>
  </si>
  <si>
    <t>RE62092HAR</t>
  </si>
  <si>
    <t>Dovetail Ink Black</t>
  </si>
  <si>
    <t>RE93925HAR</t>
  </si>
  <si>
    <t>Dovetail Lavastone</t>
  </si>
  <si>
    <t>RE76835HAR</t>
  </si>
  <si>
    <t>Dovetail Ochre</t>
  </si>
  <si>
    <t>RE68042HAR</t>
  </si>
  <si>
    <t>Dovetail Oxford Blue</t>
  </si>
  <si>
    <t>RE45133HAR</t>
  </si>
  <si>
    <t>Heritage Colours Little Bricks Apple Green</t>
  </si>
  <si>
    <t>RE68250HAR</t>
  </si>
  <si>
    <t>Heritage Colours Little Bricks Bay Blue</t>
  </si>
  <si>
    <t>RE99543HAR</t>
  </si>
  <si>
    <t>Heritage Colours Little Bricks Fawn</t>
  </si>
  <si>
    <t>RE17326HAR</t>
  </si>
  <si>
    <t>Heritage Colours Little Bricks Forget-Me-Not</t>
  </si>
  <si>
    <t>RE49720HAR</t>
  </si>
  <si>
    <t>Heritage Colours Little Bricks Harvest Gold</t>
  </si>
  <si>
    <t>RE16213HAR</t>
  </si>
  <si>
    <t>Heritage Colours Little Bricks Pumice</t>
  </si>
  <si>
    <t>RE47958HAR</t>
  </si>
  <si>
    <t>Heritage Colours Little Bricks Soft Lilac</t>
  </si>
  <si>
    <t>RE12872HAR</t>
  </si>
  <si>
    <t>Heritage Colours Little Bricks Steel</t>
  </si>
  <si>
    <t>RE79844HAR</t>
  </si>
  <si>
    <t>Heritage Colours Little Bricks Venetian Red</t>
  </si>
  <si>
    <t>RE45186HAR</t>
  </si>
  <si>
    <t>Heritage Colours Squares Bay Blue</t>
  </si>
  <si>
    <t>RE60606HAR</t>
  </si>
  <si>
    <t>Heritage Colours Squares Linen White</t>
  </si>
  <si>
    <t>RE62374HAR</t>
  </si>
  <si>
    <t>Heritage Colours Squares Stove Black</t>
  </si>
  <si>
    <t>RE88995HAR</t>
  </si>
  <si>
    <t>Lattice Cherry Red</t>
  </si>
  <si>
    <t>RE21234HAR</t>
  </si>
  <si>
    <t>Lattice Cornflower Blue</t>
  </si>
  <si>
    <t>RE25066HAR</t>
  </si>
  <si>
    <t>Lattice Hay Field</t>
  </si>
  <si>
    <t>RE87414HAR</t>
  </si>
  <si>
    <t>Lattice Hellebore</t>
  </si>
  <si>
    <t>RE91729HAR</t>
  </si>
  <si>
    <t>Lattice Mist</t>
  </si>
  <si>
    <t>RE76200HAR</t>
  </si>
  <si>
    <t>Lattice Pear Tree Green</t>
  </si>
  <si>
    <t>RE14624HAR</t>
  </si>
  <si>
    <t>Lattice Pebble Grey</t>
  </si>
  <si>
    <t>RE15282HAR</t>
  </si>
  <si>
    <t>Lattice Seedpod</t>
  </si>
  <si>
    <t>RE36687HAR</t>
  </si>
  <si>
    <t>Lattice Strom Grey</t>
  </si>
  <si>
    <t>RE39674HAR</t>
  </si>
  <si>
    <t>Lattice Tarn</t>
  </si>
  <si>
    <t>RE57159HAR</t>
  </si>
  <si>
    <t>Organics Edge Cambrian</t>
  </si>
  <si>
    <t>RE80177HAR</t>
  </si>
  <si>
    <t>Organics Edge Jurassic</t>
  </si>
  <si>
    <t>RE15331HAR</t>
  </si>
  <si>
    <t>Organics Edge Natural</t>
  </si>
  <si>
    <t>RE41956HAR</t>
  </si>
  <si>
    <t>Organics Edge Portland</t>
  </si>
  <si>
    <t>RE55401HAR</t>
  </si>
  <si>
    <t>Organics Square Cambrian</t>
  </si>
  <si>
    <t>RE51365HAR</t>
  </si>
  <si>
    <t>Organics Square Jurassic</t>
  </si>
  <si>
    <t>RE76415HAR</t>
  </si>
  <si>
    <t>Organics Square Natural</t>
  </si>
  <si>
    <t>RE98493HAR</t>
  </si>
  <si>
    <t>Organics Square Portland</t>
  </si>
  <si>
    <t>RE40346HAR</t>
  </si>
  <si>
    <t>Organics Stone Cambrian</t>
  </si>
  <si>
    <t>RE27295HAR</t>
  </si>
  <si>
    <t>Organics Stone Jurassic</t>
  </si>
  <si>
    <t>RE59676HAR</t>
  </si>
  <si>
    <t>Organics Stone Natural</t>
  </si>
  <si>
    <t>RE24734HAR</t>
  </si>
  <si>
    <t>Organics Stone Portland</t>
  </si>
  <si>
    <t>RE72993HAR</t>
  </si>
  <si>
    <t>Parquet Charcoal</t>
  </si>
  <si>
    <t>RE48373HAR</t>
  </si>
  <si>
    <t>Parquet Eggshell</t>
  </si>
  <si>
    <t>RE92465HAR</t>
  </si>
  <si>
    <t>Parquet Heather</t>
  </si>
  <si>
    <t>RE93106HAR</t>
  </si>
  <si>
    <t>Parquet Mimosa</t>
  </si>
  <si>
    <t>RE66322HAR</t>
  </si>
  <si>
    <t>Parquet Red Oxide</t>
  </si>
  <si>
    <t>RE64419HAR</t>
  </si>
  <si>
    <t>Parquet Sage</t>
  </si>
  <si>
    <t>RE54463HAR</t>
  </si>
  <si>
    <t>Parquet Sky Blue</t>
  </si>
  <si>
    <t>RE69332HAR</t>
  </si>
  <si>
    <t>Parquet Stone</t>
  </si>
  <si>
    <t>RE60086HAR</t>
  </si>
  <si>
    <t>Parquet Thistle Grey</t>
  </si>
  <si>
    <t>RE34203HAR</t>
  </si>
  <si>
    <t>Parquet Turquoise</t>
  </si>
  <si>
    <t>RE77778HAR</t>
  </si>
  <si>
    <t>Pattern Ashen</t>
  </si>
  <si>
    <t>RE49141HAR</t>
  </si>
  <si>
    <t>Pattern Larkspur</t>
  </si>
  <si>
    <t>RE44929HAR</t>
  </si>
  <si>
    <t>Pattern Meadow Green</t>
  </si>
  <si>
    <t>RE96796HAR</t>
  </si>
  <si>
    <t>Pattern Warm Terracotta</t>
  </si>
  <si>
    <t>RE38970HAR</t>
  </si>
  <si>
    <t>Premium Woods Antique Oak</t>
  </si>
  <si>
    <t>RE90708HAR</t>
  </si>
  <si>
    <t>Premium Woods Church Pine</t>
  </si>
  <si>
    <t>RE79109HAR</t>
  </si>
  <si>
    <t>Premium Woods County Oak</t>
  </si>
  <si>
    <t>RE16431HAR</t>
  </si>
  <si>
    <t>Premium Woods County Oak Parquet</t>
  </si>
  <si>
    <t>RE53579HAR</t>
  </si>
  <si>
    <t>Premium Woods Fumed English Oak</t>
  </si>
  <si>
    <t>RE41460HAR</t>
  </si>
  <si>
    <t>Premium Woods Fumed English Oak Parquet</t>
  </si>
  <si>
    <t>RE62599HAR</t>
  </si>
  <si>
    <t>Premium Woods Lamp Wood</t>
  </si>
  <si>
    <t>RE77844HAR</t>
  </si>
  <si>
    <t>Premium Woods Lamp Wood Parquet</t>
  </si>
  <si>
    <t>RE76939HAR</t>
  </si>
  <si>
    <t>Premium Woods Limed Oak</t>
  </si>
  <si>
    <t>RE66951HAR</t>
  </si>
  <si>
    <t>Premium Woods Limed Oak Parquet</t>
  </si>
  <si>
    <t>RE84141HAR</t>
  </si>
  <si>
    <t>Premium Woods Natural Oak</t>
  </si>
  <si>
    <t>RE39163HAR</t>
  </si>
  <si>
    <t>Premium Woods Pecan</t>
  </si>
  <si>
    <t>RE25797HAR</t>
  </si>
  <si>
    <t>Premium Woods Portobello Oak</t>
  </si>
  <si>
    <t>RE56117HAR</t>
  </si>
  <si>
    <t>Premium Woods Reclaimed Pine</t>
  </si>
  <si>
    <t>RE76650HAR</t>
  </si>
  <si>
    <t>Premium Woods Sawn Oak</t>
  </si>
  <si>
    <t>RE88331HAR</t>
  </si>
  <si>
    <t>Premium Woods Scrubbed Pecan</t>
  </si>
  <si>
    <t>RE33576HAR</t>
  </si>
  <si>
    <t>Premium Woods Sussex Oak</t>
  </si>
  <si>
    <t>RE22531HAR</t>
  </si>
  <si>
    <t>Premium Woods Sussex Oak Parquet</t>
  </si>
  <si>
    <t>RE57402HAR</t>
  </si>
  <si>
    <t>Premium Woods Walnut</t>
  </si>
  <si>
    <t>Discontinued?</t>
  </si>
  <si>
    <t>Show on Website?</t>
  </si>
  <si>
    <t>Basalt, Grigio, Scuro, Seasalt, Stone</t>
  </si>
  <si>
    <t>Ceramic Ecru, Hackney Grey, Shoreditch Grey, Brixton Grey, Camden Grey, Ceramic Flint</t>
  </si>
  <si>
    <t>Bleached Elm, Brindle Oak, Cavalier Oak, Dusky Walnut, Honey Oak, Light Oak, Mountain Oak, Pale Ash, Shadow Oak, Shibori Jasmine, Shibori Sencha, Soft Oak, Sun Bleached Oak, Traditional Oak, Winter Oak</t>
  </si>
  <si>
    <t>Click Smart Parquet (610mm x 114mm)</t>
  </si>
  <si>
    <t>Aged Oak, Alpine Oak, American Oak, Antique Wood, Ashdown Oak, Aspen Oak, Basilica Salt, Basilica Shell, Berkswell Stone, Berwick Oak, Bianca Classic Marble, Black Burnished Metal, Blockley Stone, Blonde Oak, Bordeaux Oak, Brushed Oak, Buckingham Oak, Buxton Oak, Chargot Oak, Chateau Oak, Chatham Concrete, Chiltern Oak, Classic Oak, Classic Walnut, Clowes Oak, Coombe Stone, Cornish Oak, Crema Marfil, Cumbrian Slate, Dark Walnut, Darley Oak, Deptford Concrete, Diffusion Aloe, Diffusion Cashew, Diffusion Chambray, Diffusion Eve, Diffusion Husk, Diffusion Loam, Diffusion Lux, Diffusion Malt, Dockland Oak, Dry Teak, Dublin, Encaustic Jasper, Encaustic Kyanite, Encaustic Okra, Encaustic Storm, Exposed Concrete, Farmhouse Oak, French Oak, Fresh Oak, Friston Oak, Fumed Oak, Fused Birch, Glint Orb, Glint Void, Golden Oak, Graphite Slate, Grey Burnished Metal, Grigio Classic Marble, Grizedale Oak, Hackfall Oak, Halo Pine, Hamsterley Oak, Harbour Pine, Helsinki, Henley Oak, Honed Limestone Natural, Ilmington Stone, Kentmere Slate, Kirby Oak, Kura Anise, Kura Caraway, Kura Kala, Kura Opium, Laughton Oak, Light Cherry, Lime Washed Wood, Lock Oak, Malvern Oak, Manor Oak, Marlow Oak, Marrakech, Merbau, Mirabelle Creme, Modernist Frame, Modernist Spire, Modernist Vault, Napoli, Natural Limed Wood, Nero Classic Marble, Nomad Oak, Onyx Marble, Packwood Stone, Paris, Parisian Pine, Pearl Wash Wood, Priory Oak, Ratley Stone, Reclaimed Oak, Regency Walnut, Rio, Riverstone Tundra, Rosa Classic Marble, Rosewood, Rotterdam Oak, Russet Burnished Metal, Salted Oak, Sanctuary Grain, Sevilla, Shore Oak, Shottery Limestone, Sloane Concrete, Solar Pine, Stria Ash, Stria Basalt, Stria Rock, Stria Sediment, Stria Volcanic, Stucco Clay, Stucco Elk, Stucco Flax, Stucco Haze, Stucco Huckleberry, Stucco Indigo, Stucco Mist, Stucco Nutmeg, Stucco Opaline, Stucco Pebble, Stucco Putty, Stucco Quartz, Stucco Roselle, Tay Oak, Teak, Tempus Echo, Tempus Embrace, Tempus Harmony, Tempus Pause, Tempus Restore, Tempus Soothe, Tollymore Oak, Tortora Classic Marble, Toulouse Oak, Trace Kaolin, Trace Scree, Trevellas Oak, Tyne Concrete, Union Oak, Verbier Oak, Verde Classic Marble, Verdigris Burnished Metal, Versailles Oak, Waterloo Concrete, Wharf Oak, Wharncliffe Oak, Whinlatter Oak, White Oak, White Wash Wood, Whitley Stone, Wild Walnut, Wilmcote Limestone, Wilverley Oak, Woolwich Concrete, Worn Concrete, Worn Oak, Yarncliff Oak, York Oak</t>
  </si>
  <si>
    <t>Beachcomber Oak, Chapel Oak, Clement Oak, Crest Oak, Dry Cedar, Featured Oak, Honey Oak, Hushed Oak, Linden Oak, Nimbus Oak, Nordic Oak, Scandi Oak, Smouldered Oak, Summer Oak, Sun Bleached Oak, Treated Oak, Voyage Oak, Weathered Oak, White Ash, Worn Ash</t>
  </si>
  <si>
    <t>Crest Oak, Nimbus Oak, Voyage Oak</t>
  </si>
  <si>
    <t>Linear Stone Shale, Metropolis Smoke, Ceramic Frost, Dappled Concrete, Pale Limestone, Bay, Portland, Studland, Lyme</t>
  </si>
  <si>
    <t>Gotland Oak, Fawn Oak, Kalmar Oak, Cowrie Oak, Valley Oak, Rural Oak, Carved Oak</t>
  </si>
  <si>
    <t>Sepia, Cinder, Tidal, Mineral, Crema</t>
  </si>
  <si>
    <t>Sepia, Cinder, Tidal, Mineral, Crema, Opal</t>
  </si>
  <si>
    <t>Amber Oak, Bergen Oak, Bister Oak, Boardwalk Oak, Bureau Oak, Burnished Timber, Carved Oak, Cottage Limed Wood, Cowrie Oak, Dimmet Oak, Drift Oak, Dusted Oak, Eventide Oak, Fawn Oak, Gotland Oak, Kalmar Oak, Native Grey Wood, Rural Oak, Seaboard Oak, Shell Oak, Skerry Oak, Strand Oak, Valley Oak</t>
  </si>
  <si>
    <t>Barrel Oak Ashen, Barrel Oak Cotton, Barrel Oak Dune, Barrel Oak Grey, Barrel Oak Rye, Barrel Oak Sand, Barrel Oak Smoke</t>
  </si>
  <si>
    <t>Black Walnut, Blackened Spa Wood, Bleached Elm, Canopy Oak, Coastal Pine, Credenza Oak, Drift Pine, Dry Cedar, Dusky Walnut, Eden Oak, Estuary Pine, Exotic Walnut, Featured Oak, Hampton Oak, Haven Oak, Honey Oak, Limed Wood Natural, New England Oak, Noble Oak, Nordic Oak, Pale Ash, Royal Oak, Rustic Barn Wood, Sash Oak, Scorched Timber, Sherwood Oak, Smoked Timber, Smoothbark Hickory, Sun Bleached Oak, Traditional Oak, Warm Maple, Weathered Oak, White Ash, White Maple, White Oak, Worn Ash, Mirus Cotton, Mirus Feather, Mirus Hemp</t>
  </si>
  <si>
    <t>RE67826AMT</t>
  </si>
  <si>
    <t>RE66495AMT</t>
  </si>
  <si>
    <t>RE40579AMT</t>
  </si>
  <si>
    <t>RE70100AMT</t>
  </si>
  <si>
    <t>RE78325AMT</t>
  </si>
  <si>
    <t>Form Artisan Acoustic (915mm x 152mm)</t>
  </si>
  <si>
    <t>Form Artisan Acoustic (1220mm x 185mm)</t>
  </si>
  <si>
    <t>Form Artisan Acoustic (229mm x 76mm)</t>
  </si>
  <si>
    <t>Form Artisan Acoustic (457mm x 114mm)</t>
  </si>
  <si>
    <t>Form Artisan Acoustic (610mm x 305mm)</t>
  </si>
  <si>
    <t>Black Walnut, Blackened Spa Wood, Bleached Elm, Canopy Oak, Carriage Oak, Coastal Pine, Credenza Oak, Drift Pine, Dry Cedar, Dusky Walnut, Eden Oak, Estuary Pine, Exotic Walnut, Featured Oak, Forge Oak, Granary Oak, Hampton Oak, Haven Oak, Honey Oak, Iced Oak, Limed Wood Natural, Malthouse Oak, Mulled Oak, Muted Oak, New England Oak, Noble Oak, Nordic Oak, Pale Ash, Powdered Oak, Royal Oak, Rustic Barn Wood, Sash Oak, Scorched Timber, Sherwood Oak, Smoked Timber, Smoothbark Hickory, Sun Bleached Oak, Traditional Oak, Urban Salvaged Timber, Warm Maple, Washed Salvaged Timber, Weathered Oak, White Ash, White Maple, White Oak, Worn Ash, Mirus Cotton, Mirus Feather, Mirus Hemp</t>
  </si>
  <si>
    <t>Spacia Stones (915mm x 102mm)</t>
  </si>
  <si>
    <t>Mirus Cotton, Mirus Feather, Mirus Hemp</t>
  </si>
  <si>
    <t>Black Marble, Ceramic Dark, Ceramic Ecru, Ceramic Flint, Ceramic Frost, Ceramic Light, Ceramic Sable, Dry Stone Alba, Earth, Fairford Stone, Gallery Concrete, Gibson, Grey Marble, Highball, Horizon, Julep, Kingham Stone, Lichen, Limestone Cool, Linear Stone Shale, Mimosa, Monmouth Slate, Negroni, Pampas, Peak, Plaza Concrete, Rialto Concrete, Rose Marble, Salt, Sea, Sidecar, Snow, Stanton Stone, Villa Concrete, Vista, White Marble</t>
  </si>
  <si>
    <t>Black Marble, Bronze, Century Concrete, Ceramic Dark, Ceramic Ecru, Ceramic Flint, Ceramic Frost, Ceramic Light, Ceramic Sable, Dry Stone Alba, Earth, Fairford Stone, Gallery Concrete, Grey Marble, Horizon, Kingham Stone, Lichen, Limestone Cool, Linear Stone Shale, Metropolis Ice, Metropolis Smoke, Monmouth Slate, Monument Concrete, Pampas, Peak, Plaza Concrete, Rialto Concrete, Rose Marble, Salt, Sea, Snow, Stanton Stone, Steel, Villa Concrete, Vista, White Marble, Zinc</t>
  </si>
  <si>
    <t>Amalfi, Black Marble, Capri, Century Concrete, Ceramic Dark, Ceramic Ecru, Ceramic Flint, Ceramic Frost, Ceramic Light, Ceramic Sable, Dry Stone Alba, Earth, Fairford Stone, Gallery Concrete, Gibson, Grey Marble, Highball, Horizon, Julep, Kingham Stone, Lichen, Limestone Cool, Metropolis Ice, Metropolis Smoke, Mimosa, Monmouth Slate, Monument Concrete, Negroni, Pampas, Peak, Plaza Concrete, Rialto Concrete, Rose Marble, Salt, Sea, Sidecar, Snow, Stanton Stone, Villa Concrete, Vista, White Marble</t>
  </si>
  <si>
    <t>Forge Oak, Granary Oak, Carriage Oak, Malthouse Oak</t>
  </si>
  <si>
    <t>Mulled Oak, Muted Oak, Powdered Oak, Iced Oak, Blackened Spa Wood, Coastal Pine, Noble Oak, Nordic Oak, White Ash, Sun Bleached Oak, Featured Oak, Royal Oak, Black Walnut, Pale Ash, Traditional Oak, Honey Oak</t>
  </si>
  <si>
    <t>Amalfi, Capri, Century Concrete, Earth, Fairford Stone, Gallery Concrete, Horizon, Kingham Stone, Lichen, Pampas, Peak, Plaza Concrete, Rialto Concrete, Salt, Sea, Snow, Stanton Stone, Villa Concrete, Vista</t>
  </si>
  <si>
    <t>Decor &amp; Decor x National Trust</t>
  </si>
  <si>
    <t>Aged Oak, Alpine Oak, American Oak, Antique Wood, Ashdown Oak, Aspen Oak, Berwick Oak, Blonde Oak, Bordeaux Oak, Brushed Oak, Buckingham Oak, Buxton Oak, Chargot Oak, Chateau Oak, Chiltern Oak, Classic Oak, Classic Walnut, Clowes Oak, Cornish Oak, Dark Walnut, Darley Oak, Dockland Oak, Dry Teak, Farmhouse Oak, French Oak, Fresh Oak, Friston Oak, Fumed Oak, Fused Birch, Golden Oak, Grizedale Oak, Hackfall Oak, Halo Pine, Hamsterley Oak, Harbour Pine, Henley Oak, Kirby Oak, Laughton Oak, Light Cherry, Lime Washed Wood, Lock Oak, Malvern Oak, Manor Oak, Marlow Oak, Merbau, Natural Limed Wood, Nomad Oak, Parisian Pine, Pearl Wash Wood, Priory Oak, Reclaimed Oak, Regency Walnut, Rosewood, Rotterdam Oak, Salted Oak, Sanctuary Grain, Shore Oak, Solar Pine, Tay Oak, Teak, Tollymore Oak, Toulouse Oak, Trace Kaolin, Trace Scree, Trevellas Oak, Union Oak, Verbier Oak, Versailles Oak, Wharf Oak, Wharncliffe Oak, Whinlatter Oak, White Oak, White Wash Wood, Wild Walnut, Wilverley Oak, Worn Oak, Yarncliff Oak, York Oak</t>
  </si>
  <si>
    <t>Basilica Salt, Basilica Shell, Berkswell Stone, Bianca Classic Marble, Blockley Stone, Chatham Concrete, Coombe Stone, Crema Marfil, Cumbrian Slate, Deptford Concrete, Diffusion Chambray, Diffusion Lux, Encaustic Jasper, Encaustic Kyanite, Exposed Concrete, Graphite Slate, Grigio Classic Marble, Ilmington Stone, Kentmere Slate, Kura Anise, Kura Caraway, Kura Kala, Kura Opium, Mirabelle Creme, Modernist Frame, Modernist Spire, Modernist Vault, Nero Classic Marble, Onyx Marble, Packwood Stone, Ratley Stone, Riverstone Tundra, Rosa Classic Marble, Shottery Limestone, Sloane Concrete, Stria Ash, Stria Basalt, Stria Rock, Stria Sediment, Stria Volcanic, Stucco Clay, Stucco Flax, Stucco Indigo, Stucco Pebble, Stucco Putty, Stucco Quartz, Tempus Echo, Tempus Embrace, Tempus Harmony, Tempus Pause, Tempus Restore, Tempus Soothe, Tortora Classic Marble, Tyne Concrete, Verde Classic Marble, Waterloo Concrete, Whitley Stone, Wilmcote Limestone, Woolwich Concrete, Worn Concrete</t>
  </si>
  <si>
    <t>Black Walnut, Blackened Spa Wood, Bleached Elm, Canopy Oak, Coastal Pine, Credenza Oak, Drift Pine, Dry Cedar, Dusky Walnut, Eden Oak, Estuary Pine, Exotic Walnut, Featured Oak, Hampton Oak, Haven Oak, Honey Oak, Iced Oak, Limed Wood Natural, Mulled Oak, Muted Oak, New England Oak, Noble Oak, Nordic Oak, Pale Ash, Powdered Oak, Royal Oak, Rustic Barn Wood, Sash Oak, Scorched Timber, Sherwood Oak, Smoked Timber, Smoothbark Hickory, Sun Bleached Oak, Traditional Oak, Urban Salvaged Timber, Warm Maple, Washed Salvaged Timber, Weathered Oak, White Ash, White Maple, White Oak, Worn Ash</t>
  </si>
  <si>
    <t>Amalfi, Black Marble, Bronze, Capri, Century Concrete, Ceramic Dark, Ceramic Ecru, Ceramic Flint, Ceramic Frost, Ceramic Light, Ceramic Sable, Dry Stone Alba, Earth, Fairford Stone, Gallery Concrete, Gibson, Grey Marble, Highball, Horizon, Julep, Kingham Stone, Lichen, Limestone Cool, Linear Stone Shale, Metropolis Ice, Metropolis Smoke, Mimosa, Mirus Cotton, Mirus Feather, Mirus Hemp, Monmouth Slate, Monument Concrete, Negroni, Pampas, Peak, Plaza Concrete, Rialto Concrete, Rose Marble, Salt, Sea, Sidecar, Snow, Stanton Stone, Steel, Villa Concrete, Vista, White Marble, Zinc</t>
  </si>
  <si>
    <t>Queenside, Mono</t>
  </si>
  <si>
    <t>Type</t>
  </si>
  <si>
    <t>SPC</t>
  </si>
  <si>
    <t>LVT</t>
  </si>
  <si>
    <t>Supplier</t>
  </si>
  <si>
    <t>Yukon (Plank)</t>
  </si>
  <si>
    <t>Mantaro (Plank)</t>
  </si>
  <si>
    <t>Nakuru (Plank)</t>
  </si>
  <si>
    <t>Neva</t>
  </si>
  <si>
    <t>Tigris</t>
  </si>
  <si>
    <t>Beaver, Biscuit, Dolce, Harvest, Powder</t>
  </si>
  <si>
    <t>Chocolate Fudge, Impala, Lion, Rhino, Savanna</t>
  </si>
  <si>
    <t>RE45003LAM</t>
  </si>
  <si>
    <t>RE48844LAM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</si>
</sst>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0"/>
      <name val="Arial"/>
      <family val="2"/>
      <charset val="1"/>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xf>
    <xf numFmtId="4" fontId="0" fillId="0" borderId="0" xfId="0" applyNumberFormat="1" applyAlignment="1">
      <alignment horizontal="left"/>
    </xf>
    <xf numFmtId="0" fontId="1" fillId="0" borderId="0" xfId="0" applyFont="1" applyAlignment="1">
      <alignment horizontal="left"/>
    </xf>
    <xf numFmtId="0" fontId="0" fillId="2" borderId="0" xfId="0" applyFill="1" applyAlignment="1">
      <alignment horizontal="left"/>
    </xf>
    <xf numFmtId="4" fontId="1" fillId="0" borderId="0" xfId="0" applyNumberFormat="1" applyFont="1" applyAlignment="1">
      <alignment horizontal="left"/>
    </xf>
    <xf numFmtId="49" fontId="0" fillId="0" borderId="0" xfId="0" applyNumberFormat="1" applyAlignment="1">
      <alignment horizontal="left"/>
    </xf>
    <xf numFmtId="0" fontId="1" fillId="0" borderId="0" xfId="0" applyNumberFormat="1" applyFont="1" applyAlignment="1">
      <alignment horizontal="left"/>
    </xf>
    <xf numFmtId="0" fontId="0" fillId="0" borderId="0" xfId="0" applyNumberFormat="1" applyAlignment="1">
      <alignment horizontal="left"/>
    </xf>
  </cellXfs>
  <cellStyles count="1">
    <cellStyle name="Normal" xfId="0" builtinId="0"/>
  </cellStyles>
  <dxfs count="21">
    <dxf>
      <font>
        <color rgb="FFCC0000"/>
        <name val="Arial"/>
        <family val="2"/>
        <charset val="1"/>
      </font>
      <fill>
        <patternFill>
          <bgColor rgb="FFFFCCCC"/>
        </patternFill>
      </fill>
      <alignment horizontal="general" vertical="bottom" textRotation="0" wrapText="0" indent="0" shrinkToFit="0"/>
    </dxf>
    <dxf>
      <font>
        <b/>
        <i val="0"/>
        <strike val="0"/>
        <condense val="0"/>
        <extend val="0"/>
        <outline val="0"/>
        <shadow val="0"/>
        <u val="none"/>
        <vertAlign val="baseline"/>
        <sz val="10"/>
        <color auto="1"/>
        <name val="Arial"/>
        <family val="2"/>
        <charset val="1"/>
        <scheme val="none"/>
      </font>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4" formatCode="#,##0.00"/>
      <alignment horizontal="left" vertical="bottom" textRotation="0" wrapText="0" indent="0" justifyLastLine="0" shrinkToFit="0" readingOrder="0"/>
    </dxf>
    <dxf>
      <numFmt numFmtId="4" formatCode="#,##0.00"/>
      <alignment horizontal="left" vertical="bottom" textRotation="0" wrapText="0" indent="0" justifyLastLine="0" shrinkToFit="0" readingOrder="0"/>
    </dxf>
    <dxf>
      <numFmt numFmtId="4" formatCode="#,##0.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4" formatCode="#,##0.00"/>
      <alignment horizontal="left" vertical="bottom" textRotation="0" wrapText="0" indent="0" justifyLastLine="0" shrinkToFit="0" readingOrder="0"/>
    </dxf>
    <dxf>
      <numFmt numFmtId="4" formatCode="#,##0.00"/>
      <alignment horizontal="left" vertical="bottom" textRotation="0" wrapText="0" indent="0" justifyLastLine="0" shrinkToFit="0" readingOrder="0"/>
    </dxf>
    <dxf>
      <numFmt numFmtId="4" formatCode="#,##0.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314D3E-784D-6941-ABBE-E3BCF82FD004}" name="Table1" displayName="Table1" ref="A1:R256" totalsRowShown="0" headerRowDxfId="1" dataDxfId="2">
  <autoFilter ref="A1:R256" xr:uid="{B1314D3E-784D-6941-ABBE-E3BCF82FD004}">
    <filterColumn colId="2">
      <filters>
        <filter val="Lamett"/>
      </filters>
    </filterColumn>
  </autoFilter>
  <tableColumns count="18">
    <tableColumn id="1" xr3:uid="{6640F691-F26B-6A4D-8A9F-BA8A55829997}" name="SKU" dataDxfId="20"/>
    <tableColumn id="2" xr3:uid="{1F35F7D2-19BB-DE4F-83EA-28CE39C79551}" name="Product" dataDxfId="19"/>
    <tableColumn id="3" xr3:uid="{43BB3D3F-2DB7-B746-9971-3E03856707F7}" name="Manufacturer" dataDxfId="18"/>
    <tableColumn id="4" xr3:uid="{C5F50E42-9C5B-A646-9992-A4678CBA7BB9}" name="Supplier" dataDxfId="17"/>
    <tableColumn id="5" xr3:uid="{AFCED1F9-DFDA-7B49-8E01-D3FE20E22288}" name="Category" dataDxfId="16"/>
    <tableColumn id="6" xr3:uid="{7828FC00-9911-1346-A157-9AB17D6A5297}" name="Type" dataDxfId="15"/>
    <tableColumn id="7" xr3:uid="{F93D6C31-DF93-4A4A-BBC9-C446DC0AF0E6}" name="Thickness" dataDxfId="14"/>
    <tableColumn id="8" xr3:uid="{4A826D0E-DEE3-204E-AC64-667C043C13B0}" name="Pack Quantity" dataDxfId="13"/>
    <tableColumn id="9" xr3:uid="{0F69650D-A343-334E-A4B9-F8301587208B}" name="Width" dataDxfId="12"/>
    <tableColumn id="10" xr3:uid="{ED138F7A-DC72-1C43-8430-D3C166481000}" name="Length" dataDxfId="11"/>
    <tableColumn id="11" xr3:uid="{EE6509B1-153E-4A4D-A4A7-E057BB5A6AD8}" name="Colours" dataDxfId="10"/>
    <tableColumn id="12" xr3:uid="{2A20D1BB-F0BF-3348-B101-9ADCBFCC8B22}" name="Cost ex VAT" dataDxfId="9"/>
    <tableColumn id="13" xr3:uid="{FE6D06E2-DEB2-1344-8905-71FCE468BC22}" name="Sell ex VAT" dataDxfId="8">
      <calculatedColumnFormula>N2/6*5</calculatedColumnFormula>
    </tableColumn>
    <tableColumn id="14" xr3:uid="{4DF08458-DC41-0546-9C92-A024974B2C1B}" name="Sell inc VAT" dataDxfId="7"/>
    <tableColumn id="15" xr3:uid="{95AAB23D-B015-574C-BDD4-A5EC2AFCD822}" name="Twickenham" dataDxfId="6"/>
    <tableColumn id="16" xr3:uid="{D8073548-CCA7-3446-858C-1FE7000E10AF}" name="Richmond" dataDxfId="5"/>
    <tableColumn id="17" xr3:uid="{AEEDAA5C-BD5B-2642-A0B0-4B4E1E69081D}" name="Discontinued?" dataDxfId="4"/>
    <tableColumn id="18" xr3:uid="{E8D22E19-8902-BC4D-AB65-9689B617CBF1}" name="Show on Website?" dataDxfId="3"/>
  </tableColumns>
  <tableStyleInfo showFirstColumn="0" showLastColumn="0" showRowStripes="1" showColumnStripes="0"/>
</table>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56"/>
  <sheetViews>
    <sheetView tabSelected="1" zoomScale="84" zoomScaleNormal="45" workbookViewId="0">
      <pane ySplit="1" topLeftCell="A2" activePane="bottomLeft" state="frozen"/>
      <selection pane="bottomLeft" activeCell="D260" sqref="D260"/>
    </sheetView>
  </sheetViews>
  <sheetFormatPr baseColWidth="10" defaultColWidth="11.5" defaultRowHeight="13" x14ac:dyDescent="0.15"/>
  <cols>
    <col min="1" max="1" width="21.1640625" style="1" customWidth="1"/>
    <col min="2" max="2" width="57.33203125" style="1" customWidth="1"/>
    <col min="3" max="4" width="28.83203125" style="1" customWidth="1"/>
    <col min="5" max="6" width="14.33203125" style="1" customWidth="1"/>
    <col min="7" max="7" width="13.33203125" style="1" customWidth="1"/>
    <col min="8" max="8" width="16.5" style="1" customWidth="1"/>
    <col min="9" max="10" width="11.5" style="8"/>
    <col min="11" max="11" width="11.5" style="1"/>
    <col min="12" max="12" width="12.6640625" style="2" customWidth="1"/>
    <col min="13" max="13" width="15.6640625" style="2" customWidth="1"/>
    <col min="14" max="14" width="12.33203125" style="2" customWidth="1"/>
    <col min="15" max="15" width="12.6640625" style="1" customWidth="1"/>
    <col min="16" max="16" width="11.5" style="1"/>
    <col min="17" max="17" width="14.5" style="1" customWidth="1"/>
    <col min="18" max="18" width="17.5" style="1" customWidth="1"/>
    <col min="19" max="16384" width="11.5" style="1"/>
  </cols>
  <sheetData>
    <row r="1" spans="1:18" s="3" customFormat="1" x14ac:dyDescent="0.15">
      <c r="A1" s="3" t="s">
        <v>0</v>
      </c>
      <c r="B1" s="3" t="s">
        <v>1</v>
      </c>
      <c r="C1" s="3" t="s">
        <v>2</v>
      </c>
      <c r="D1" s="3" t="s">
        <v>571</v>
      </c>
      <c r="E1" s="3" t="s">
        <v>3</v>
      </c>
      <c r="F1" s="3" t="s">
        <v>568</v>
      </c>
      <c r="G1" s="3" t="s">
        <v>4</v>
      </c>
      <c r="H1" s="3" t="s">
        <v>5</v>
      </c>
      <c r="I1" s="7" t="s">
        <v>6</v>
      </c>
      <c r="J1" s="7" t="s">
        <v>7</v>
      </c>
      <c r="K1" s="3" t="s">
        <v>8</v>
      </c>
      <c r="L1" s="5" t="s">
        <v>9</v>
      </c>
      <c r="M1" s="5" t="s">
        <v>10</v>
      </c>
      <c r="N1" s="5" t="s">
        <v>11</v>
      </c>
      <c r="O1" s="3" t="s">
        <v>12</v>
      </c>
      <c r="P1" s="3" t="s">
        <v>13</v>
      </c>
      <c r="Q1" s="3" t="s">
        <v>527</v>
      </c>
      <c r="R1" s="3" t="s">
        <v>528</v>
      </c>
    </row>
    <row r="2" spans="1:18" x14ac:dyDescent="0.15">
      <c r="A2" s="1" t="s">
        <v>14</v>
      </c>
      <c r="B2" s="1" t="s">
        <v>572</v>
      </c>
      <c r="C2" s="1" t="s">
        <v>15</v>
      </c>
      <c r="D2" s="1" t="s">
        <v>15</v>
      </c>
      <c r="E2" s="1" t="s">
        <v>16</v>
      </c>
      <c r="F2" s="1" t="s">
        <v>569</v>
      </c>
      <c r="G2" s="1" t="s">
        <v>17</v>
      </c>
      <c r="H2" s="1">
        <v>2.3479999999999999</v>
      </c>
      <c r="I2" s="8">
        <v>176</v>
      </c>
      <c r="J2" s="8">
        <v>1213</v>
      </c>
      <c r="K2" s="1" t="s">
        <v>18</v>
      </c>
      <c r="L2" s="2">
        <v>20.02</v>
      </c>
      <c r="M2" s="2">
        <f t="shared" ref="M2:M65" si="0">N2/6*5</f>
        <v>40.833333333333329</v>
      </c>
      <c r="N2" s="2">
        <v>49</v>
      </c>
      <c r="O2" s="1" t="s">
        <v>19</v>
      </c>
      <c r="R2" s="1" t="s">
        <v>19</v>
      </c>
    </row>
    <row r="3" spans="1:18" x14ac:dyDescent="0.15">
      <c r="A3" s="1" t="s">
        <v>20</v>
      </c>
      <c r="B3" s="1" t="s">
        <v>21</v>
      </c>
      <c r="C3" s="1" t="s">
        <v>15</v>
      </c>
      <c r="D3" s="1" t="s">
        <v>15</v>
      </c>
      <c r="E3" s="1" t="s">
        <v>16</v>
      </c>
      <c r="F3" s="1" t="s">
        <v>569</v>
      </c>
      <c r="G3" s="1" t="s">
        <v>17</v>
      </c>
      <c r="H3" s="1">
        <v>2.2690000000000001</v>
      </c>
      <c r="I3" s="8">
        <v>123</v>
      </c>
      <c r="J3" s="8">
        <v>615</v>
      </c>
      <c r="K3" s="1" t="s">
        <v>22</v>
      </c>
      <c r="L3" s="2">
        <v>23.77</v>
      </c>
      <c r="M3" s="2">
        <f t="shared" si="0"/>
        <v>45.833333333333329</v>
      </c>
      <c r="N3" s="2">
        <v>55</v>
      </c>
      <c r="O3" s="1" t="s">
        <v>19</v>
      </c>
      <c r="R3" s="1" t="s">
        <v>19</v>
      </c>
    </row>
    <row r="4" spans="1:18" x14ac:dyDescent="0.15">
      <c r="A4" s="1" t="s">
        <v>23</v>
      </c>
      <c r="B4" s="1" t="s">
        <v>24</v>
      </c>
      <c r="C4" s="1" t="s">
        <v>15</v>
      </c>
      <c r="D4" s="1" t="s">
        <v>15</v>
      </c>
      <c r="E4" s="1" t="s">
        <v>16</v>
      </c>
      <c r="F4" s="1" t="s">
        <v>569</v>
      </c>
      <c r="G4" s="1" t="s">
        <v>17</v>
      </c>
      <c r="H4" s="1">
        <v>2.2690000000000001</v>
      </c>
      <c r="I4" s="8">
        <v>123</v>
      </c>
      <c r="J4" s="8">
        <v>615</v>
      </c>
      <c r="K4" s="1" t="s">
        <v>25</v>
      </c>
      <c r="L4" s="2">
        <v>23.6</v>
      </c>
      <c r="M4" s="2">
        <f t="shared" si="0"/>
        <v>45</v>
      </c>
      <c r="N4" s="2">
        <v>54</v>
      </c>
      <c r="O4" s="1" t="s">
        <v>19</v>
      </c>
      <c r="R4" s="1" t="s">
        <v>19</v>
      </c>
    </row>
    <row r="5" spans="1:18" x14ac:dyDescent="0.15">
      <c r="A5" s="1" t="s">
        <v>26</v>
      </c>
      <c r="B5" s="1" t="s">
        <v>27</v>
      </c>
      <c r="C5" s="1" t="s">
        <v>15</v>
      </c>
      <c r="D5" s="1" t="s">
        <v>15</v>
      </c>
      <c r="E5" s="1" t="s">
        <v>16</v>
      </c>
      <c r="F5" s="1" t="s">
        <v>569</v>
      </c>
      <c r="G5" s="1" t="s">
        <v>17</v>
      </c>
      <c r="H5" s="1">
        <v>2.3479999999999999</v>
      </c>
      <c r="I5" s="8">
        <v>176</v>
      </c>
      <c r="J5" s="8">
        <v>1213</v>
      </c>
      <c r="K5" s="1" t="s">
        <v>28</v>
      </c>
      <c r="L5" s="2">
        <v>24.44</v>
      </c>
      <c r="M5" s="2">
        <f t="shared" si="0"/>
        <v>49.166666666666671</v>
      </c>
      <c r="N5" s="2">
        <v>59</v>
      </c>
      <c r="O5" s="1" t="s">
        <v>19</v>
      </c>
      <c r="R5" s="1" t="s">
        <v>19</v>
      </c>
    </row>
    <row r="6" spans="1:18" x14ac:dyDescent="0.15">
      <c r="A6" s="1" t="s">
        <v>29</v>
      </c>
      <c r="B6" s="1" t="s">
        <v>573</v>
      </c>
      <c r="C6" s="1" t="s">
        <v>15</v>
      </c>
      <c r="D6" s="1" t="s">
        <v>15</v>
      </c>
      <c r="E6" s="1" t="s">
        <v>16</v>
      </c>
      <c r="F6" s="1" t="s">
        <v>569</v>
      </c>
      <c r="G6" s="1" t="s">
        <v>30</v>
      </c>
      <c r="H6" s="1">
        <v>1.7769999999999999</v>
      </c>
      <c r="I6" s="8">
        <v>232</v>
      </c>
      <c r="J6" s="8">
        <v>1532</v>
      </c>
      <c r="K6" s="1" t="s">
        <v>31</v>
      </c>
      <c r="L6" s="2">
        <v>24.43</v>
      </c>
      <c r="M6" s="2">
        <f t="shared" si="0"/>
        <v>46.666666666666671</v>
      </c>
      <c r="N6" s="2">
        <v>56</v>
      </c>
      <c r="O6" s="1" t="s">
        <v>19</v>
      </c>
      <c r="R6" s="1" t="s">
        <v>19</v>
      </c>
    </row>
    <row r="7" spans="1:18" x14ac:dyDescent="0.15">
      <c r="A7" s="1" t="s">
        <v>32</v>
      </c>
      <c r="B7" s="1" t="s">
        <v>33</v>
      </c>
      <c r="C7" s="1" t="s">
        <v>15</v>
      </c>
      <c r="D7" s="1" t="s">
        <v>15</v>
      </c>
      <c r="E7" s="1" t="s">
        <v>16</v>
      </c>
      <c r="F7" s="1" t="s">
        <v>569</v>
      </c>
      <c r="G7" s="1" t="s">
        <v>30</v>
      </c>
      <c r="H7" s="1">
        <v>1.875</v>
      </c>
      <c r="I7" s="8">
        <v>125</v>
      </c>
      <c r="J7" s="8">
        <v>625</v>
      </c>
      <c r="K7" s="1" t="s">
        <v>34</v>
      </c>
      <c r="L7" s="2">
        <v>25.32</v>
      </c>
      <c r="M7" s="2">
        <f t="shared" si="0"/>
        <v>48.333333333333329</v>
      </c>
      <c r="N7" s="2">
        <v>58</v>
      </c>
      <c r="O7" s="1" t="s">
        <v>19</v>
      </c>
      <c r="R7" s="1" t="s">
        <v>19</v>
      </c>
    </row>
    <row r="8" spans="1:18" x14ac:dyDescent="0.15">
      <c r="A8" s="1" t="s">
        <v>35</v>
      </c>
      <c r="B8" s="1" t="s">
        <v>574</v>
      </c>
      <c r="C8" s="1" t="s">
        <v>15</v>
      </c>
      <c r="D8" s="1" t="s">
        <v>15</v>
      </c>
      <c r="E8" s="1" t="s">
        <v>16</v>
      </c>
      <c r="F8" s="1" t="s">
        <v>569</v>
      </c>
      <c r="G8" s="1" t="s">
        <v>36</v>
      </c>
      <c r="H8" s="1">
        <v>1.2709999999999999</v>
      </c>
      <c r="I8" s="8">
        <v>230</v>
      </c>
      <c r="J8" s="8">
        <v>1842</v>
      </c>
      <c r="K8" s="1" t="s">
        <v>37</v>
      </c>
      <c r="L8" s="2">
        <v>29.4</v>
      </c>
      <c r="M8" s="2">
        <f t="shared" si="0"/>
        <v>54.166666666666671</v>
      </c>
      <c r="N8" s="2">
        <v>65</v>
      </c>
      <c r="O8" s="1" t="s">
        <v>19</v>
      </c>
      <c r="R8" s="1" t="s">
        <v>19</v>
      </c>
    </row>
    <row r="9" spans="1:18" x14ac:dyDescent="0.15">
      <c r="A9" s="1" t="s">
        <v>38</v>
      </c>
      <c r="B9" s="1" t="s">
        <v>39</v>
      </c>
      <c r="C9" s="1" t="s">
        <v>15</v>
      </c>
      <c r="D9" s="1" t="s">
        <v>15</v>
      </c>
      <c r="E9" s="1" t="s">
        <v>16</v>
      </c>
      <c r="F9" s="1" t="s">
        <v>569</v>
      </c>
      <c r="G9" s="1" t="s">
        <v>36</v>
      </c>
      <c r="H9" s="1">
        <v>1.5129999999999999</v>
      </c>
      <c r="I9" s="8">
        <v>123</v>
      </c>
      <c r="J9" s="8">
        <v>615</v>
      </c>
      <c r="K9" s="1" t="s">
        <v>40</v>
      </c>
      <c r="L9" s="2">
        <v>31.15</v>
      </c>
      <c r="M9" s="2">
        <f t="shared" si="0"/>
        <v>57.5</v>
      </c>
      <c r="N9" s="2">
        <v>69</v>
      </c>
      <c r="O9" s="1" t="s">
        <v>19</v>
      </c>
      <c r="R9" s="1" t="s">
        <v>19</v>
      </c>
    </row>
    <row r="10" spans="1:18" x14ac:dyDescent="0.15">
      <c r="A10" s="1" t="s">
        <v>41</v>
      </c>
      <c r="B10" s="1" t="s">
        <v>42</v>
      </c>
      <c r="C10" s="1" t="s">
        <v>15</v>
      </c>
      <c r="D10" s="1" t="s">
        <v>15</v>
      </c>
      <c r="E10" s="1" t="s">
        <v>16</v>
      </c>
      <c r="F10" s="1" t="s">
        <v>569</v>
      </c>
      <c r="G10" s="1" t="s">
        <v>17</v>
      </c>
      <c r="H10" s="1">
        <v>2.34</v>
      </c>
      <c r="I10" s="8">
        <v>300</v>
      </c>
      <c r="J10" s="8">
        <v>600</v>
      </c>
      <c r="K10" s="1" t="s">
        <v>529</v>
      </c>
      <c r="L10" s="2">
        <v>20.02</v>
      </c>
      <c r="M10" s="2">
        <f t="shared" si="0"/>
        <v>40.833333333333329</v>
      </c>
      <c r="N10" s="2">
        <v>49</v>
      </c>
      <c r="O10" s="1" t="s">
        <v>19</v>
      </c>
      <c r="R10" s="1" t="s">
        <v>19</v>
      </c>
    </row>
    <row r="11" spans="1:18" x14ac:dyDescent="0.15">
      <c r="A11" s="1" t="s">
        <v>43</v>
      </c>
      <c r="B11" s="1" t="s">
        <v>44</v>
      </c>
      <c r="C11" s="1" t="s">
        <v>15</v>
      </c>
      <c r="D11" s="1" t="s">
        <v>15</v>
      </c>
      <c r="E11" s="1" t="s">
        <v>16</v>
      </c>
      <c r="F11" s="1" t="s">
        <v>569</v>
      </c>
      <c r="G11" s="1" t="s">
        <v>30</v>
      </c>
      <c r="H11" s="1">
        <v>1.5129999999999999</v>
      </c>
      <c r="I11" s="8">
        <v>615</v>
      </c>
      <c r="J11" s="8">
        <v>615</v>
      </c>
      <c r="K11" s="1" t="s">
        <v>529</v>
      </c>
      <c r="L11" s="2">
        <v>27.06</v>
      </c>
      <c r="M11" s="2">
        <f t="shared" si="0"/>
        <v>54.166666666666671</v>
      </c>
      <c r="N11" s="2">
        <v>65</v>
      </c>
      <c r="O11" s="1" t="s">
        <v>19</v>
      </c>
      <c r="Q11" s="1" t="s">
        <v>19</v>
      </c>
      <c r="R11" s="1" t="s">
        <v>19</v>
      </c>
    </row>
    <row r="12" spans="1:18" x14ac:dyDescent="0.15">
      <c r="A12" s="1" t="s">
        <v>45</v>
      </c>
      <c r="B12" s="1" t="s">
        <v>46</v>
      </c>
      <c r="C12" s="1" t="s">
        <v>15</v>
      </c>
      <c r="D12" s="1" t="s">
        <v>15</v>
      </c>
      <c r="E12" s="1" t="s">
        <v>16</v>
      </c>
      <c r="F12" s="1" t="s">
        <v>569</v>
      </c>
      <c r="G12" s="1" t="s">
        <v>36</v>
      </c>
      <c r="H12" s="1">
        <v>1.5129999999999999</v>
      </c>
      <c r="I12" s="8">
        <v>615</v>
      </c>
      <c r="J12" s="8">
        <v>1230</v>
      </c>
      <c r="K12" s="1" t="s">
        <v>47</v>
      </c>
      <c r="L12" s="2">
        <v>29.75</v>
      </c>
      <c r="M12" s="2">
        <f t="shared" si="0"/>
        <v>57.5</v>
      </c>
      <c r="N12" s="2">
        <v>69</v>
      </c>
      <c r="O12" s="1" t="s">
        <v>19</v>
      </c>
      <c r="R12" s="1" t="s">
        <v>19</v>
      </c>
    </row>
    <row r="13" spans="1:18" x14ac:dyDescent="0.15">
      <c r="A13" s="1" t="s">
        <v>48</v>
      </c>
      <c r="B13" s="1" t="s">
        <v>49</v>
      </c>
      <c r="C13" s="1" t="s">
        <v>15</v>
      </c>
      <c r="D13" s="1" t="s">
        <v>15</v>
      </c>
      <c r="E13" s="1" t="s">
        <v>16</v>
      </c>
      <c r="F13" s="1" t="s">
        <v>569</v>
      </c>
      <c r="G13" s="1" t="s">
        <v>17</v>
      </c>
      <c r="H13" s="1">
        <v>2.3479999999999999</v>
      </c>
      <c r="I13" s="8">
        <v>176</v>
      </c>
      <c r="J13" s="8">
        <v>1213</v>
      </c>
      <c r="K13" s="1" t="s">
        <v>50</v>
      </c>
      <c r="L13" s="2">
        <v>24.44</v>
      </c>
      <c r="M13" s="2">
        <f t="shared" si="0"/>
        <v>49.166666666666671</v>
      </c>
      <c r="N13" s="2">
        <v>59</v>
      </c>
      <c r="O13" s="1" t="s">
        <v>19</v>
      </c>
      <c r="R13" s="1" t="s">
        <v>19</v>
      </c>
    </row>
    <row r="14" spans="1:18" hidden="1" x14ac:dyDescent="0.15">
      <c r="A14" s="1" t="s">
        <v>51</v>
      </c>
      <c r="B14" s="1" t="s">
        <v>52</v>
      </c>
      <c r="C14" s="1" t="s">
        <v>53</v>
      </c>
      <c r="D14" s="1" t="s">
        <v>53</v>
      </c>
      <c r="E14" s="1" t="s">
        <v>16</v>
      </c>
      <c r="F14" s="1" t="s">
        <v>570</v>
      </c>
      <c r="G14" s="1">
        <v>5.3</v>
      </c>
      <c r="H14" s="1">
        <v>2.1760000000000002</v>
      </c>
      <c r="I14" s="1">
        <v>225</v>
      </c>
      <c r="J14" s="1">
        <v>1209</v>
      </c>
      <c r="L14" s="2">
        <v>19.8</v>
      </c>
      <c r="M14" s="2">
        <f t="shared" si="0"/>
        <v>44.166666666666671</v>
      </c>
      <c r="N14" s="2">
        <v>53</v>
      </c>
    </row>
    <row r="15" spans="1:18" hidden="1" x14ac:dyDescent="0.15">
      <c r="A15" s="1" t="s">
        <v>54</v>
      </c>
      <c r="B15" s="1" t="s">
        <v>55</v>
      </c>
      <c r="C15" s="1" t="s">
        <v>53</v>
      </c>
      <c r="D15" s="1" t="s">
        <v>53</v>
      </c>
      <c r="E15" s="1" t="s">
        <v>16</v>
      </c>
      <c r="F15" s="1" t="s">
        <v>570</v>
      </c>
      <c r="G15" s="1">
        <v>5.3</v>
      </c>
      <c r="H15" s="1">
        <v>2.1760000000000002</v>
      </c>
      <c r="I15" s="1">
        <v>225</v>
      </c>
      <c r="J15" s="1">
        <v>1209</v>
      </c>
      <c r="L15" s="2">
        <v>19.8</v>
      </c>
      <c r="M15" s="2">
        <f t="shared" si="0"/>
        <v>44.166666666666671</v>
      </c>
      <c r="N15" s="2">
        <v>53</v>
      </c>
    </row>
    <row r="16" spans="1:18" hidden="1" x14ac:dyDescent="0.15">
      <c r="A16" s="1" t="s">
        <v>56</v>
      </c>
      <c r="B16" s="1" t="s">
        <v>57</v>
      </c>
      <c r="C16" s="1" t="s">
        <v>53</v>
      </c>
      <c r="D16" s="1" t="s">
        <v>53</v>
      </c>
      <c r="E16" s="1" t="s">
        <v>16</v>
      </c>
      <c r="F16" s="1" t="s">
        <v>570</v>
      </c>
      <c r="G16" s="1">
        <v>5.3</v>
      </c>
      <c r="H16" s="1">
        <v>2.1760000000000002</v>
      </c>
      <c r="I16" s="1">
        <v>225</v>
      </c>
      <c r="J16" s="1">
        <v>1209</v>
      </c>
      <c r="L16" s="2">
        <v>19.8</v>
      </c>
      <c r="M16" s="2">
        <f t="shared" si="0"/>
        <v>44.166666666666671</v>
      </c>
      <c r="N16" s="2">
        <v>53</v>
      </c>
    </row>
    <row r="17" spans="1:14" hidden="1" x14ac:dyDescent="0.15">
      <c r="A17" s="1" t="s">
        <v>58</v>
      </c>
      <c r="B17" s="1" t="s">
        <v>59</v>
      </c>
      <c r="C17" s="1" t="s">
        <v>53</v>
      </c>
      <c r="D17" s="1" t="s">
        <v>53</v>
      </c>
      <c r="E17" s="1" t="s">
        <v>16</v>
      </c>
      <c r="F17" s="1" t="s">
        <v>570</v>
      </c>
      <c r="G17" s="1">
        <v>5.3</v>
      </c>
      <c r="H17" s="1">
        <v>2.1760000000000002</v>
      </c>
      <c r="I17" s="1">
        <v>225</v>
      </c>
      <c r="J17" s="1">
        <v>1209</v>
      </c>
      <c r="L17" s="2">
        <v>19.8</v>
      </c>
      <c r="M17" s="2">
        <f t="shared" si="0"/>
        <v>44.166666666666671</v>
      </c>
      <c r="N17" s="2">
        <v>53</v>
      </c>
    </row>
    <row r="18" spans="1:14" hidden="1" x14ac:dyDescent="0.15">
      <c r="A18" s="1" t="s">
        <v>60</v>
      </c>
      <c r="B18" s="1" t="s">
        <v>61</v>
      </c>
      <c r="C18" s="1" t="s">
        <v>53</v>
      </c>
      <c r="D18" s="1" t="s">
        <v>53</v>
      </c>
      <c r="E18" s="1" t="s">
        <v>16</v>
      </c>
      <c r="F18" s="1" t="s">
        <v>570</v>
      </c>
      <c r="G18" s="1">
        <v>5.3</v>
      </c>
      <c r="H18" s="1">
        <v>2.1760000000000002</v>
      </c>
      <c r="I18" s="1">
        <v>225</v>
      </c>
      <c r="J18" s="1">
        <v>1209</v>
      </c>
      <c r="L18" s="2">
        <v>19.8</v>
      </c>
      <c r="M18" s="2">
        <f t="shared" si="0"/>
        <v>44.166666666666671</v>
      </c>
      <c r="N18" s="2">
        <v>53</v>
      </c>
    </row>
    <row r="19" spans="1:14" hidden="1" x14ac:dyDescent="0.15">
      <c r="A19" s="1" t="s">
        <v>62</v>
      </c>
      <c r="B19" s="1" t="s">
        <v>63</v>
      </c>
      <c r="C19" s="1" t="s">
        <v>53</v>
      </c>
      <c r="D19" s="1" t="s">
        <v>53</v>
      </c>
      <c r="E19" s="1" t="s">
        <v>16</v>
      </c>
      <c r="F19" s="1" t="s">
        <v>570</v>
      </c>
      <c r="G19" s="1">
        <v>6</v>
      </c>
      <c r="H19" s="1">
        <v>2.0550000000000002</v>
      </c>
      <c r="I19" s="1">
        <v>225</v>
      </c>
      <c r="J19" s="1">
        <v>1522</v>
      </c>
      <c r="L19" s="2">
        <v>20.64</v>
      </c>
      <c r="M19" s="2">
        <f t="shared" si="0"/>
        <v>45.833333333333329</v>
      </c>
      <c r="N19" s="2">
        <v>55</v>
      </c>
    </row>
    <row r="20" spans="1:14" hidden="1" x14ac:dyDescent="0.15">
      <c r="A20" s="1" t="s">
        <v>64</v>
      </c>
      <c r="B20" s="1" t="s">
        <v>65</v>
      </c>
      <c r="C20" s="1" t="s">
        <v>53</v>
      </c>
      <c r="D20" s="1" t="s">
        <v>53</v>
      </c>
      <c r="E20" s="1" t="s">
        <v>16</v>
      </c>
      <c r="F20" s="1" t="s">
        <v>570</v>
      </c>
      <c r="G20" s="6">
        <v>6</v>
      </c>
      <c r="H20" s="1">
        <v>1.9039999999999999</v>
      </c>
      <c r="I20" s="1">
        <v>225</v>
      </c>
      <c r="J20" s="1">
        <v>1209</v>
      </c>
      <c r="L20" s="6">
        <v>19.75</v>
      </c>
      <c r="M20" s="2">
        <f t="shared" si="0"/>
        <v>44.166666666666671</v>
      </c>
      <c r="N20" s="2">
        <v>53</v>
      </c>
    </row>
    <row r="21" spans="1:14" hidden="1" x14ac:dyDescent="0.15">
      <c r="A21" s="1" t="s">
        <v>66</v>
      </c>
      <c r="B21" s="1" t="s">
        <v>67</v>
      </c>
      <c r="C21" s="1" t="s">
        <v>53</v>
      </c>
      <c r="D21" s="1" t="s">
        <v>53</v>
      </c>
      <c r="E21" s="1" t="s">
        <v>16</v>
      </c>
      <c r="F21" s="1" t="s">
        <v>570</v>
      </c>
      <c r="G21" s="6">
        <v>6</v>
      </c>
      <c r="H21" s="1">
        <v>2.0550000000000002</v>
      </c>
      <c r="I21" s="1">
        <v>225</v>
      </c>
      <c r="J21" s="1">
        <v>1522</v>
      </c>
      <c r="L21" s="6">
        <v>20.64</v>
      </c>
      <c r="M21" s="2">
        <f t="shared" si="0"/>
        <v>45.833333333333329</v>
      </c>
      <c r="N21" s="2">
        <v>55</v>
      </c>
    </row>
    <row r="22" spans="1:14" hidden="1" x14ac:dyDescent="0.15">
      <c r="A22" s="1" t="s">
        <v>68</v>
      </c>
      <c r="B22" s="1" t="s">
        <v>69</v>
      </c>
      <c r="C22" s="1" t="s">
        <v>53</v>
      </c>
      <c r="D22" s="1" t="s">
        <v>53</v>
      </c>
      <c r="E22" s="1" t="s">
        <v>16</v>
      </c>
      <c r="F22" s="1" t="s">
        <v>570</v>
      </c>
      <c r="G22" s="6">
        <v>6</v>
      </c>
      <c r="H22" s="1">
        <v>2.0550000000000002</v>
      </c>
      <c r="I22" s="1">
        <v>225</v>
      </c>
      <c r="J22" s="1">
        <v>1522</v>
      </c>
      <c r="L22" s="6">
        <v>20.64</v>
      </c>
      <c r="M22" s="2">
        <f t="shared" si="0"/>
        <v>45.833333333333329</v>
      </c>
      <c r="N22" s="2">
        <v>55</v>
      </c>
    </row>
    <row r="23" spans="1:14" hidden="1" x14ac:dyDescent="0.15">
      <c r="A23" s="1" t="s">
        <v>70</v>
      </c>
      <c r="B23" s="1" t="s">
        <v>71</v>
      </c>
      <c r="C23" s="1" t="s">
        <v>53</v>
      </c>
      <c r="D23" s="1" t="s">
        <v>53</v>
      </c>
      <c r="E23" s="1" t="s">
        <v>16</v>
      </c>
      <c r="F23" s="1" t="s">
        <v>570</v>
      </c>
      <c r="G23" s="6">
        <v>6</v>
      </c>
      <c r="H23" s="1">
        <v>2.0550000000000002</v>
      </c>
      <c r="I23" s="1">
        <v>225</v>
      </c>
      <c r="J23" s="1">
        <v>1522</v>
      </c>
      <c r="L23" s="6">
        <v>20.64</v>
      </c>
      <c r="M23" s="2">
        <f t="shared" si="0"/>
        <v>45.833333333333329</v>
      </c>
      <c r="N23" s="2">
        <v>55</v>
      </c>
    </row>
    <row r="24" spans="1:14" hidden="1" x14ac:dyDescent="0.15">
      <c r="A24" s="1" t="s">
        <v>72</v>
      </c>
      <c r="B24" s="1" t="s">
        <v>73</v>
      </c>
      <c r="C24" s="1" t="s">
        <v>53</v>
      </c>
      <c r="D24" s="1" t="s">
        <v>53</v>
      </c>
      <c r="E24" s="1" t="s">
        <v>16</v>
      </c>
      <c r="F24" s="1" t="s">
        <v>570</v>
      </c>
      <c r="G24" s="6">
        <v>5.3</v>
      </c>
      <c r="H24" s="1">
        <v>2.1760000000000002</v>
      </c>
      <c r="I24" s="1">
        <v>225</v>
      </c>
      <c r="J24" s="1">
        <v>1209</v>
      </c>
      <c r="L24" s="6">
        <v>19.8</v>
      </c>
      <c r="M24" s="2">
        <f t="shared" si="0"/>
        <v>44.166666666666671</v>
      </c>
      <c r="N24" s="2">
        <v>53</v>
      </c>
    </row>
    <row r="25" spans="1:14" hidden="1" x14ac:dyDescent="0.15">
      <c r="A25" s="1" t="s">
        <v>74</v>
      </c>
      <c r="B25" s="1" t="s">
        <v>75</v>
      </c>
      <c r="C25" s="1" t="s">
        <v>53</v>
      </c>
      <c r="D25" s="1" t="s">
        <v>53</v>
      </c>
      <c r="E25" s="1" t="s">
        <v>16</v>
      </c>
      <c r="F25" s="1" t="s">
        <v>570</v>
      </c>
      <c r="G25" s="6">
        <v>6</v>
      </c>
      <c r="H25" s="1">
        <v>1.9039999999999999</v>
      </c>
      <c r="I25" s="1">
        <v>225</v>
      </c>
      <c r="J25" s="1">
        <v>1209</v>
      </c>
      <c r="L25" s="6">
        <v>19.75</v>
      </c>
      <c r="M25" s="2">
        <f t="shared" si="0"/>
        <v>44.166666666666671</v>
      </c>
      <c r="N25" s="2">
        <v>53</v>
      </c>
    </row>
    <row r="26" spans="1:14" hidden="1" x14ac:dyDescent="0.15">
      <c r="A26" s="1" t="s">
        <v>76</v>
      </c>
      <c r="B26" s="1" t="s">
        <v>77</v>
      </c>
      <c r="C26" s="1" t="s">
        <v>53</v>
      </c>
      <c r="D26" s="1" t="s">
        <v>53</v>
      </c>
      <c r="E26" s="1" t="s">
        <v>16</v>
      </c>
      <c r="F26" s="1" t="s">
        <v>570</v>
      </c>
      <c r="G26" s="1">
        <v>5.3</v>
      </c>
      <c r="H26" s="1">
        <v>2.1760000000000002</v>
      </c>
      <c r="I26" s="1">
        <v>225</v>
      </c>
      <c r="J26" s="1">
        <v>1209</v>
      </c>
      <c r="L26" s="2">
        <v>19.8</v>
      </c>
      <c r="M26" s="2">
        <f t="shared" si="0"/>
        <v>44.166666666666671</v>
      </c>
      <c r="N26" s="2">
        <v>53</v>
      </c>
    </row>
    <row r="27" spans="1:14" hidden="1" x14ac:dyDescent="0.15">
      <c r="A27" s="1" t="s">
        <v>78</v>
      </c>
      <c r="B27" s="1" t="s">
        <v>79</v>
      </c>
      <c r="C27" s="1" t="s">
        <v>53</v>
      </c>
      <c r="D27" s="1" t="s">
        <v>53</v>
      </c>
      <c r="E27" s="1" t="s">
        <v>16</v>
      </c>
      <c r="F27" s="1" t="s">
        <v>570</v>
      </c>
      <c r="G27" s="1">
        <v>5.3</v>
      </c>
      <c r="H27" s="1">
        <v>2.1760000000000002</v>
      </c>
      <c r="I27" s="1">
        <v>225</v>
      </c>
      <c r="J27" s="1">
        <v>1209</v>
      </c>
      <c r="L27" s="2">
        <v>19.8</v>
      </c>
      <c r="M27" s="2">
        <f t="shared" si="0"/>
        <v>44.166666666666671</v>
      </c>
      <c r="N27" s="2">
        <v>53</v>
      </c>
    </row>
    <row r="28" spans="1:14" hidden="1" x14ac:dyDescent="0.15">
      <c r="A28" s="1" t="s">
        <v>80</v>
      </c>
      <c r="B28" s="1" t="s">
        <v>81</v>
      </c>
      <c r="C28" s="1" t="s">
        <v>53</v>
      </c>
      <c r="D28" s="1" t="s">
        <v>53</v>
      </c>
      <c r="E28" s="1" t="s">
        <v>16</v>
      </c>
      <c r="F28" s="1" t="s">
        <v>570</v>
      </c>
      <c r="G28" s="1">
        <v>6</v>
      </c>
      <c r="H28" s="1">
        <v>1.9039999999999999</v>
      </c>
      <c r="I28" s="1">
        <v>225</v>
      </c>
      <c r="J28" s="1">
        <v>1209</v>
      </c>
      <c r="L28" s="2">
        <v>19.75</v>
      </c>
      <c r="M28" s="2">
        <f t="shared" si="0"/>
        <v>44.166666666666671</v>
      </c>
      <c r="N28" s="2">
        <v>53</v>
      </c>
    </row>
    <row r="29" spans="1:14" hidden="1" x14ac:dyDescent="0.15">
      <c r="A29" s="1" t="s">
        <v>82</v>
      </c>
      <c r="B29" s="1" t="s">
        <v>83</v>
      </c>
      <c r="C29" s="1" t="s">
        <v>53</v>
      </c>
      <c r="D29" s="1" t="s">
        <v>53</v>
      </c>
      <c r="E29" s="1" t="s">
        <v>16</v>
      </c>
      <c r="F29" s="1" t="s">
        <v>570</v>
      </c>
      <c r="G29" s="1">
        <v>6</v>
      </c>
      <c r="H29" s="1">
        <v>1.9039999999999999</v>
      </c>
      <c r="I29" s="1">
        <v>225</v>
      </c>
      <c r="J29" s="1">
        <v>1209</v>
      </c>
      <c r="L29" s="2">
        <v>19.75</v>
      </c>
      <c r="M29" s="2">
        <f t="shared" si="0"/>
        <v>44.166666666666671</v>
      </c>
      <c r="N29" s="2">
        <v>53</v>
      </c>
    </row>
    <row r="30" spans="1:14" hidden="1" x14ac:dyDescent="0.15">
      <c r="A30" s="1" t="s">
        <v>84</v>
      </c>
      <c r="B30" s="1" t="s">
        <v>85</v>
      </c>
      <c r="C30" s="1" t="s">
        <v>53</v>
      </c>
      <c r="D30" s="1" t="s">
        <v>53</v>
      </c>
      <c r="E30" s="1" t="s">
        <v>16</v>
      </c>
      <c r="F30" s="1" t="s">
        <v>570</v>
      </c>
      <c r="G30" s="1">
        <v>5.3</v>
      </c>
      <c r="H30" s="1">
        <v>2.1760000000000002</v>
      </c>
      <c r="I30" s="1">
        <v>225</v>
      </c>
      <c r="J30" s="1">
        <v>1209</v>
      </c>
      <c r="L30" s="2">
        <v>19.8</v>
      </c>
      <c r="M30" s="2">
        <f t="shared" si="0"/>
        <v>44.166666666666671</v>
      </c>
      <c r="N30" s="2">
        <v>53</v>
      </c>
    </row>
    <row r="31" spans="1:14" hidden="1" x14ac:dyDescent="0.15">
      <c r="A31" s="1" t="s">
        <v>86</v>
      </c>
      <c r="B31" s="1" t="s">
        <v>87</v>
      </c>
      <c r="C31" s="1" t="s">
        <v>53</v>
      </c>
      <c r="D31" s="1" t="s">
        <v>53</v>
      </c>
      <c r="E31" s="1" t="s">
        <v>16</v>
      </c>
      <c r="F31" s="1" t="s">
        <v>570</v>
      </c>
      <c r="G31" s="1">
        <v>5.3</v>
      </c>
      <c r="H31" s="1">
        <v>2.1760000000000002</v>
      </c>
      <c r="I31" s="1">
        <v>225</v>
      </c>
      <c r="J31" s="1">
        <v>1209</v>
      </c>
      <c r="L31" s="2">
        <v>19.8</v>
      </c>
      <c r="M31" s="2">
        <f t="shared" si="0"/>
        <v>44.166666666666671</v>
      </c>
      <c r="N31" s="2">
        <v>53</v>
      </c>
    </row>
    <row r="32" spans="1:14" hidden="1" x14ac:dyDescent="0.15">
      <c r="A32" s="1" t="s">
        <v>88</v>
      </c>
      <c r="B32" s="1" t="s">
        <v>89</v>
      </c>
      <c r="C32" s="1" t="s">
        <v>53</v>
      </c>
      <c r="D32" s="1" t="s">
        <v>53</v>
      </c>
      <c r="E32" s="1" t="s">
        <v>16</v>
      </c>
      <c r="F32" s="1" t="s">
        <v>570</v>
      </c>
      <c r="G32" s="1">
        <v>5.3</v>
      </c>
      <c r="H32" s="1">
        <v>2.1760000000000002</v>
      </c>
      <c r="I32" s="1">
        <v>225</v>
      </c>
      <c r="J32" s="1">
        <v>1209</v>
      </c>
      <c r="L32" s="2">
        <v>19.8</v>
      </c>
      <c r="M32" s="2">
        <f t="shared" si="0"/>
        <v>44.166666666666671</v>
      </c>
      <c r="N32" s="2">
        <v>53</v>
      </c>
    </row>
    <row r="33" spans="1:18" hidden="1" x14ac:dyDescent="0.15">
      <c r="A33" s="1" t="s">
        <v>90</v>
      </c>
      <c r="B33" s="1" t="s">
        <v>91</v>
      </c>
      <c r="C33" s="1" t="s">
        <v>53</v>
      </c>
      <c r="D33" s="1" t="s">
        <v>53</v>
      </c>
      <c r="E33" s="1" t="s">
        <v>16</v>
      </c>
      <c r="F33" s="1" t="s">
        <v>569</v>
      </c>
      <c r="G33" s="1">
        <v>8</v>
      </c>
      <c r="H33" s="1">
        <v>2.4929999999999999</v>
      </c>
      <c r="I33" s="1">
        <v>194</v>
      </c>
      <c r="J33" s="1">
        <v>1285</v>
      </c>
      <c r="L33" s="2">
        <v>15.56</v>
      </c>
      <c r="M33" s="2">
        <f t="shared" si="0"/>
        <v>35.833333333333336</v>
      </c>
      <c r="N33" s="2">
        <v>43</v>
      </c>
    </row>
    <row r="34" spans="1:18" hidden="1" x14ac:dyDescent="0.15">
      <c r="A34" s="1" t="s">
        <v>92</v>
      </c>
      <c r="B34" s="1" t="s">
        <v>93</v>
      </c>
      <c r="C34" s="1" t="s">
        <v>53</v>
      </c>
      <c r="D34" s="1" t="s">
        <v>53</v>
      </c>
      <c r="E34" s="1" t="s">
        <v>16</v>
      </c>
      <c r="F34" s="1" t="s">
        <v>569</v>
      </c>
      <c r="G34" s="1">
        <v>8</v>
      </c>
      <c r="H34" s="1">
        <v>2.4929999999999999</v>
      </c>
      <c r="I34" s="1">
        <v>194</v>
      </c>
      <c r="J34" s="1">
        <v>1285</v>
      </c>
      <c r="L34" s="2">
        <v>15.56</v>
      </c>
      <c r="M34" s="2">
        <f t="shared" si="0"/>
        <v>35.833333333333336</v>
      </c>
      <c r="N34" s="2">
        <v>43</v>
      </c>
    </row>
    <row r="35" spans="1:18" hidden="1" x14ac:dyDescent="0.15">
      <c r="A35" s="1" t="s">
        <v>94</v>
      </c>
      <c r="B35" s="1" t="s">
        <v>95</v>
      </c>
      <c r="C35" s="1" t="s">
        <v>53</v>
      </c>
      <c r="D35" s="1" t="s">
        <v>53</v>
      </c>
      <c r="E35" s="1" t="s">
        <v>16</v>
      </c>
      <c r="F35" s="1" t="s">
        <v>569</v>
      </c>
      <c r="G35" s="1">
        <v>8</v>
      </c>
      <c r="H35" s="1">
        <v>2.4929999999999999</v>
      </c>
      <c r="I35" s="1">
        <v>194</v>
      </c>
      <c r="J35" s="1">
        <v>1285</v>
      </c>
      <c r="L35" s="2">
        <v>15.56</v>
      </c>
      <c r="M35" s="2">
        <f t="shared" si="0"/>
        <v>35.833333333333336</v>
      </c>
      <c r="N35" s="2">
        <v>43</v>
      </c>
    </row>
    <row r="36" spans="1:18" hidden="1" x14ac:dyDescent="0.15">
      <c r="A36" s="1" t="s">
        <v>96</v>
      </c>
      <c r="B36" s="1" t="s">
        <v>97</v>
      </c>
      <c r="C36" s="1" t="s">
        <v>53</v>
      </c>
      <c r="D36" s="1" t="s">
        <v>53</v>
      </c>
      <c r="E36" s="1" t="s">
        <v>16</v>
      </c>
      <c r="F36" s="1" t="s">
        <v>569</v>
      </c>
      <c r="G36" s="1">
        <v>8</v>
      </c>
      <c r="H36" s="1">
        <v>2.4929999999999999</v>
      </c>
      <c r="I36" s="1">
        <v>194</v>
      </c>
      <c r="J36" s="1">
        <v>1285</v>
      </c>
      <c r="L36" s="2">
        <v>15.56</v>
      </c>
      <c r="M36" s="2">
        <f t="shared" si="0"/>
        <v>35.833333333333336</v>
      </c>
      <c r="N36" s="2">
        <v>43</v>
      </c>
    </row>
    <row r="37" spans="1:18" hidden="1" x14ac:dyDescent="0.15">
      <c r="A37" s="1" t="s">
        <v>98</v>
      </c>
      <c r="B37" s="1" t="s">
        <v>99</v>
      </c>
      <c r="C37" s="1" t="s">
        <v>53</v>
      </c>
      <c r="D37" s="1" t="s">
        <v>53</v>
      </c>
      <c r="E37" s="1" t="s">
        <v>16</v>
      </c>
      <c r="F37" s="1" t="s">
        <v>569</v>
      </c>
      <c r="G37" s="1">
        <v>8</v>
      </c>
      <c r="H37" s="1">
        <v>2.4929999999999999</v>
      </c>
      <c r="I37" s="1">
        <v>194</v>
      </c>
      <c r="J37" s="1">
        <v>1285</v>
      </c>
      <c r="L37" s="2">
        <v>15.56</v>
      </c>
      <c r="M37" s="2">
        <f t="shared" si="0"/>
        <v>35.833333333333336</v>
      </c>
      <c r="N37" s="2">
        <v>43</v>
      </c>
    </row>
    <row r="38" spans="1:18" hidden="1" x14ac:dyDescent="0.15">
      <c r="A38" s="1" t="s">
        <v>100</v>
      </c>
      <c r="B38" s="1" t="s">
        <v>101</v>
      </c>
      <c r="C38" s="1" t="s">
        <v>53</v>
      </c>
      <c r="D38" s="1" t="s">
        <v>53</v>
      </c>
      <c r="E38" s="1" t="s">
        <v>16</v>
      </c>
      <c r="F38" s="1" t="s">
        <v>569</v>
      </c>
      <c r="G38" s="1">
        <v>8</v>
      </c>
      <c r="H38" s="1">
        <v>2.4929999999999999</v>
      </c>
      <c r="I38" s="1">
        <v>194</v>
      </c>
      <c r="J38" s="1">
        <v>1285</v>
      </c>
      <c r="L38" s="2">
        <v>15.56</v>
      </c>
      <c r="M38" s="2">
        <f t="shared" si="0"/>
        <v>35.833333333333336</v>
      </c>
      <c r="N38" s="2">
        <v>43</v>
      </c>
    </row>
    <row r="39" spans="1:18" hidden="1" x14ac:dyDescent="0.15">
      <c r="A39" s="1" t="s">
        <v>102</v>
      </c>
      <c r="B39" s="1" t="s">
        <v>103</v>
      </c>
      <c r="C39" s="1" t="s">
        <v>53</v>
      </c>
      <c r="D39" s="1" t="s">
        <v>53</v>
      </c>
      <c r="E39" s="1" t="s">
        <v>16</v>
      </c>
      <c r="F39" s="1" t="s">
        <v>569</v>
      </c>
      <c r="G39" s="1">
        <v>8</v>
      </c>
      <c r="H39" s="1">
        <v>2.4929999999999999</v>
      </c>
      <c r="I39" s="1">
        <v>194</v>
      </c>
      <c r="J39" s="1">
        <v>1285</v>
      </c>
      <c r="L39" s="2">
        <v>15.56</v>
      </c>
      <c r="M39" s="2">
        <f t="shared" si="0"/>
        <v>35.833333333333336</v>
      </c>
      <c r="N39" s="2">
        <v>43</v>
      </c>
    </row>
    <row r="40" spans="1:18" hidden="1" x14ac:dyDescent="0.15">
      <c r="A40" s="1" t="s">
        <v>104</v>
      </c>
      <c r="B40" s="1" t="s">
        <v>105</v>
      </c>
      <c r="C40" s="1" t="s">
        <v>53</v>
      </c>
      <c r="D40" s="1" t="s">
        <v>53</v>
      </c>
      <c r="E40" s="1" t="s">
        <v>16</v>
      </c>
      <c r="F40" s="1" t="s">
        <v>569</v>
      </c>
      <c r="G40" s="1">
        <v>8</v>
      </c>
      <c r="H40" s="1">
        <v>3.1019999999999999</v>
      </c>
      <c r="I40" s="1">
        <v>194</v>
      </c>
      <c r="J40" s="1">
        <v>1285</v>
      </c>
      <c r="L40" s="2">
        <v>21.38</v>
      </c>
      <c r="M40" s="2">
        <f t="shared" si="0"/>
        <v>47.5</v>
      </c>
      <c r="N40" s="2">
        <v>57</v>
      </c>
    </row>
    <row r="41" spans="1:18" hidden="1" x14ac:dyDescent="0.15">
      <c r="A41" s="1" t="s">
        <v>106</v>
      </c>
      <c r="B41" s="1" t="s">
        <v>107</v>
      </c>
      <c r="C41" s="1" t="s">
        <v>53</v>
      </c>
      <c r="D41" s="1" t="s">
        <v>53</v>
      </c>
      <c r="E41" s="1" t="s">
        <v>16</v>
      </c>
      <c r="F41" s="1" t="s">
        <v>569</v>
      </c>
      <c r="G41" s="1">
        <v>8</v>
      </c>
      <c r="H41" s="1">
        <v>3.1019999999999999</v>
      </c>
      <c r="I41" s="1">
        <v>194</v>
      </c>
      <c r="J41" s="1">
        <v>1285</v>
      </c>
      <c r="L41" s="2">
        <v>21.38</v>
      </c>
      <c r="M41" s="2">
        <f t="shared" si="0"/>
        <v>47.5</v>
      </c>
      <c r="N41" s="2">
        <v>57</v>
      </c>
    </row>
    <row r="42" spans="1:18" hidden="1" x14ac:dyDescent="0.15">
      <c r="A42" s="1" t="s">
        <v>108</v>
      </c>
      <c r="B42" s="1" t="s">
        <v>109</v>
      </c>
      <c r="C42" s="1" t="s">
        <v>53</v>
      </c>
      <c r="D42" s="1" t="s">
        <v>53</v>
      </c>
      <c r="E42" s="1" t="s">
        <v>16</v>
      </c>
      <c r="F42" s="1" t="s">
        <v>569</v>
      </c>
      <c r="G42" s="1">
        <v>8</v>
      </c>
      <c r="H42" s="1">
        <v>3.1019999999999999</v>
      </c>
      <c r="I42" s="1">
        <v>194</v>
      </c>
      <c r="J42" s="1">
        <v>1285</v>
      </c>
      <c r="L42" s="2">
        <v>21.38</v>
      </c>
      <c r="M42" s="2">
        <f t="shared" si="0"/>
        <v>47.5</v>
      </c>
      <c r="N42" s="2">
        <v>57</v>
      </c>
    </row>
    <row r="43" spans="1:18" hidden="1" x14ac:dyDescent="0.15">
      <c r="A43" s="1" t="s">
        <v>110</v>
      </c>
      <c r="B43" s="1" t="s">
        <v>111</v>
      </c>
      <c r="C43" s="1" t="s">
        <v>53</v>
      </c>
      <c r="D43" s="1" t="s">
        <v>53</v>
      </c>
      <c r="E43" s="1" t="s">
        <v>16</v>
      </c>
      <c r="F43" s="1" t="s">
        <v>569</v>
      </c>
      <c r="G43" s="1">
        <v>8</v>
      </c>
      <c r="H43" s="1">
        <v>2.4929999999999999</v>
      </c>
      <c r="I43" s="1">
        <v>194</v>
      </c>
      <c r="J43" s="1">
        <v>1285</v>
      </c>
      <c r="L43" s="2">
        <v>15.56</v>
      </c>
      <c r="M43" s="2">
        <f t="shared" si="0"/>
        <v>35.833333333333336</v>
      </c>
      <c r="N43" s="2">
        <v>43</v>
      </c>
    </row>
    <row r="44" spans="1:18" hidden="1" x14ac:dyDescent="0.15">
      <c r="A44" s="1" t="s">
        <v>112</v>
      </c>
      <c r="B44" s="1" t="s">
        <v>113</v>
      </c>
      <c r="C44" s="1" t="s">
        <v>53</v>
      </c>
      <c r="D44" s="1" t="s">
        <v>53</v>
      </c>
      <c r="E44" s="1" t="s">
        <v>16</v>
      </c>
      <c r="F44" s="1" t="s">
        <v>569</v>
      </c>
      <c r="G44" s="1">
        <v>8</v>
      </c>
      <c r="H44" s="1">
        <v>2.4929999999999999</v>
      </c>
      <c r="I44" s="1">
        <v>194</v>
      </c>
      <c r="J44" s="1">
        <v>1285</v>
      </c>
      <c r="L44" s="2">
        <v>15.56</v>
      </c>
      <c r="M44" s="2">
        <f t="shared" si="0"/>
        <v>35.833333333333336</v>
      </c>
      <c r="N44" s="2">
        <v>43</v>
      </c>
    </row>
    <row r="45" spans="1:18" hidden="1" x14ac:dyDescent="0.15">
      <c r="A45" s="1" t="s">
        <v>114</v>
      </c>
      <c r="B45" s="1" t="s">
        <v>115</v>
      </c>
      <c r="C45" s="1" t="s">
        <v>53</v>
      </c>
      <c r="D45" s="1" t="s">
        <v>53</v>
      </c>
      <c r="E45" s="1" t="s">
        <v>16</v>
      </c>
      <c r="F45" s="1" t="s">
        <v>569</v>
      </c>
      <c r="G45" s="1">
        <v>8</v>
      </c>
      <c r="H45" s="1">
        <v>3.1019999999999999</v>
      </c>
      <c r="I45" s="1">
        <v>194</v>
      </c>
      <c r="J45" s="1">
        <v>1285</v>
      </c>
      <c r="L45" s="2">
        <v>21.38</v>
      </c>
      <c r="M45" s="2">
        <f t="shared" si="0"/>
        <v>47.5</v>
      </c>
      <c r="N45" s="2">
        <v>57</v>
      </c>
    </row>
    <row r="46" spans="1:18" hidden="1" x14ac:dyDescent="0.15">
      <c r="A46" s="1" t="s">
        <v>116</v>
      </c>
      <c r="B46" s="1" t="s">
        <v>117</v>
      </c>
      <c r="C46" s="1" t="s">
        <v>53</v>
      </c>
      <c r="D46" s="1" t="s">
        <v>53</v>
      </c>
      <c r="E46" s="1" t="s">
        <v>16</v>
      </c>
      <c r="F46" s="1" t="s">
        <v>569</v>
      </c>
      <c r="G46" s="1">
        <v>8</v>
      </c>
      <c r="H46" s="1">
        <v>3.1019999999999999</v>
      </c>
      <c r="I46" s="1">
        <v>194</v>
      </c>
      <c r="J46" s="1">
        <v>1285</v>
      </c>
      <c r="L46" s="2">
        <v>21.38</v>
      </c>
      <c r="M46" s="2">
        <f t="shared" si="0"/>
        <v>47.5</v>
      </c>
      <c r="N46" s="2">
        <v>57</v>
      </c>
    </row>
    <row r="47" spans="1:18" hidden="1" x14ac:dyDescent="0.15">
      <c r="A47" s="1" t="s">
        <v>118</v>
      </c>
      <c r="B47" s="1" t="s">
        <v>119</v>
      </c>
      <c r="C47" s="1" t="s">
        <v>53</v>
      </c>
      <c r="D47" s="1" t="s">
        <v>53</v>
      </c>
      <c r="E47" s="1" t="s">
        <v>16</v>
      </c>
      <c r="F47" s="1" t="s">
        <v>569</v>
      </c>
      <c r="G47" s="1">
        <v>8</v>
      </c>
      <c r="H47" s="1">
        <v>2.4929999999999999</v>
      </c>
      <c r="I47" s="1">
        <v>194</v>
      </c>
      <c r="J47" s="1">
        <v>1285</v>
      </c>
      <c r="L47" s="2">
        <v>15.56</v>
      </c>
      <c r="M47" s="2">
        <f t="shared" si="0"/>
        <v>35.833333333333336</v>
      </c>
      <c r="N47" s="2">
        <v>43</v>
      </c>
    </row>
    <row r="48" spans="1:18" hidden="1" x14ac:dyDescent="0.15">
      <c r="A48" s="1" t="s">
        <v>120</v>
      </c>
      <c r="B48" s="1" t="s">
        <v>121</v>
      </c>
      <c r="C48" s="1" t="s">
        <v>122</v>
      </c>
      <c r="D48" s="1" t="s">
        <v>122</v>
      </c>
      <c r="E48" s="1" t="s">
        <v>16</v>
      </c>
      <c r="F48" s="1" t="s">
        <v>569</v>
      </c>
      <c r="G48" s="1" t="s">
        <v>123</v>
      </c>
      <c r="H48" s="1">
        <v>2.2000000000000002</v>
      </c>
      <c r="I48" s="1">
        <v>180</v>
      </c>
      <c r="J48" s="1">
        <v>1220</v>
      </c>
      <c r="L48" s="2">
        <v>25</v>
      </c>
      <c r="M48" s="2">
        <f t="shared" si="0"/>
        <v>44.166666666666671</v>
      </c>
      <c r="N48" s="2">
        <v>53</v>
      </c>
      <c r="P48" s="1" t="s">
        <v>19</v>
      </c>
      <c r="R48" s="1" t="s">
        <v>19</v>
      </c>
    </row>
    <row r="49" spans="1:18" hidden="1" x14ac:dyDescent="0.15">
      <c r="A49" s="1" t="s">
        <v>124</v>
      </c>
      <c r="B49" s="1" t="s">
        <v>125</v>
      </c>
      <c r="C49" s="1" t="s">
        <v>122</v>
      </c>
      <c r="D49" s="1" t="s">
        <v>122</v>
      </c>
      <c r="E49" s="1" t="s">
        <v>16</v>
      </c>
      <c r="F49" s="1" t="s">
        <v>569</v>
      </c>
      <c r="G49" s="1" t="s">
        <v>123</v>
      </c>
      <c r="H49" s="1">
        <v>2.2000000000000002</v>
      </c>
      <c r="I49" s="1">
        <v>180</v>
      </c>
      <c r="J49" s="1">
        <v>1220</v>
      </c>
      <c r="L49" s="2">
        <v>25</v>
      </c>
      <c r="M49" s="2">
        <f t="shared" si="0"/>
        <v>44.166666666666671</v>
      </c>
      <c r="N49" s="2">
        <v>53</v>
      </c>
      <c r="P49" s="1" t="s">
        <v>19</v>
      </c>
      <c r="R49" s="1" t="s">
        <v>19</v>
      </c>
    </row>
    <row r="50" spans="1:18" hidden="1" x14ac:dyDescent="0.15">
      <c r="A50" s="1" t="s">
        <v>126</v>
      </c>
      <c r="B50" s="1" t="s">
        <v>127</v>
      </c>
      <c r="C50" s="1" t="s">
        <v>122</v>
      </c>
      <c r="D50" s="1" t="s">
        <v>122</v>
      </c>
      <c r="E50" s="1" t="s">
        <v>16</v>
      </c>
      <c r="F50" s="1" t="s">
        <v>569</v>
      </c>
      <c r="G50" s="1" t="s">
        <v>123</v>
      </c>
      <c r="H50" s="1">
        <v>2.2000000000000002</v>
      </c>
      <c r="I50" s="1">
        <v>180</v>
      </c>
      <c r="J50" s="1">
        <v>1220</v>
      </c>
      <c r="L50" s="2">
        <v>25</v>
      </c>
      <c r="M50" s="2">
        <f t="shared" si="0"/>
        <v>44.166666666666671</v>
      </c>
      <c r="N50" s="2">
        <v>53</v>
      </c>
      <c r="P50" s="1" t="s">
        <v>19</v>
      </c>
      <c r="R50" s="1" t="s">
        <v>19</v>
      </c>
    </row>
    <row r="51" spans="1:18" hidden="1" x14ac:dyDescent="0.15">
      <c r="A51" s="1" t="s">
        <v>128</v>
      </c>
      <c r="B51" s="1" t="s">
        <v>129</v>
      </c>
      <c r="C51" s="1" t="s">
        <v>122</v>
      </c>
      <c r="D51" s="1" t="s">
        <v>122</v>
      </c>
      <c r="E51" s="1" t="s">
        <v>16</v>
      </c>
      <c r="F51" s="1" t="s">
        <v>569</v>
      </c>
      <c r="G51" s="1" t="s">
        <v>123</v>
      </c>
      <c r="H51" s="1">
        <v>2.2000000000000002</v>
      </c>
      <c r="I51" s="1">
        <v>180</v>
      </c>
      <c r="J51" s="1">
        <v>1220</v>
      </c>
      <c r="L51" s="2">
        <v>25</v>
      </c>
      <c r="M51" s="2">
        <f t="shared" si="0"/>
        <v>44.166666666666671</v>
      </c>
      <c r="N51" s="2">
        <v>53</v>
      </c>
      <c r="P51" s="1" t="s">
        <v>19</v>
      </c>
      <c r="R51" s="1" t="s">
        <v>19</v>
      </c>
    </row>
    <row r="52" spans="1:18" hidden="1" x14ac:dyDescent="0.15">
      <c r="A52" s="1" t="s">
        <v>130</v>
      </c>
      <c r="B52" s="1" t="s">
        <v>131</v>
      </c>
      <c r="C52" s="1" t="s">
        <v>122</v>
      </c>
      <c r="D52" s="1" t="s">
        <v>122</v>
      </c>
      <c r="E52" s="1" t="s">
        <v>16</v>
      </c>
      <c r="F52" s="1" t="s">
        <v>569</v>
      </c>
      <c r="G52" s="1" t="s">
        <v>123</v>
      </c>
      <c r="H52" s="1">
        <v>2.2000000000000002</v>
      </c>
      <c r="I52" s="1">
        <v>180</v>
      </c>
      <c r="J52" s="1">
        <v>1220</v>
      </c>
      <c r="L52" s="2">
        <v>25</v>
      </c>
      <c r="M52" s="2">
        <f t="shared" si="0"/>
        <v>44.166666666666671</v>
      </c>
      <c r="N52" s="2">
        <v>53</v>
      </c>
      <c r="P52" s="1" t="s">
        <v>19</v>
      </c>
      <c r="R52" s="1" t="s">
        <v>19</v>
      </c>
    </row>
    <row r="53" spans="1:18" hidden="1" x14ac:dyDescent="0.15">
      <c r="A53" s="1" t="s">
        <v>132</v>
      </c>
      <c r="B53" s="1" t="s">
        <v>133</v>
      </c>
      <c r="C53" s="1" t="s">
        <v>122</v>
      </c>
      <c r="D53" s="1" t="s">
        <v>122</v>
      </c>
      <c r="E53" s="1" t="s">
        <v>16</v>
      </c>
      <c r="F53" s="1" t="s">
        <v>569</v>
      </c>
      <c r="G53" s="1" t="s">
        <v>123</v>
      </c>
      <c r="H53" s="1">
        <v>2.2000000000000002</v>
      </c>
      <c r="I53" s="1">
        <v>180</v>
      </c>
      <c r="J53" s="1">
        <v>1220</v>
      </c>
      <c r="L53" s="2">
        <v>25</v>
      </c>
      <c r="M53" s="2">
        <f t="shared" si="0"/>
        <v>44.166666666666671</v>
      </c>
      <c r="N53" s="2">
        <v>53</v>
      </c>
      <c r="P53" s="1" t="s">
        <v>19</v>
      </c>
      <c r="R53" s="1" t="s">
        <v>19</v>
      </c>
    </row>
    <row r="54" spans="1:18" hidden="1" x14ac:dyDescent="0.15">
      <c r="A54" s="1" t="s">
        <v>134</v>
      </c>
      <c r="B54" s="1" t="s">
        <v>135</v>
      </c>
      <c r="C54" s="1" t="s">
        <v>122</v>
      </c>
      <c r="D54" s="1" t="s">
        <v>122</v>
      </c>
      <c r="E54" s="1" t="s">
        <v>16</v>
      </c>
      <c r="F54" s="1" t="s">
        <v>569</v>
      </c>
      <c r="G54" s="1" t="s">
        <v>123</v>
      </c>
      <c r="H54" s="1">
        <v>2.2000000000000002</v>
      </c>
      <c r="I54" s="1">
        <v>180</v>
      </c>
      <c r="J54" s="1">
        <v>1220</v>
      </c>
      <c r="L54" s="2">
        <v>25</v>
      </c>
      <c r="M54" s="2">
        <f t="shared" si="0"/>
        <v>44.166666666666671</v>
      </c>
      <c r="N54" s="2">
        <v>53</v>
      </c>
      <c r="P54" s="1" t="s">
        <v>19</v>
      </c>
      <c r="R54" s="1" t="s">
        <v>19</v>
      </c>
    </row>
    <row r="55" spans="1:18" hidden="1" x14ac:dyDescent="0.15">
      <c r="A55" s="1" t="s">
        <v>136</v>
      </c>
      <c r="B55" s="1" t="s">
        <v>137</v>
      </c>
      <c r="C55" s="1" t="s">
        <v>122</v>
      </c>
      <c r="D55" s="1" t="s">
        <v>122</v>
      </c>
      <c r="E55" s="1" t="s">
        <v>16</v>
      </c>
      <c r="F55" s="1" t="s">
        <v>569</v>
      </c>
      <c r="G55" s="1" t="s">
        <v>123</v>
      </c>
      <c r="H55" s="1">
        <v>2.2000000000000002</v>
      </c>
      <c r="I55" s="1">
        <v>180</v>
      </c>
      <c r="J55" s="1">
        <v>1220</v>
      </c>
      <c r="L55" s="2">
        <v>25</v>
      </c>
      <c r="M55" s="2">
        <f t="shared" si="0"/>
        <v>44.166666666666671</v>
      </c>
      <c r="N55" s="2">
        <v>53</v>
      </c>
      <c r="P55" s="1" t="s">
        <v>19</v>
      </c>
      <c r="R55" s="1" t="s">
        <v>19</v>
      </c>
    </row>
    <row r="56" spans="1:18" hidden="1" x14ac:dyDescent="0.15">
      <c r="A56" s="1" t="s">
        <v>138</v>
      </c>
      <c r="B56" s="1" t="s">
        <v>139</v>
      </c>
      <c r="C56" s="1" t="s">
        <v>122</v>
      </c>
      <c r="D56" s="1" t="s">
        <v>122</v>
      </c>
      <c r="E56" s="1" t="s">
        <v>16</v>
      </c>
      <c r="F56" s="1" t="s">
        <v>569</v>
      </c>
      <c r="G56" s="1" t="s">
        <v>123</v>
      </c>
      <c r="H56" s="1">
        <v>2.2000000000000002</v>
      </c>
      <c r="I56" s="1">
        <v>180</v>
      </c>
      <c r="J56" s="1">
        <v>1220</v>
      </c>
      <c r="L56" s="2">
        <v>25</v>
      </c>
      <c r="M56" s="2">
        <f t="shared" si="0"/>
        <v>44.166666666666671</v>
      </c>
      <c r="N56" s="2">
        <v>53</v>
      </c>
      <c r="P56" s="1" t="s">
        <v>19</v>
      </c>
      <c r="R56" s="1" t="s">
        <v>19</v>
      </c>
    </row>
    <row r="57" spans="1:18" hidden="1" x14ac:dyDescent="0.15">
      <c r="A57" s="1" t="s">
        <v>140</v>
      </c>
      <c r="B57" s="1" t="s">
        <v>141</v>
      </c>
      <c r="C57" s="1" t="s">
        <v>122</v>
      </c>
      <c r="D57" s="1" t="s">
        <v>122</v>
      </c>
      <c r="E57" s="1" t="s">
        <v>16</v>
      </c>
      <c r="F57" s="1" t="s">
        <v>569</v>
      </c>
      <c r="G57" s="1" t="s">
        <v>123</v>
      </c>
      <c r="H57" s="1">
        <v>2.2000000000000002</v>
      </c>
      <c r="I57" s="1">
        <v>180</v>
      </c>
      <c r="J57" s="1">
        <v>1220</v>
      </c>
      <c r="L57" s="2">
        <v>25</v>
      </c>
      <c r="M57" s="2">
        <f t="shared" si="0"/>
        <v>44.166666666666671</v>
      </c>
      <c r="N57" s="2">
        <v>53</v>
      </c>
      <c r="P57" s="1" t="s">
        <v>19</v>
      </c>
      <c r="R57" s="1" t="s">
        <v>19</v>
      </c>
    </row>
    <row r="58" spans="1:18" hidden="1" x14ac:dyDescent="0.15">
      <c r="A58" s="1" t="s">
        <v>142</v>
      </c>
      <c r="B58" s="1" t="s">
        <v>143</v>
      </c>
      <c r="C58" s="1" t="s">
        <v>122</v>
      </c>
      <c r="D58" s="1" t="s">
        <v>122</v>
      </c>
      <c r="E58" s="1" t="s">
        <v>16</v>
      </c>
      <c r="F58" s="1" t="s">
        <v>569</v>
      </c>
      <c r="G58" s="1" t="s">
        <v>123</v>
      </c>
      <c r="H58" s="1">
        <v>2.2000000000000002</v>
      </c>
      <c r="I58" s="1">
        <v>180</v>
      </c>
      <c r="J58" s="1">
        <v>1220</v>
      </c>
      <c r="L58" s="2">
        <v>25</v>
      </c>
      <c r="M58" s="2">
        <f t="shared" si="0"/>
        <v>44.166666666666671</v>
      </c>
      <c r="N58" s="2">
        <v>53</v>
      </c>
      <c r="P58" s="1" t="s">
        <v>19</v>
      </c>
      <c r="R58" s="1" t="s">
        <v>19</v>
      </c>
    </row>
    <row r="59" spans="1:18" hidden="1" x14ac:dyDescent="0.15">
      <c r="A59" s="1" t="s">
        <v>144</v>
      </c>
      <c r="B59" s="1" t="s">
        <v>145</v>
      </c>
      <c r="C59" s="1" t="s">
        <v>122</v>
      </c>
      <c r="D59" s="1" t="s">
        <v>122</v>
      </c>
      <c r="E59" s="1" t="s">
        <v>16</v>
      </c>
      <c r="F59" s="1" t="s">
        <v>569</v>
      </c>
      <c r="G59" s="1" t="s">
        <v>123</v>
      </c>
      <c r="H59" s="1">
        <v>2.2000000000000002</v>
      </c>
      <c r="I59" s="1">
        <v>180</v>
      </c>
      <c r="J59" s="1">
        <v>1220</v>
      </c>
      <c r="L59" s="2">
        <v>25</v>
      </c>
      <c r="M59" s="2">
        <f t="shared" si="0"/>
        <v>44.166666666666671</v>
      </c>
      <c r="N59" s="2">
        <v>53</v>
      </c>
      <c r="P59" s="1" t="s">
        <v>19</v>
      </c>
      <c r="R59" s="1" t="s">
        <v>19</v>
      </c>
    </row>
    <row r="60" spans="1:18" hidden="1" x14ac:dyDescent="0.15">
      <c r="A60" s="1" t="s">
        <v>146</v>
      </c>
      <c r="B60" s="1" t="s">
        <v>147</v>
      </c>
      <c r="C60" s="1" t="s">
        <v>122</v>
      </c>
      <c r="D60" s="1" t="s">
        <v>122</v>
      </c>
      <c r="E60" s="1" t="s">
        <v>16</v>
      </c>
      <c r="F60" s="1" t="s">
        <v>569</v>
      </c>
      <c r="G60" s="1" t="s">
        <v>123</v>
      </c>
      <c r="H60" s="1">
        <v>2.2000000000000002</v>
      </c>
      <c r="I60" s="1">
        <v>180</v>
      </c>
      <c r="J60" s="1">
        <v>1220</v>
      </c>
      <c r="L60" s="2">
        <v>25</v>
      </c>
      <c r="M60" s="2">
        <f t="shared" si="0"/>
        <v>44.166666666666671</v>
      </c>
      <c r="N60" s="2">
        <v>53</v>
      </c>
      <c r="P60" s="1" t="s">
        <v>19</v>
      </c>
      <c r="R60" s="1" t="s">
        <v>19</v>
      </c>
    </row>
    <row r="61" spans="1:18" hidden="1" x14ac:dyDescent="0.15">
      <c r="A61" s="1" t="s">
        <v>148</v>
      </c>
      <c r="B61" s="1" t="s">
        <v>149</v>
      </c>
      <c r="C61" s="1" t="s">
        <v>122</v>
      </c>
      <c r="D61" s="1" t="s">
        <v>122</v>
      </c>
      <c r="E61" s="1" t="s">
        <v>16</v>
      </c>
      <c r="F61" s="1" t="s">
        <v>569</v>
      </c>
      <c r="G61" s="1" t="s">
        <v>123</v>
      </c>
      <c r="H61" s="1">
        <v>2.2000000000000002</v>
      </c>
      <c r="I61" s="1">
        <v>180</v>
      </c>
      <c r="J61" s="1">
        <v>1220</v>
      </c>
      <c r="L61" s="2">
        <v>25</v>
      </c>
      <c r="M61" s="2">
        <f t="shared" si="0"/>
        <v>44.166666666666671</v>
      </c>
      <c r="N61" s="2">
        <v>53</v>
      </c>
      <c r="P61" s="1" t="s">
        <v>19</v>
      </c>
      <c r="R61" s="1" t="s">
        <v>19</v>
      </c>
    </row>
    <row r="62" spans="1:18" hidden="1" x14ac:dyDescent="0.15">
      <c r="A62" s="1" t="s">
        <v>150</v>
      </c>
      <c r="B62" s="1" t="s">
        <v>151</v>
      </c>
      <c r="C62" s="1" t="s">
        <v>122</v>
      </c>
      <c r="D62" s="1" t="s">
        <v>122</v>
      </c>
      <c r="E62" s="1" t="s">
        <v>16</v>
      </c>
      <c r="F62" s="1" t="s">
        <v>569</v>
      </c>
      <c r="G62" s="1" t="s">
        <v>123</v>
      </c>
      <c r="H62" s="1">
        <v>2.2000000000000002</v>
      </c>
      <c r="I62" s="1">
        <v>180</v>
      </c>
      <c r="J62" s="1">
        <v>1220</v>
      </c>
      <c r="L62" s="2">
        <v>25</v>
      </c>
      <c r="M62" s="2">
        <f t="shared" si="0"/>
        <v>44.166666666666671</v>
      </c>
      <c r="N62" s="2">
        <v>53</v>
      </c>
      <c r="P62" s="1" t="s">
        <v>19</v>
      </c>
      <c r="R62" s="1" t="s">
        <v>19</v>
      </c>
    </row>
    <row r="63" spans="1:18" hidden="1" x14ac:dyDescent="0.15">
      <c r="A63" s="1" t="s">
        <v>152</v>
      </c>
      <c r="B63" s="1" t="s">
        <v>153</v>
      </c>
      <c r="C63" s="1" t="s">
        <v>122</v>
      </c>
      <c r="D63" s="1" t="s">
        <v>122</v>
      </c>
      <c r="E63" s="1" t="s">
        <v>16</v>
      </c>
      <c r="F63" s="1" t="s">
        <v>569</v>
      </c>
      <c r="G63" s="1" t="s">
        <v>123</v>
      </c>
      <c r="H63" s="1">
        <v>2.2000000000000002</v>
      </c>
      <c r="I63" s="1">
        <v>180</v>
      </c>
      <c r="J63" s="1">
        <v>1220</v>
      </c>
      <c r="L63" s="2">
        <v>25</v>
      </c>
      <c r="M63" s="2">
        <f t="shared" si="0"/>
        <v>44.166666666666671</v>
      </c>
      <c r="N63" s="2">
        <v>53</v>
      </c>
      <c r="P63" s="1" t="s">
        <v>19</v>
      </c>
      <c r="R63" s="1" t="s">
        <v>19</v>
      </c>
    </row>
    <row r="64" spans="1:18" hidden="1" x14ac:dyDescent="0.15">
      <c r="A64" s="1" t="s">
        <v>154</v>
      </c>
      <c r="B64" s="1" t="s">
        <v>155</v>
      </c>
      <c r="C64" s="1" t="s">
        <v>122</v>
      </c>
      <c r="D64" s="1" t="s">
        <v>122</v>
      </c>
      <c r="E64" s="1" t="s">
        <v>16</v>
      </c>
      <c r="F64" s="1" t="s">
        <v>569</v>
      </c>
      <c r="G64" s="1" t="s">
        <v>123</v>
      </c>
      <c r="H64" s="1">
        <v>0.72</v>
      </c>
      <c r="I64" s="1">
        <v>120</v>
      </c>
      <c r="J64" s="1">
        <v>600</v>
      </c>
      <c r="L64" s="2">
        <v>26.5</v>
      </c>
      <c r="M64" s="2">
        <f t="shared" si="0"/>
        <v>46.666666666666671</v>
      </c>
      <c r="N64" s="2">
        <v>56</v>
      </c>
      <c r="P64" s="1" t="s">
        <v>19</v>
      </c>
      <c r="R64" s="1" t="s">
        <v>19</v>
      </c>
    </row>
    <row r="65" spans="1:18" hidden="1" x14ac:dyDescent="0.15">
      <c r="A65" s="1" t="s">
        <v>156</v>
      </c>
      <c r="B65" s="1" t="s">
        <v>157</v>
      </c>
      <c r="C65" s="1" t="s">
        <v>122</v>
      </c>
      <c r="D65" s="1" t="s">
        <v>122</v>
      </c>
      <c r="E65" s="1" t="s">
        <v>16</v>
      </c>
      <c r="F65" s="1" t="s">
        <v>569</v>
      </c>
      <c r="G65" s="1" t="s">
        <v>123</v>
      </c>
      <c r="H65" s="1">
        <v>0.72</v>
      </c>
      <c r="I65" s="1">
        <v>120</v>
      </c>
      <c r="J65" s="1">
        <v>600</v>
      </c>
      <c r="L65" s="2">
        <v>26.5</v>
      </c>
      <c r="M65" s="2">
        <f t="shared" si="0"/>
        <v>46.666666666666671</v>
      </c>
      <c r="N65" s="2">
        <v>56</v>
      </c>
      <c r="P65" s="1" t="s">
        <v>19</v>
      </c>
      <c r="R65" s="1" t="s">
        <v>19</v>
      </c>
    </row>
    <row r="66" spans="1:18" hidden="1" x14ac:dyDescent="0.15">
      <c r="A66" s="1" t="s">
        <v>158</v>
      </c>
      <c r="B66" s="1" t="s">
        <v>159</v>
      </c>
      <c r="C66" s="1" t="s">
        <v>122</v>
      </c>
      <c r="D66" s="1" t="s">
        <v>122</v>
      </c>
      <c r="E66" s="1" t="s">
        <v>16</v>
      </c>
      <c r="F66" s="1" t="s">
        <v>569</v>
      </c>
      <c r="G66" s="1" t="s">
        <v>123</v>
      </c>
      <c r="H66" s="1">
        <v>0.72</v>
      </c>
      <c r="I66" s="1">
        <v>120</v>
      </c>
      <c r="J66" s="1">
        <v>600</v>
      </c>
      <c r="L66" s="2">
        <v>26.5</v>
      </c>
      <c r="M66" s="2">
        <f t="shared" ref="M66:M134" si="1">N66/6*5</f>
        <v>46.666666666666671</v>
      </c>
      <c r="N66" s="2">
        <v>56</v>
      </c>
      <c r="P66" s="1" t="s">
        <v>19</v>
      </c>
      <c r="R66" s="1" t="s">
        <v>19</v>
      </c>
    </row>
    <row r="67" spans="1:18" hidden="1" x14ac:dyDescent="0.15">
      <c r="A67" s="1" t="s">
        <v>160</v>
      </c>
      <c r="B67" s="1" t="s">
        <v>161</v>
      </c>
      <c r="C67" s="1" t="s">
        <v>122</v>
      </c>
      <c r="D67" s="1" t="s">
        <v>122</v>
      </c>
      <c r="E67" s="1" t="s">
        <v>16</v>
      </c>
      <c r="F67" s="1" t="s">
        <v>569</v>
      </c>
      <c r="G67" s="1" t="s">
        <v>123</v>
      </c>
      <c r="H67" s="1">
        <v>0.72</v>
      </c>
      <c r="I67" s="1">
        <v>120</v>
      </c>
      <c r="J67" s="1">
        <v>600</v>
      </c>
      <c r="L67" s="2">
        <v>26.5</v>
      </c>
      <c r="M67" s="2">
        <f t="shared" si="1"/>
        <v>46.666666666666671</v>
      </c>
      <c r="N67" s="2">
        <v>56</v>
      </c>
      <c r="P67" s="1" t="s">
        <v>19</v>
      </c>
      <c r="R67" s="1" t="s">
        <v>19</v>
      </c>
    </row>
    <row r="68" spans="1:18" hidden="1" x14ac:dyDescent="0.15">
      <c r="A68" s="1" t="s">
        <v>162</v>
      </c>
      <c r="B68" s="1" t="s">
        <v>163</v>
      </c>
      <c r="C68" s="1" t="s">
        <v>122</v>
      </c>
      <c r="D68" s="1" t="s">
        <v>122</v>
      </c>
      <c r="E68" s="1" t="s">
        <v>16</v>
      </c>
      <c r="F68" s="1" t="s">
        <v>569</v>
      </c>
      <c r="G68" s="1" t="s">
        <v>123</v>
      </c>
      <c r="H68" s="1">
        <v>0.72</v>
      </c>
      <c r="I68" s="1">
        <v>120</v>
      </c>
      <c r="J68" s="1">
        <v>600</v>
      </c>
      <c r="L68" s="2">
        <v>26.5</v>
      </c>
      <c r="M68" s="2">
        <f t="shared" si="1"/>
        <v>46.666666666666671</v>
      </c>
      <c r="N68" s="2">
        <v>56</v>
      </c>
      <c r="P68" s="1" t="s">
        <v>19</v>
      </c>
      <c r="R68" s="1" t="s">
        <v>19</v>
      </c>
    </row>
    <row r="69" spans="1:18" hidden="1" x14ac:dyDescent="0.15">
      <c r="A69" s="1" t="s">
        <v>164</v>
      </c>
      <c r="B69" s="1" t="s">
        <v>165</v>
      </c>
      <c r="C69" s="1" t="s">
        <v>122</v>
      </c>
      <c r="D69" s="1" t="s">
        <v>122</v>
      </c>
      <c r="E69" s="1" t="s">
        <v>16</v>
      </c>
      <c r="F69" s="1" t="s">
        <v>569</v>
      </c>
      <c r="G69" s="1" t="s">
        <v>123</v>
      </c>
      <c r="H69" s="1">
        <v>0.72</v>
      </c>
      <c r="I69" s="1">
        <v>120</v>
      </c>
      <c r="J69" s="1">
        <v>600</v>
      </c>
      <c r="L69" s="2">
        <v>26.5</v>
      </c>
      <c r="M69" s="2">
        <f t="shared" si="1"/>
        <v>46.666666666666671</v>
      </c>
      <c r="N69" s="2">
        <v>56</v>
      </c>
      <c r="P69" s="1" t="s">
        <v>19</v>
      </c>
      <c r="R69" s="1" t="s">
        <v>19</v>
      </c>
    </row>
    <row r="70" spans="1:18" hidden="1" x14ac:dyDescent="0.15">
      <c r="A70" s="1" t="s">
        <v>166</v>
      </c>
      <c r="B70" s="1" t="s">
        <v>167</v>
      </c>
      <c r="C70" s="1" t="s">
        <v>122</v>
      </c>
      <c r="D70" s="1" t="s">
        <v>122</v>
      </c>
      <c r="E70" s="1" t="s">
        <v>16</v>
      </c>
      <c r="F70" s="1" t="s">
        <v>569</v>
      </c>
      <c r="G70" s="1" t="s">
        <v>168</v>
      </c>
      <c r="H70" s="1">
        <v>2.0099999999999998</v>
      </c>
      <c r="I70" s="1">
        <v>165</v>
      </c>
      <c r="J70" s="1">
        <v>1220</v>
      </c>
      <c r="L70" s="2">
        <v>34.5</v>
      </c>
      <c r="M70" s="2">
        <f t="shared" si="1"/>
        <v>56.666666666666671</v>
      </c>
      <c r="N70" s="2">
        <v>68</v>
      </c>
      <c r="P70" s="1" t="s">
        <v>19</v>
      </c>
      <c r="R70" s="1" t="s">
        <v>19</v>
      </c>
    </row>
    <row r="71" spans="1:18" hidden="1" x14ac:dyDescent="0.15">
      <c r="A71" s="1" t="s">
        <v>169</v>
      </c>
      <c r="B71" s="1" t="s">
        <v>170</v>
      </c>
      <c r="C71" s="1" t="s">
        <v>122</v>
      </c>
      <c r="D71" s="1" t="s">
        <v>122</v>
      </c>
      <c r="E71" s="1" t="s">
        <v>16</v>
      </c>
      <c r="F71" s="1" t="s">
        <v>569</v>
      </c>
      <c r="G71" s="1" t="s">
        <v>168</v>
      </c>
      <c r="H71" s="1">
        <v>2.0099999999999998</v>
      </c>
      <c r="I71" s="1">
        <v>165</v>
      </c>
      <c r="J71" s="1">
        <v>1220</v>
      </c>
      <c r="L71" s="2">
        <v>34.5</v>
      </c>
      <c r="M71" s="2">
        <f t="shared" si="1"/>
        <v>56.666666666666671</v>
      </c>
      <c r="N71" s="2">
        <v>68</v>
      </c>
      <c r="P71" s="1" t="s">
        <v>19</v>
      </c>
      <c r="R71" s="1" t="s">
        <v>19</v>
      </c>
    </row>
    <row r="72" spans="1:18" hidden="1" x14ac:dyDescent="0.15">
      <c r="A72" s="1" t="s">
        <v>171</v>
      </c>
      <c r="B72" s="1" t="s">
        <v>172</v>
      </c>
      <c r="C72" s="1" t="s">
        <v>122</v>
      </c>
      <c r="D72" s="1" t="s">
        <v>122</v>
      </c>
      <c r="E72" s="1" t="s">
        <v>16</v>
      </c>
      <c r="F72" s="1" t="s">
        <v>569</v>
      </c>
      <c r="G72" s="1" t="s">
        <v>168</v>
      </c>
      <c r="H72" s="1">
        <v>2.0099999999999998</v>
      </c>
      <c r="I72" s="1">
        <v>165</v>
      </c>
      <c r="J72" s="1">
        <v>1220</v>
      </c>
      <c r="L72" s="2">
        <v>34.5</v>
      </c>
      <c r="M72" s="2">
        <f t="shared" si="1"/>
        <v>56.666666666666671</v>
      </c>
      <c r="N72" s="2">
        <v>68</v>
      </c>
      <c r="P72" s="1" t="s">
        <v>19</v>
      </c>
      <c r="R72" s="1" t="s">
        <v>19</v>
      </c>
    </row>
    <row r="73" spans="1:18" hidden="1" x14ac:dyDescent="0.15">
      <c r="A73" s="1" t="s">
        <v>173</v>
      </c>
      <c r="B73" s="1" t="s">
        <v>174</v>
      </c>
      <c r="C73" s="1" t="s">
        <v>122</v>
      </c>
      <c r="D73" s="1" t="s">
        <v>122</v>
      </c>
      <c r="E73" s="1" t="s">
        <v>16</v>
      </c>
      <c r="F73" s="1" t="s">
        <v>569</v>
      </c>
      <c r="G73" s="1" t="s">
        <v>168</v>
      </c>
      <c r="H73" s="1">
        <v>2.0099999999999998</v>
      </c>
      <c r="I73" s="1">
        <v>165</v>
      </c>
      <c r="J73" s="1">
        <v>1220</v>
      </c>
      <c r="L73" s="2">
        <v>34.5</v>
      </c>
      <c r="M73" s="2">
        <f t="shared" si="1"/>
        <v>56.666666666666671</v>
      </c>
      <c r="N73" s="2">
        <v>68</v>
      </c>
      <c r="P73" s="1" t="s">
        <v>19</v>
      </c>
      <c r="R73" s="1" t="s">
        <v>19</v>
      </c>
    </row>
    <row r="74" spans="1:18" hidden="1" x14ac:dyDescent="0.15">
      <c r="A74" s="1" t="s">
        <v>175</v>
      </c>
      <c r="B74" s="1" t="s">
        <v>176</v>
      </c>
      <c r="C74" s="1" t="s">
        <v>122</v>
      </c>
      <c r="D74" s="1" t="s">
        <v>122</v>
      </c>
      <c r="E74" s="1" t="s">
        <v>16</v>
      </c>
      <c r="F74" s="1" t="s">
        <v>569</v>
      </c>
      <c r="G74" s="1" t="s">
        <v>168</v>
      </c>
      <c r="H74" s="1">
        <v>2.0099999999999998</v>
      </c>
      <c r="I74" s="1">
        <v>165</v>
      </c>
      <c r="J74" s="1">
        <v>1220</v>
      </c>
      <c r="L74" s="6">
        <v>34.5</v>
      </c>
      <c r="M74" s="2">
        <f t="shared" si="1"/>
        <v>56.666666666666671</v>
      </c>
      <c r="N74" s="2">
        <v>68</v>
      </c>
      <c r="P74" s="1" t="s">
        <v>19</v>
      </c>
      <c r="R74" s="1" t="s">
        <v>19</v>
      </c>
    </row>
    <row r="75" spans="1:18" hidden="1" x14ac:dyDescent="0.15">
      <c r="A75" s="1" t="s">
        <v>177</v>
      </c>
      <c r="B75" s="1" t="s">
        <v>178</v>
      </c>
      <c r="C75" s="1" t="s">
        <v>122</v>
      </c>
      <c r="D75" s="1" t="s">
        <v>122</v>
      </c>
      <c r="E75" s="1" t="s">
        <v>16</v>
      </c>
      <c r="F75" s="1" t="s">
        <v>569</v>
      </c>
      <c r="G75" s="1" t="s">
        <v>168</v>
      </c>
      <c r="H75" s="1">
        <v>2.0099999999999998</v>
      </c>
      <c r="I75" s="1">
        <v>165</v>
      </c>
      <c r="J75" s="1">
        <v>1220</v>
      </c>
      <c r="L75" s="6">
        <v>34.5</v>
      </c>
      <c r="M75" s="2">
        <f t="shared" si="1"/>
        <v>56.666666666666671</v>
      </c>
      <c r="N75" s="2">
        <v>68</v>
      </c>
      <c r="P75" s="1" t="s">
        <v>19</v>
      </c>
      <c r="R75" s="1" t="s">
        <v>19</v>
      </c>
    </row>
    <row r="76" spans="1:18" s="4" customFormat="1" hidden="1" x14ac:dyDescent="0.15">
      <c r="A76" s="1" t="s">
        <v>179</v>
      </c>
      <c r="B76" s="1" t="s">
        <v>180</v>
      </c>
      <c r="C76" s="1" t="s">
        <v>181</v>
      </c>
      <c r="D76" s="1" t="s">
        <v>181</v>
      </c>
      <c r="E76" s="1" t="s">
        <v>16</v>
      </c>
      <c r="F76" s="1" t="s">
        <v>570</v>
      </c>
      <c r="G76" s="1">
        <v>2.5</v>
      </c>
      <c r="H76" s="1" t="s">
        <v>182</v>
      </c>
      <c r="I76" s="1" t="s">
        <v>182</v>
      </c>
      <c r="J76" s="1" t="s">
        <v>182</v>
      </c>
      <c r="K76" s="1" t="s">
        <v>533</v>
      </c>
      <c r="L76" s="6">
        <v>43.1</v>
      </c>
      <c r="M76" s="2">
        <f t="shared" si="1"/>
        <v>63.324999999999996</v>
      </c>
      <c r="N76" s="2">
        <v>75.989999999999995</v>
      </c>
      <c r="O76" s="1"/>
      <c r="P76" s="1"/>
      <c r="Q76" s="1"/>
      <c r="R76" s="1" t="s">
        <v>19</v>
      </c>
    </row>
    <row r="77" spans="1:18" s="4" customFormat="1" hidden="1" x14ac:dyDescent="0.15">
      <c r="A77" s="1" t="s">
        <v>183</v>
      </c>
      <c r="B77" s="1" t="s">
        <v>184</v>
      </c>
      <c r="C77" s="1" t="s">
        <v>181</v>
      </c>
      <c r="D77" s="1" t="s">
        <v>181</v>
      </c>
      <c r="E77" s="1" t="s">
        <v>16</v>
      </c>
      <c r="F77" s="1" t="s">
        <v>570</v>
      </c>
      <c r="G77" s="1">
        <v>2.5</v>
      </c>
      <c r="H77" s="1" t="s">
        <v>182</v>
      </c>
      <c r="I77" s="1" t="s">
        <v>182</v>
      </c>
      <c r="J77" s="1" t="s">
        <v>182</v>
      </c>
      <c r="K77" s="1" t="s">
        <v>533</v>
      </c>
      <c r="L77" s="6">
        <v>50.5</v>
      </c>
      <c r="M77" s="2">
        <f t="shared" si="1"/>
        <v>72.49166666666666</v>
      </c>
      <c r="N77" s="2">
        <v>86.99</v>
      </c>
      <c r="O77" s="1"/>
      <c r="P77" s="1"/>
      <c r="Q77" s="1"/>
      <c r="R77" s="1" t="s">
        <v>19</v>
      </c>
    </row>
    <row r="78" spans="1:18" s="4" customFormat="1" hidden="1" x14ac:dyDescent="0.15">
      <c r="A78" s="1" t="s">
        <v>185</v>
      </c>
      <c r="B78" s="1" t="s">
        <v>186</v>
      </c>
      <c r="C78" s="1" t="s">
        <v>181</v>
      </c>
      <c r="D78" s="1" t="s">
        <v>181</v>
      </c>
      <c r="E78" s="1" t="s">
        <v>16</v>
      </c>
      <c r="F78" s="1" t="s">
        <v>570</v>
      </c>
      <c r="G78" s="1">
        <v>2.5</v>
      </c>
      <c r="H78" s="1">
        <v>2.5</v>
      </c>
      <c r="I78" s="1">
        <v>152</v>
      </c>
      <c r="J78" s="1">
        <v>915</v>
      </c>
      <c r="K78" s="1" t="s">
        <v>540</v>
      </c>
      <c r="L78" s="6">
        <v>35.25</v>
      </c>
      <c r="M78" s="2">
        <f t="shared" si="1"/>
        <v>54.158333333333324</v>
      </c>
      <c r="N78" s="2">
        <v>64.989999999999995</v>
      </c>
      <c r="O78" s="1"/>
      <c r="P78" s="1"/>
      <c r="Q78" s="1"/>
      <c r="R78" s="1" t="s">
        <v>19</v>
      </c>
    </row>
    <row r="79" spans="1:18" s="4" customFormat="1" hidden="1" x14ac:dyDescent="0.15">
      <c r="A79" s="1" t="s">
        <v>187</v>
      </c>
      <c r="B79" s="1" t="s">
        <v>188</v>
      </c>
      <c r="C79" s="1" t="s">
        <v>181</v>
      </c>
      <c r="D79" s="1" t="s">
        <v>181</v>
      </c>
      <c r="E79" s="1" t="s">
        <v>16</v>
      </c>
      <c r="F79" s="1" t="s">
        <v>570</v>
      </c>
      <c r="G79" s="1">
        <v>2.5</v>
      </c>
      <c r="H79" s="1">
        <v>2</v>
      </c>
      <c r="I79" s="1">
        <v>185</v>
      </c>
      <c r="J79" s="1">
        <v>1220</v>
      </c>
      <c r="K79" s="1" t="s">
        <v>540</v>
      </c>
      <c r="L79" s="6">
        <v>35.25</v>
      </c>
      <c r="M79" s="2">
        <f t="shared" si="1"/>
        <v>54.158333333333324</v>
      </c>
      <c r="N79" s="2">
        <v>64.989999999999995</v>
      </c>
      <c r="O79" s="1"/>
      <c r="P79" s="1"/>
      <c r="Q79" s="1"/>
      <c r="R79" s="1" t="s">
        <v>19</v>
      </c>
    </row>
    <row r="80" spans="1:18" s="4" customFormat="1" hidden="1" x14ac:dyDescent="0.15">
      <c r="A80" s="1" t="s">
        <v>189</v>
      </c>
      <c r="B80" s="1" t="s">
        <v>190</v>
      </c>
      <c r="C80" s="1" t="s">
        <v>181</v>
      </c>
      <c r="D80" s="1" t="s">
        <v>181</v>
      </c>
      <c r="E80" s="1" t="s">
        <v>16</v>
      </c>
      <c r="F80" s="1" t="s">
        <v>570</v>
      </c>
      <c r="G80" s="1">
        <v>2.5</v>
      </c>
      <c r="H80" s="1">
        <v>2.5</v>
      </c>
      <c r="I80" s="1">
        <v>76</v>
      </c>
      <c r="J80" s="1">
        <v>229</v>
      </c>
      <c r="K80" s="1" t="s">
        <v>540</v>
      </c>
      <c r="L80" s="6">
        <v>35.25</v>
      </c>
      <c r="M80" s="2">
        <f t="shared" si="1"/>
        <v>54.158333333333324</v>
      </c>
      <c r="N80" s="2">
        <v>64.989999999999995</v>
      </c>
      <c r="O80" s="1"/>
      <c r="P80" s="1"/>
      <c r="Q80" s="1"/>
      <c r="R80" s="1" t="s">
        <v>19</v>
      </c>
    </row>
    <row r="81" spans="1:18" s="4" customFormat="1" hidden="1" x14ac:dyDescent="0.15">
      <c r="A81" s="1" t="s">
        <v>191</v>
      </c>
      <c r="B81" s="1" t="s">
        <v>192</v>
      </c>
      <c r="C81" s="1" t="s">
        <v>181</v>
      </c>
      <c r="D81" s="1" t="s">
        <v>181</v>
      </c>
      <c r="E81" s="1" t="s">
        <v>16</v>
      </c>
      <c r="F81" s="1" t="s">
        <v>570</v>
      </c>
      <c r="G81" s="1">
        <v>2.5</v>
      </c>
      <c r="H81" s="1">
        <v>2.5</v>
      </c>
      <c r="I81" s="1">
        <v>114</v>
      </c>
      <c r="J81" s="1">
        <v>457</v>
      </c>
      <c r="K81" s="1" t="s">
        <v>540</v>
      </c>
      <c r="L81" s="6">
        <v>35.25</v>
      </c>
      <c r="M81" s="2">
        <f t="shared" si="1"/>
        <v>54.158333333333324</v>
      </c>
      <c r="N81" s="2">
        <v>64.989999999999995</v>
      </c>
      <c r="O81" s="1"/>
      <c r="P81" s="1"/>
      <c r="Q81" s="1"/>
      <c r="R81" s="1" t="s">
        <v>19</v>
      </c>
    </row>
    <row r="82" spans="1:18" s="4" customFormat="1" hidden="1" x14ac:dyDescent="0.15">
      <c r="A82" s="1" t="s">
        <v>193</v>
      </c>
      <c r="B82" s="1" t="s">
        <v>194</v>
      </c>
      <c r="C82" s="1" t="s">
        <v>181</v>
      </c>
      <c r="D82" s="1" t="s">
        <v>181</v>
      </c>
      <c r="E82" s="1" t="s">
        <v>16</v>
      </c>
      <c r="F82" s="1" t="s">
        <v>570</v>
      </c>
      <c r="G82" s="1">
        <v>2.5</v>
      </c>
      <c r="H82" s="1">
        <v>2.61</v>
      </c>
      <c r="I82" s="1">
        <v>305</v>
      </c>
      <c r="J82" s="1">
        <v>610</v>
      </c>
      <c r="K82" s="1" t="s">
        <v>539</v>
      </c>
      <c r="L82" s="6">
        <v>35.25</v>
      </c>
      <c r="M82" s="2">
        <f>N82/6*5</f>
        <v>54.158333333333324</v>
      </c>
      <c r="N82" s="2">
        <v>64.989999999999995</v>
      </c>
      <c r="O82" s="1"/>
      <c r="P82" s="1"/>
      <c r="Q82" s="1"/>
      <c r="R82" s="1" t="s">
        <v>19</v>
      </c>
    </row>
    <row r="83" spans="1:18" s="4" customFormat="1" hidden="1" x14ac:dyDescent="0.15">
      <c r="A83" s="1" t="s">
        <v>543</v>
      </c>
      <c r="B83" s="1" t="s">
        <v>548</v>
      </c>
      <c r="C83" s="1" t="s">
        <v>181</v>
      </c>
      <c r="D83" s="1" t="s">
        <v>181</v>
      </c>
      <c r="E83" s="1" t="s">
        <v>16</v>
      </c>
      <c r="F83" s="1" t="s">
        <v>570</v>
      </c>
      <c r="G83" s="1">
        <v>2.5</v>
      </c>
      <c r="H83" s="1">
        <v>2.5</v>
      </c>
      <c r="I83" s="1">
        <v>152</v>
      </c>
      <c r="J83" s="1">
        <v>915</v>
      </c>
      <c r="K83" s="1" t="s">
        <v>540</v>
      </c>
      <c r="L83" s="1">
        <v>41.25</v>
      </c>
      <c r="M83" s="2">
        <f t="shared" ref="M83:M86" si="2">N83/6*5</f>
        <v>60.833333333333329</v>
      </c>
      <c r="N83" s="2">
        <v>73</v>
      </c>
      <c r="O83" s="1"/>
      <c r="P83" s="1"/>
      <c r="Q83" s="1"/>
      <c r="R83" s="1" t="s">
        <v>19</v>
      </c>
    </row>
    <row r="84" spans="1:18" s="4" customFormat="1" hidden="1" x14ac:dyDescent="0.15">
      <c r="A84" s="1" t="s">
        <v>544</v>
      </c>
      <c r="B84" s="1" t="s">
        <v>549</v>
      </c>
      <c r="C84" s="1" t="s">
        <v>181</v>
      </c>
      <c r="D84" s="1" t="s">
        <v>181</v>
      </c>
      <c r="E84" s="1" t="s">
        <v>16</v>
      </c>
      <c r="F84" s="1" t="s">
        <v>570</v>
      </c>
      <c r="G84" s="1">
        <v>2.5</v>
      </c>
      <c r="H84" s="1">
        <v>2</v>
      </c>
      <c r="I84" s="1">
        <v>185</v>
      </c>
      <c r="J84" s="1">
        <v>1220</v>
      </c>
      <c r="K84" s="1" t="s">
        <v>540</v>
      </c>
      <c r="L84" s="1">
        <v>41.25</v>
      </c>
      <c r="M84" s="2">
        <f t="shared" si="2"/>
        <v>60.833333333333329</v>
      </c>
      <c r="N84" s="2">
        <v>73</v>
      </c>
      <c r="O84" s="1"/>
      <c r="P84" s="1"/>
      <c r="Q84" s="1"/>
      <c r="R84" s="1" t="s">
        <v>19</v>
      </c>
    </row>
    <row r="85" spans="1:18" s="4" customFormat="1" hidden="1" x14ac:dyDescent="0.15">
      <c r="A85" s="1" t="s">
        <v>545</v>
      </c>
      <c r="B85" s="1" t="s">
        <v>550</v>
      </c>
      <c r="C85" s="1" t="s">
        <v>181</v>
      </c>
      <c r="D85" s="1" t="s">
        <v>181</v>
      </c>
      <c r="E85" s="1" t="s">
        <v>16</v>
      </c>
      <c r="F85" s="1" t="s">
        <v>570</v>
      </c>
      <c r="G85" s="1">
        <v>2.5</v>
      </c>
      <c r="H85" s="1">
        <v>2.5</v>
      </c>
      <c r="I85" s="1">
        <v>76</v>
      </c>
      <c r="J85" s="1">
        <v>229</v>
      </c>
      <c r="K85" s="1" t="s">
        <v>540</v>
      </c>
      <c r="L85" s="1">
        <v>41.25</v>
      </c>
      <c r="M85" s="2">
        <f t="shared" si="2"/>
        <v>60.833333333333329</v>
      </c>
      <c r="N85" s="2">
        <v>73</v>
      </c>
      <c r="O85" s="1"/>
      <c r="P85" s="1"/>
      <c r="Q85" s="1"/>
      <c r="R85" s="1" t="s">
        <v>19</v>
      </c>
    </row>
    <row r="86" spans="1:18" s="4" customFormat="1" hidden="1" x14ac:dyDescent="0.15">
      <c r="A86" s="1" t="s">
        <v>546</v>
      </c>
      <c r="B86" s="1" t="s">
        <v>551</v>
      </c>
      <c r="C86" s="1" t="s">
        <v>181</v>
      </c>
      <c r="D86" s="1" t="s">
        <v>181</v>
      </c>
      <c r="E86" s="1" t="s">
        <v>16</v>
      </c>
      <c r="F86" s="1" t="s">
        <v>570</v>
      </c>
      <c r="G86" s="1">
        <v>2.5</v>
      </c>
      <c r="H86" s="1">
        <v>2.5</v>
      </c>
      <c r="I86" s="1">
        <v>114</v>
      </c>
      <c r="J86" s="1">
        <v>457</v>
      </c>
      <c r="K86" s="1" t="s">
        <v>540</v>
      </c>
      <c r="L86" s="1">
        <v>41.25</v>
      </c>
      <c r="M86" s="2">
        <f t="shared" si="2"/>
        <v>60.833333333333329</v>
      </c>
      <c r="N86" s="2">
        <v>73</v>
      </c>
      <c r="O86" s="1"/>
      <c r="P86" s="1"/>
      <c r="Q86" s="1"/>
      <c r="R86" s="1" t="s">
        <v>19</v>
      </c>
    </row>
    <row r="87" spans="1:18" s="4" customFormat="1" hidden="1" x14ac:dyDescent="0.15">
      <c r="A87" s="1" t="s">
        <v>547</v>
      </c>
      <c r="B87" s="1" t="s">
        <v>552</v>
      </c>
      <c r="C87" s="1" t="s">
        <v>181</v>
      </c>
      <c r="D87" s="1" t="s">
        <v>181</v>
      </c>
      <c r="E87" s="1" t="s">
        <v>16</v>
      </c>
      <c r="F87" s="1" t="s">
        <v>570</v>
      </c>
      <c r="G87" s="1">
        <v>2.5</v>
      </c>
      <c r="H87" s="1">
        <v>2.61</v>
      </c>
      <c r="I87" s="1">
        <v>305</v>
      </c>
      <c r="J87" s="1">
        <v>610</v>
      </c>
      <c r="K87" s="1" t="s">
        <v>539</v>
      </c>
      <c r="L87" s="1">
        <v>60.16</v>
      </c>
      <c r="M87" s="2">
        <f>N87/6*5</f>
        <v>60.833333333333329</v>
      </c>
      <c r="N87" s="2">
        <v>73</v>
      </c>
      <c r="O87" s="1"/>
      <c r="P87" s="1"/>
      <c r="Q87" s="1"/>
      <c r="R87" s="1" t="s">
        <v>19</v>
      </c>
    </row>
    <row r="88" spans="1:18" s="4" customFormat="1" hidden="1" x14ac:dyDescent="0.15">
      <c r="A88" s="1" t="s">
        <v>195</v>
      </c>
      <c r="B88" s="1" t="s">
        <v>196</v>
      </c>
      <c r="C88" s="1" t="s">
        <v>181</v>
      </c>
      <c r="D88" s="1" t="s">
        <v>181</v>
      </c>
      <c r="E88" s="1" t="s">
        <v>16</v>
      </c>
      <c r="F88" s="1" t="s">
        <v>570</v>
      </c>
      <c r="G88" s="1">
        <v>2.5</v>
      </c>
      <c r="H88" s="1">
        <v>3.25</v>
      </c>
      <c r="I88" s="1">
        <v>117.8</v>
      </c>
      <c r="J88" s="1">
        <v>1220.4000000000001</v>
      </c>
      <c r="K88" s="1" t="s">
        <v>541</v>
      </c>
      <c r="L88" s="6">
        <v>35.25</v>
      </c>
      <c r="M88" s="2">
        <f t="shared" si="1"/>
        <v>54.158333333333324</v>
      </c>
      <c r="N88" s="2">
        <v>64.989999999999995</v>
      </c>
      <c r="O88" s="1"/>
      <c r="P88" s="1"/>
      <c r="Q88" s="1"/>
      <c r="R88" s="1" t="s">
        <v>19</v>
      </c>
    </row>
    <row r="89" spans="1:18" s="4" customFormat="1" hidden="1" x14ac:dyDescent="0.15">
      <c r="A89" s="1" t="s">
        <v>197</v>
      </c>
      <c r="B89" s="1" t="s">
        <v>198</v>
      </c>
      <c r="C89" s="1" t="s">
        <v>181</v>
      </c>
      <c r="D89" s="1" t="s">
        <v>181</v>
      </c>
      <c r="E89" s="1" t="s">
        <v>16</v>
      </c>
      <c r="F89" s="1" t="s">
        <v>570</v>
      </c>
      <c r="G89" s="1">
        <v>2.5</v>
      </c>
      <c r="H89" s="1">
        <v>3.54</v>
      </c>
      <c r="I89" s="1">
        <v>235</v>
      </c>
      <c r="J89" s="1">
        <v>1505</v>
      </c>
      <c r="K89" s="1" t="s">
        <v>541</v>
      </c>
      <c r="L89" s="6">
        <v>35.25</v>
      </c>
      <c r="M89" s="2">
        <f t="shared" si="1"/>
        <v>54.158333333333324</v>
      </c>
      <c r="N89" s="2">
        <v>64.989999999999995</v>
      </c>
      <c r="O89" s="1"/>
      <c r="P89" s="1"/>
      <c r="Q89" s="1"/>
      <c r="R89" s="1" t="s">
        <v>19</v>
      </c>
    </row>
    <row r="90" spans="1:18" s="4" customFormat="1" hidden="1" x14ac:dyDescent="0.15">
      <c r="A90" s="1" t="s">
        <v>199</v>
      </c>
      <c r="B90" s="1" t="s">
        <v>200</v>
      </c>
      <c r="C90" s="1" t="s">
        <v>181</v>
      </c>
      <c r="D90" s="1" t="s">
        <v>181</v>
      </c>
      <c r="E90" s="1" t="s">
        <v>16</v>
      </c>
      <c r="F90" s="1" t="s">
        <v>570</v>
      </c>
      <c r="G90" s="1">
        <v>2.5</v>
      </c>
      <c r="H90" s="1">
        <v>2.5</v>
      </c>
      <c r="I90" s="1">
        <v>75</v>
      </c>
      <c r="J90" s="1">
        <v>305</v>
      </c>
      <c r="K90" s="1" t="s">
        <v>537</v>
      </c>
      <c r="L90" s="6">
        <v>35.25</v>
      </c>
      <c r="M90" s="2">
        <f t="shared" si="1"/>
        <v>54.158333333333324</v>
      </c>
      <c r="N90" s="2">
        <v>64.989999999999995</v>
      </c>
      <c r="O90" s="1"/>
      <c r="P90" s="1"/>
      <c r="Q90" s="1"/>
      <c r="R90" s="1" t="s">
        <v>19</v>
      </c>
    </row>
    <row r="91" spans="1:18" s="4" customFormat="1" hidden="1" x14ac:dyDescent="0.15">
      <c r="A91" s="1" t="s">
        <v>201</v>
      </c>
      <c r="B91" s="1" t="s">
        <v>202</v>
      </c>
      <c r="C91" s="1" t="s">
        <v>181</v>
      </c>
      <c r="D91" s="1" t="s">
        <v>181</v>
      </c>
      <c r="E91" s="1" t="s">
        <v>16</v>
      </c>
      <c r="F91" s="1" t="s">
        <v>570</v>
      </c>
      <c r="G91" s="1">
        <v>2.5</v>
      </c>
      <c r="H91" s="1">
        <v>2.5</v>
      </c>
      <c r="I91" s="1">
        <v>114</v>
      </c>
      <c r="J91" s="1">
        <v>114</v>
      </c>
      <c r="K91" s="1" t="s">
        <v>537</v>
      </c>
      <c r="L91" s="6">
        <v>35.25</v>
      </c>
      <c r="M91" s="2">
        <f t="shared" si="1"/>
        <v>54.158333333333324</v>
      </c>
      <c r="N91" s="2">
        <v>64.989999999999995</v>
      </c>
      <c r="O91" s="1"/>
      <c r="P91" s="1"/>
      <c r="Q91" s="1"/>
      <c r="R91" s="1" t="s">
        <v>19</v>
      </c>
    </row>
    <row r="92" spans="1:18" s="4" customFormat="1" hidden="1" x14ac:dyDescent="0.15">
      <c r="A92" s="1" t="s">
        <v>203</v>
      </c>
      <c r="B92" s="1" t="s">
        <v>204</v>
      </c>
      <c r="C92" s="1" t="s">
        <v>181</v>
      </c>
      <c r="D92" s="1" t="s">
        <v>181</v>
      </c>
      <c r="E92" s="1" t="s">
        <v>16</v>
      </c>
      <c r="F92" s="1" t="s">
        <v>570</v>
      </c>
      <c r="G92" s="1">
        <v>2.5</v>
      </c>
      <c r="H92" s="1">
        <v>2.5</v>
      </c>
      <c r="I92" s="1">
        <v>152</v>
      </c>
      <c r="J92" s="1">
        <v>305</v>
      </c>
      <c r="K92" s="1" t="s">
        <v>538</v>
      </c>
      <c r="L92" s="6">
        <v>35.25</v>
      </c>
      <c r="M92" s="2">
        <f t="shared" si="1"/>
        <v>54.158333333333324</v>
      </c>
      <c r="N92" s="2">
        <v>64.989999999999995</v>
      </c>
      <c r="O92" s="1"/>
      <c r="P92" s="1"/>
      <c r="Q92" s="1"/>
      <c r="R92" s="1" t="s">
        <v>19</v>
      </c>
    </row>
    <row r="93" spans="1:18" s="4" customFormat="1" hidden="1" x14ac:dyDescent="0.15">
      <c r="A93" s="1" t="s">
        <v>205</v>
      </c>
      <c r="B93" s="1" t="s">
        <v>206</v>
      </c>
      <c r="C93" s="1" t="s">
        <v>181</v>
      </c>
      <c r="D93" s="1" t="s">
        <v>181</v>
      </c>
      <c r="E93" s="1" t="s">
        <v>16</v>
      </c>
      <c r="F93" s="1" t="s">
        <v>570</v>
      </c>
      <c r="G93" s="1">
        <v>2.5</v>
      </c>
      <c r="H93" s="1">
        <v>2.5</v>
      </c>
      <c r="I93" s="1">
        <v>305</v>
      </c>
      <c r="J93" s="1">
        <v>305</v>
      </c>
      <c r="K93" s="1" t="s">
        <v>538</v>
      </c>
      <c r="L93" s="6">
        <v>35.25</v>
      </c>
      <c r="M93" s="2">
        <f t="shared" si="1"/>
        <v>54.158333333333324</v>
      </c>
      <c r="N93" s="2">
        <v>64.989999999999995</v>
      </c>
      <c r="O93" s="1"/>
      <c r="P93" s="1"/>
      <c r="Q93" s="1"/>
      <c r="R93" s="1" t="s">
        <v>19</v>
      </c>
    </row>
    <row r="94" spans="1:18" s="4" customFormat="1" hidden="1" x14ac:dyDescent="0.15">
      <c r="A94" s="1" t="s">
        <v>207</v>
      </c>
      <c r="B94" s="1" t="s">
        <v>208</v>
      </c>
      <c r="C94" s="1" t="s">
        <v>181</v>
      </c>
      <c r="D94" s="1" t="s">
        <v>181</v>
      </c>
      <c r="E94" s="1" t="s">
        <v>16</v>
      </c>
      <c r="F94" s="1" t="s">
        <v>570</v>
      </c>
      <c r="G94" s="1">
        <v>2.5</v>
      </c>
      <c r="H94" s="1">
        <v>2.5</v>
      </c>
      <c r="I94" s="1">
        <v>305</v>
      </c>
      <c r="J94" s="1">
        <v>457</v>
      </c>
      <c r="K94" s="1" t="s">
        <v>538</v>
      </c>
      <c r="L94" s="6">
        <v>35.25</v>
      </c>
      <c r="M94" s="2">
        <f t="shared" si="1"/>
        <v>54.158333333333324</v>
      </c>
      <c r="N94" s="2">
        <v>64.989999999999995</v>
      </c>
      <c r="O94" s="1"/>
      <c r="P94" s="1"/>
      <c r="Q94" s="1"/>
      <c r="R94" s="1" t="s">
        <v>19</v>
      </c>
    </row>
    <row r="95" spans="1:18" s="4" customFormat="1" hidden="1" x14ac:dyDescent="0.15">
      <c r="A95" s="1" t="s">
        <v>209</v>
      </c>
      <c r="B95" s="1" t="s">
        <v>210</v>
      </c>
      <c r="C95" s="1" t="s">
        <v>181</v>
      </c>
      <c r="D95" s="1" t="s">
        <v>181</v>
      </c>
      <c r="E95" s="1" t="s">
        <v>16</v>
      </c>
      <c r="F95" s="1" t="s">
        <v>570</v>
      </c>
      <c r="G95" s="1">
        <v>2.5</v>
      </c>
      <c r="H95" s="1">
        <v>1.81</v>
      </c>
      <c r="I95" s="1">
        <v>152</v>
      </c>
      <c r="J95" s="1">
        <v>176</v>
      </c>
      <c r="K95" s="1" t="s">
        <v>539</v>
      </c>
      <c r="L95" s="6">
        <v>35.25</v>
      </c>
      <c r="M95" s="2">
        <f t="shared" si="1"/>
        <v>54.158333333333324</v>
      </c>
      <c r="N95" s="2">
        <v>64.989999999999995</v>
      </c>
      <c r="O95" s="1"/>
      <c r="P95" s="1"/>
      <c r="Q95" s="1"/>
      <c r="R95" s="1" t="s">
        <v>19</v>
      </c>
    </row>
    <row r="96" spans="1:18" s="4" customFormat="1" hidden="1" x14ac:dyDescent="0.15">
      <c r="A96" s="1" t="s">
        <v>211</v>
      </c>
      <c r="B96" s="1" t="s">
        <v>212</v>
      </c>
      <c r="C96" s="1" t="s">
        <v>181</v>
      </c>
      <c r="D96" s="1" t="s">
        <v>181</v>
      </c>
      <c r="E96" s="1" t="s">
        <v>16</v>
      </c>
      <c r="F96" s="1" t="s">
        <v>570</v>
      </c>
      <c r="G96" s="1">
        <v>2.5</v>
      </c>
      <c r="H96" s="1">
        <v>1.86</v>
      </c>
      <c r="I96" s="1">
        <v>102</v>
      </c>
      <c r="J96" s="1">
        <v>915</v>
      </c>
      <c r="K96" s="1" t="s">
        <v>542</v>
      </c>
      <c r="L96" s="6">
        <v>33</v>
      </c>
      <c r="M96" s="2">
        <f t="shared" si="1"/>
        <v>46.658333333333331</v>
      </c>
      <c r="N96" s="2">
        <v>55.99</v>
      </c>
      <c r="O96" s="1"/>
      <c r="P96" s="1"/>
      <c r="Q96" s="1"/>
      <c r="R96" s="1" t="s">
        <v>19</v>
      </c>
    </row>
    <row r="97" spans="1:18" s="4" customFormat="1" hidden="1" x14ac:dyDescent="0.15">
      <c r="A97" s="1" t="s">
        <v>213</v>
      </c>
      <c r="B97" s="1" t="s">
        <v>214</v>
      </c>
      <c r="C97" s="1" t="s">
        <v>181</v>
      </c>
      <c r="D97" s="1" t="s">
        <v>181</v>
      </c>
      <c r="E97" s="1" t="s">
        <v>16</v>
      </c>
      <c r="F97" s="1" t="s">
        <v>570</v>
      </c>
      <c r="G97" s="1">
        <v>2.5</v>
      </c>
      <c r="H97" s="1">
        <v>1.34</v>
      </c>
      <c r="I97" s="1">
        <v>185</v>
      </c>
      <c r="J97" s="1">
        <v>1220</v>
      </c>
      <c r="K97" s="1" t="s">
        <v>553</v>
      </c>
      <c r="L97" s="6">
        <v>33</v>
      </c>
      <c r="M97" s="2">
        <f t="shared" si="1"/>
        <v>46.658333333333331</v>
      </c>
      <c r="N97" s="2">
        <v>55.99</v>
      </c>
      <c r="O97" s="1"/>
      <c r="P97" s="1"/>
      <c r="Q97" s="1"/>
      <c r="R97" s="1" t="s">
        <v>19</v>
      </c>
    </row>
    <row r="98" spans="1:18" s="4" customFormat="1" hidden="1" x14ac:dyDescent="0.15">
      <c r="A98" s="1" t="s">
        <v>215</v>
      </c>
      <c r="B98" s="1" t="s">
        <v>554</v>
      </c>
      <c r="C98" s="1" t="s">
        <v>181</v>
      </c>
      <c r="D98" s="1" t="s">
        <v>181</v>
      </c>
      <c r="E98" s="1" t="s">
        <v>16</v>
      </c>
      <c r="F98" s="1" t="s">
        <v>570</v>
      </c>
      <c r="G98" s="1">
        <v>2.5</v>
      </c>
      <c r="H98" s="1">
        <v>2.5</v>
      </c>
      <c r="I98" s="1">
        <v>229</v>
      </c>
      <c r="J98" s="1">
        <v>915</v>
      </c>
      <c r="K98" s="1" t="s">
        <v>555</v>
      </c>
      <c r="L98" s="6">
        <v>26.9</v>
      </c>
      <c r="M98" s="2">
        <f t="shared" si="1"/>
        <v>46.658333333333331</v>
      </c>
      <c r="N98" s="2">
        <v>55.99</v>
      </c>
      <c r="O98" s="1"/>
      <c r="P98" s="1"/>
      <c r="Q98" s="1"/>
      <c r="R98" s="1" t="s">
        <v>19</v>
      </c>
    </row>
    <row r="99" spans="1:18" s="4" customFormat="1" hidden="1" x14ac:dyDescent="0.15">
      <c r="A99" s="1" t="s">
        <v>216</v>
      </c>
      <c r="B99" s="1" t="s">
        <v>217</v>
      </c>
      <c r="C99" s="1" t="s">
        <v>181</v>
      </c>
      <c r="D99" s="1" t="s">
        <v>181</v>
      </c>
      <c r="E99" s="1" t="s">
        <v>16</v>
      </c>
      <c r="F99" s="1" t="s">
        <v>570</v>
      </c>
      <c r="G99" s="1">
        <v>2.5</v>
      </c>
      <c r="H99" s="1">
        <v>2.5</v>
      </c>
      <c r="I99" s="1">
        <v>305</v>
      </c>
      <c r="J99" s="1">
        <v>305</v>
      </c>
      <c r="K99" s="1" t="s">
        <v>556</v>
      </c>
      <c r="L99" s="6">
        <v>26.9</v>
      </c>
      <c r="M99" s="2">
        <f t="shared" si="1"/>
        <v>38.325000000000003</v>
      </c>
      <c r="N99" s="2">
        <v>45.99</v>
      </c>
      <c r="O99" s="1"/>
      <c r="P99" s="1"/>
      <c r="Q99" s="1"/>
      <c r="R99" s="1" t="s">
        <v>19</v>
      </c>
    </row>
    <row r="100" spans="1:18" s="4" customFormat="1" hidden="1" x14ac:dyDescent="0.15">
      <c r="A100" s="1" t="s">
        <v>218</v>
      </c>
      <c r="B100" s="1" t="s">
        <v>219</v>
      </c>
      <c r="C100" s="1" t="s">
        <v>181</v>
      </c>
      <c r="D100" s="1" t="s">
        <v>181</v>
      </c>
      <c r="E100" s="1" t="s">
        <v>16</v>
      </c>
      <c r="F100" s="1" t="s">
        <v>570</v>
      </c>
      <c r="G100" s="1">
        <v>2.5</v>
      </c>
      <c r="H100" s="1">
        <v>2.5</v>
      </c>
      <c r="I100" s="1">
        <v>305</v>
      </c>
      <c r="J100" s="1">
        <v>457</v>
      </c>
      <c r="K100" s="1" t="s">
        <v>557</v>
      </c>
      <c r="L100" s="6">
        <v>26.9</v>
      </c>
      <c r="M100" s="2">
        <f t="shared" si="1"/>
        <v>38.325000000000003</v>
      </c>
      <c r="N100" s="2">
        <v>45.99</v>
      </c>
      <c r="O100" s="1"/>
      <c r="P100" s="1"/>
      <c r="Q100" s="1"/>
      <c r="R100" s="1" t="s">
        <v>19</v>
      </c>
    </row>
    <row r="101" spans="1:18" s="4" customFormat="1" hidden="1" x14ac:dyDescent="0.15">
      <c r="A101" s="1" t="s">
        <v>220</v>
      </c>
      <c r="B101" s="1" t="s">
        <v>221</v>
      </c>
      <c r="C101" s="1" t="s">
        <v>181</v>
      </c>
      <c r="D101" s="1" t="s">
        <v>181</v>
      </c>
      <c r="E101" s="1" t="s">
        <v>16</v>
      </c>
      <c r="F101" s="1" t="s">
        <v>570</v>
      </c>
      <c r="G101" s="1">
        <v>2.5</v>
      </c>
      <c r="H101" s="1">
        <v>2.5</v>
      </c>
      <c r="I101" s="1">
        <v>457</v>
      </c>
      <c r="J101" s="1">
        <v>457</v>
      </c>
      <c r="K101" s="1" t="s">
        <v>558</v>
      </c>
      <c r="L101" s="6">
        <v>26.9</v>
      </c>
      <c r="M101" s="2">
        <f t="shared" si="1"/>
        <v>38.325000000000003</v>
      </c>
      <c r="N101" s="2">
        <v>45.99</v>
      </c>
      <c r="O101" s="1"/>
      <c r="P101" s="1"/>
      <c r="Q101" s="1"/>
      <c r="R101" s="1" t="s">
        <v>19</v>
      </c>
    </row>
    <row r="102" spans="1:18" s="4" customFormat="1" hidden="1" x14ac:dyDescent="0.15">
      <c r="A102" s="1" t="s">
        <v>222</v>
      </c>
      <c r="B102" s="1" t="s">
        <v>223</v>
      </c>
      <c r="C102" s="1" t="s">
        <v>181</v>
      </c>
      <c r="D102" s="1" t="s">
        <v>181</v>
      </c>
      <c r="E102" s="1" t="s">
        <v>16</v>
      </c>
      <c r="F102" s="1" t="s">
        <v>570</v>
      </c>
      <c r="G102" s="1">
        <v>2.5</v>
      </c>
      <c r="H102" s="1">
        <v>2.5</v>
      </c>
      <c r="I102" s="1">
        <v>102</v>
      </c>
      <c r="J102" s="1">
        <v>915</v>
      </c>
      <c r="K102" s="1" t="s">
        <v>542</v>
      </c>
      <c r="L102" s="6">
        <v>26.9</v>
      </c>
      <c r="M102" s="2">
        <f t="shared" si="1"/>
        <v>38.325000000000003</v>
      </c>
      <c r="N102" s="2">
        <v>45.99</v>
      </c>
      <c r="O102" s="1"/>
      <c r="P102" s="1"/>
      <c r="Q102" s="1"/>
      <c r="R102" s="1" t="s">
        <v>19</v>
      </c>
    </row>
    <row r="103" spans="1:18" s="4" customFormat="1" hidden="1" x14ac:dyDescent="0.15">
      <c r="A103" s="1" t="s">
        <v>224</v>
      </c>
      <c r="B103" s="1" t="s">
        <v>225</v>
      </c>
      <c r="C103" s="1" t="s">
        <v>181</v>
      </c>
      <c r="D103" s="1" t="s">
        <v>181</v>
      </c>
      <c r="E103" s="1" t="s">
        <v>16</v>
      </c>
      <c r="F103" s="1" t="s">
        <v>570</v>
      </c>
      <c r="G103" s="1">
        <v>2.5</v>
      </c>
      <c r="H103" s="1">
        <v>2</v>
      </c>
      <c r="I103" s="1">
        <v>185</v>
      </c>
      <c r="J103" s="1">
        <v>1220</v>
      </c>
      <c r="K103" s="1" t="s">
        <v>553</v>
      </c>
      <c r="L103" s="6">
        <v>26.9</v>
      </c>
      <c r="M103" s="2">
        <f t="shared" si="1"/>
        <v>38.325000000000003</v>
      </c>
      <c r="N103" s="2">
        <v>45.99</v>
      </c>
      <c r="O103" s="1"/>
      <c r="P103" s="1"/>
      <c r="Q103" s="1"/>
      <c r="R103" s="1" t="s">
        <v>19</v>
      </c>
    </row>
    <row r="104" spans="1:18" s="4" customFormat="1" hidden="1" x14ac:dyDescent="0.15">
      <c r="A104" s="1" t="s">
        <v>226</v>
      </c>
      <c r="B104" s="1" t="s">
        <v>227</v>
      </c>
      <c r="C104" s="1" t="s">
        <v>181</v>
      </c>
      <c r="D104" s="1" t="s">
        <v>181</v>
      </c>
      <c r="E104" s="1" t="s">
        <v>16</v>
      </c>
      <c r="F104" s="1" t="s">
        <v>570</v>
      </c>
      <c r="G104" s="1">
        <v>2.5</v>
      </c>
      <c r="H104" s="1">
        <v>2.25</v>
      </c>
      <c r="I104" s="1">
        <v>184</v>
      </c>
      <c r="J104" s="1">
        <v>1219</v>
      </c>
      <c r="K104" s="1" t="s">
        <v>559</v>
      </c>
      <c r="L104" s="6">
        <v>26.9</v>
      </c>
      <c r="M104" s="2">
        <f t="shared" si="1"/>
        <v>38.325000000000003</v>
      </c>
      <c r="N104" s="2">
        <v>45.99</v>
      </c>
      <c r="O104" s="1"/>
      <c r="P104" s="1"/>
      <c r="Q104" s="1"/>
      <c r="R104" s="1" t="s">
        <v>19</v>
      </c>
    </row>
    <row r="105" spans="1:18" s="4" customFormat="1" hidden="1" x14ac:dyDescent="0.15">
      <c r="A105" s="1" t="s">
        <v>228</v>
      </c>
      <c r="B105" s="1" t="s">
        <v>229</v>
      </c>
      <c r="C105" s="1" t="s">
        <v>181</v>
      </c>
      <c r="D105" s="1" t="s">
        <v>181</v>
      </c>
      <c r="E105" s="1" t="s">
        <v>16</v>
      </c>
      <c r="F105" s="1" t="s">
        <v>570</v>
      </c>
      <c r="G105" s="1">
        <v>2.5</v>
      </c>
      <c r="H105" s="1">
        <v>2.5</v>
      </c>
      <c r="I105" s="1">
        <v>76</v>
      </c>
      <c r="J105" s="1">
        <v>229</v>
      </c>
      <c r="K105" s="1" t="s">
        <v>560</v>
      </c>
      <c r="L105" s="6">
        <v>26.9</v>
      </c>
      <c r="M105" s="2">
        <f t="shared" si="1"/>
        <v>38.325000000000003</v>
      </c>
      <c r="N105" s="2">
        <v>45.99</v>
      </c>
      <c r="O105" s="1"/>
      <c r="P105" s="1"/>
      <c r="Q105" s="1"/>
      <c r="R105" s="1" t="s">
        <v>19</v>
      </c>
    </row>
    <row r="106" spans="1:18" s="4" customFormat="1" hidden="1" x14ac:dyDescent="0.15">
      <c r="A106" s="1" t="s">
        <v>230</v>
      </c>
      <c r="B106" s="1" t="s">
        <v>231</v>
      </c>
      <c r="C106" s="1" t="s">
        <v>181</v>
      </c>
      <c r="D106" s="1" t="s">
        <v>181</v>
      </c>
      <c r="E106" s="1" t="s">
        <v>16</v>
      </c>
      <c r="F106" s="1" t="s">
        <v>570</v>
      </c>
      <c r="G106" s="1">
        <v>2.5</v>
      </c>
      <c r="H106" s="1">
        <v>2.5</v>
      </c>
      <c r="I106" s="1">
        <v>102</v>
      </c>
      <c r="J106" s="1">
        <v>457</v>
      </c>
      <c r="K106" s="1" t="s">
        <v>560</v>
      </c>
      <c r="L106" s="6">
        <v>26.9</v>
      </c>
      <c r="M106" s="2">
        <f t="shared" si="1"/>
        <v>38.325000000000003</v>
      </c>
      <c r="N106" s="2">
        <v>45.99</v>
      </c>
      <c r="O106" s="1"/>
      <c r="P106" s="1"/>
      <c r="Q106" s="1"/>
      <c r="R106" s="1" t="s">
        <v>19</v>
      </c>
    </row>
    <row r="107" spans="1:18" s="4" customFormat="1" hidden="1" x14ac:dyDescent="0.15">
      <c r="A107" s="1" t="s">
        <v>232</v>
      </c>
      <c r="B107" s="1" t="s">
        <v>233</v>
      </c>
      <c r="C107" s="1" t="s">
        <v>181</v>
      </c>
      <c r="D107" s="1" t="s">
        <v>181</v>
      </c>
      <c r="E107" s="1" t="s">
        <v>16</v>
      </c>
      <c r="F107" s="1" t="s">
        <v>570</v>
      </c>
      <c r="G107" s="1">
        <v>2.5</v>
      </c>
      <c r="H107" s="1">
        <v>2</v>
      </c>
      <c r="I107" s="1">
        <v>185</v>
      </c>
      <c r="J107" s="1">
        <v>1220</v>
      </c>
      <c r="K107" s="1" t="s">
        <v>553</v>
      </c>
      <c r="L107" s="6">
        <v>26.9</v>
      </c>
      <c r="M107" s="2">
        <f t="shared" si="1"/>
        <v>38.325000000000003</v>
      </c>
      <c r="N107" s="2">
        <v>45.99</v>
      </c>
      <c r="O107" s="1"/>
      <c r="P107" s="1"/>
      <c r="Q107" s="1"/>
      <c r="R107" s="1" t="s">
        <v>19</v>
      </c>
    </row>
    <row r="108" spans="1:18" s="4" customFormat="1" hidden="1" x14ac:dyDescent="0.15">
      <c r="A108" s="1" t="s">
        <v>234</v>
      </c>
      <c r="B108" s="1" t="s">
        <v>235</v>
      </c>
      <c r="C108" s="1" t="s">
        <v>181</v>
      </c>
      <c r="D108" s="1" t="s">
        <v>181</v>
      </c>
      <c r="E108" s="1" t="s">
        <v>16</v>
      </c>
      <c r="F108" s="1" t="s">
        <v>570</v>
      </c>
      <c r="G108" s="1">
        <v>2.5</v>
      </c>
      <c r="H108" s="1">
        <v>2.5</v>
      </c>
      <c r="I108" s="1">
        <v>102</v>
      </c>
      <c r="J108" s="1">
        <v>915</v>
      </c>
      <c r="K108" s="1" t="s">
        <v>542</v>
      </c>
      <c r="L108" s="6">
        <v>26.9</v>
      </c>
      <c r="M108" s="2">
        <f t="shared" si="1"/>
        <v>38.325000000000003</v>
      </c>
      <c r="N108" s="2">
        <v>45.99</v>
      </c>
      <c r="O108" s="1"/>
      <c r="P108" s="1"/>
      <c r="Q108" s="1"/>
      <c r="R108" s="1" t="s">
        <v>19</v>
      </c>
    </row>
    <row r="109" spans="1:18" hidden="1" x14ac:dyDescent="0.15">
      <c r="A109" s="1" t="s">
        <v>236</v>
      </c>
      <c r="B109" s="1" t="s">
        <v>237</v>
      </c>
      <c r="C109" s="1" t="s">
        <v>181</v>
      </c>
      <c r="D109" s="1" t="s">
        <v>181</v>
      </c>
      <c r="E109" s="1" t="s">
        <v>16</v>
      </c>
      <c r="F109" s="1" t="s">
        <v>570</v>
      </c>
      <c r="G109" s="1">
        <v>2.5</v>
      </c>
      <c r="H109" s="1">
        <v>6.69</v>
      </c>
      <c r="I109" s="1">
        <v>915</v>
      </c>
      <c r="J109" s="1">
        <v>915</v>
      </c>
      <c r="L109" s="6">
        <v>33.9</v>
      </c>
      <c r="M109" s="2">
        <f t="shared" si="1"/>
        <v>45.825000000000003</v>
      </c>
      <c r="N109" s="2">
        <v>54.99</v>
      </c>
      <c r="Q109" s="1" t="s">
        <v>19</v>
      </c>
    </row>
    <row r="110" spans="1:18" s="4" customFormat="1" hidden="1" x14ac:dyDescent="0.15">
      <c r="A110" s="1" t="s">
        <v>238</v>
      </c>
      <c r="B110" s="1" t="s">
        <v>239</v>
      </c>
      <c r="C110" s="1" t="s">
        <v>181</v>
      </c>
      <c r="D110" s="1" t="s">
        <v>181</v>
      </c>
      <c r="E110" s="1" t="s">
        <v>16</v>
      </c>
      <c r="F110" s="1" t="s">
        <v>570</v>
      </c>
      <c r="G110" s="1">
        <v>2.5</v>
      </c>
      <c r="H110" s="1">
        <v>2.78</v>
      </c>
      <c r="I110" s="1">
        <v>610</v>
      </c>
      <c r="J110" s="1">
        <v>915</v>
      </c>
      <c r="K110" s="1" t="s">
        <v>561</v>
      </c>
      <c r="L110" s="6">
        <v>33.9</v>
      </c>
      <c r="M110" s="2">
        <f t="shared" si="1"/>
        <v>45.825000000000003</v>
      </c>
      <c r="N110" s="2">
        <v>54.99</v>
      </c>
      <c r="O110" s="1"/>
      <c r="P110" s="1"/>
      <c r="Q110" s="1"/>
      <c r="R110" s="1" t="s">
        <v>19</v>
      </c>
    </row>
    <row r="111" spans="1:18" s="4" customFormat="1" hidden="1" x14ac:dyDescent="0.15">
      <c r="A111" s="1" t="s">
        <v>240</v>
      </c>
      <c r="B111" s="1" t="s">
        <v>562</v>
      </c>
      <c r="C111" s="1" t="s">
        <v>181</v>
      </c>
      <c r="D111" s="1" t="s">
        <v>181</v>
      </c>
      <c r="E111" s="1" t="s">
        <v>16</v>
      </c>
      <c r="F111" s="1" t="s">
        <v>570</v>
      </c>
      <c r="G111" s="1">
        <v>2.5</v>
      </c>
      <c r="H111" s="1">
        <v>0.83599999999999997</v>
      </c>
      <c r="I111" s="1" t="s">
        <v>182</v>
      </c>
      <c r="J111" s="1" t="s">
        <v>182</v>
      </c>
      <c r="K111" s="1"/>
      <c r="L111" s="6">
        <v>87.8</v>
      </c>
      <c r="M111" s="2">
        <f t="shared" si="1"/>
        <v>119.15833333333333</v>
      </c>
      <c r="N111" s="2">
        <v>142.99</v>
      </c>
      <c r="O111" s="1"/>
      <c r="P111" s="1"/>
      <c r="Q111" s="1"/>
      <c r="R111" s="1"/>
    </row>
    <row r="112" spans="1:18" hidden="1" x14ac:dyDescent="0.15">
      <c r="A112" s="1" t="s">
        <v>241</v>
      </c>
      <c r="B112" s="1" t="s">
        <v>242</v>
      </c>
      <c r="C112" s="1" t="s">
        <v>181</v>
      </c>
      <c r="D112" s="1" t="s">
        <v>181</v>
      </c>
      <c r="E112" s="1" t="s">
        <v>16</v>
      </c>
      <c r="F112" s="1" t="s">
        <v>570</v>
      </c>
      <c r="G112" s="1">
        <v>2.5</v>
      </c>
      <c r="H112" s="1">
        <v>0.83599999999999997</v>
      </c>
      <c r="I112" s="1" t="s">
        <v>182</v>
      </c>
      <c r="J112" s="1" t="s">
        <v>182</v>
      </c>
      <c r="K112" s="1" t="s">
        <v>567</v>
      </c>
      <c r="L112" s="6">
        <v>43.1</v>
      </c>
      <c r="M112" s="2">
        <f t="shared" si="1"/>
        <v>63.324999999999996</v>
      </c>
      <c r="N112" s="2">
        <v>75.989999999999995</v>
      </c>
      <c r="R112" s="1" t="s">
        <v>19</v>
      </c>
    </row>
    <row r="113" spans="1:18" s="4" customFormat="1" hidden="1" x14ac:dyDescent="0.15">
      <c r="A113" s="1" t="s">
        <v>243</v>
      </c>
      <c r="B113" s="1" t="s">
        <v>244</v>
      </c>
      <c r="C113" s="1" t="s">
        <v>181</v>
      </c>
      <c r="D113" s="1" t="s">
        <v>181</v>
      </c>
      <c r="E113" s="1" t="s">
        <v>16</v>
      </c>
      <c r="F113" s="1" t="s">
        <v>570</v>
      </c>
      <c r="G113" s="1">
        <v>6</v>
      </c>
      <c r="H113" s="1">
        <v>1.77</v>
      </c>
      <c r="I113" s="1">
        <v>178</v>
      </c>
      <c r="J113" s="1">
        <v>1245</v>
      </c>
      <c r="K113" s="1" t="s">
        <v>534</v>
      </c>
      <c r="L113" s="6">
        <v>31</v>
      </c>
      <c r="M113" s="2">
        <f t="shared" si="1"/>
        <v>44.158333333333331</v>
      </c>
      <c r="N113" s="2">
        <v>52.99</v>
      </c>
      <c r="O113" s="1"/>
      <c r="P113" s="1"/>
      <c r="Q113" s="1"/>
      <c r="R113" s="1"/>
    </row>
    <row r="114" spans="1:18" s="4" customFormat="1" hidden="1" x14ac:dyDescent="0.15">
      <c r="A114" s="1" t="s">
        <v>245</v>
      </c>
      <c r="B114" s="1" t="s">
        <v>246</v>
      </c>
      <c r="C114" s="1" t="s">
        <v>181</v>
      </c>
      <c r="D114" s="1" t="s">
        <v>181</v>
      </c>
      <c r="E114" s="1" t="s">
        <v>16</v>
      </c>
      <c r="F114" s="1" t="s">
        <v>570</v>
      </c>
      <c r="G114" s="1">
        <v>6</v>
      </c>
      <c r="H114" s="1">
        <v>1.66</v>
      </c>
      <c r="I114" s="1">
        <v>303</v>
      </c>
      <c r="J114" s="1">
        <v>607</v>
      </c>
      <c r="K114" s="1" t="s">
        <v>536</v>
      </c>
      <c r="L114" s="6">
        <v>31</v>
      </c>
      <c r="M114" s="2">
        <f t="shared" si="1"/>
        <v>44.158333333333331</v>
      </c>
      <c r="N114" s="2">
        <v>52.99</v>
      </c>
      <c r="O114" s="1"/>
      <c r="P114" s="1"/>
      <c r="Q114" s="1"/>
      <c r="R114" s="1"/>
    </row>
    <row r="115" spans="1:18" s="4" customFormat="1" hidden="1" x14ac:dyDescent="0.15">
      <c r="A115" s="1" t="s">
        <v>247</v>
      </c>
      <c r="B115" s="1" t="s">
        <v>248</v>
      </c>
      <c r="C115" s="1" t="s">
        <v>181</v>
      </c>
      <c r="D115" s="1" t="s">
        <v>181</v>
      </c>
      <c r="E115" s="1" t="s">
        <v>16</v>
      </c>
      <c r="F115" s="1" t="s">
        <v>570</v>
      </c>
      <c r="G115" s="1">
        <v>6</v>
      </c>
      <c r="H115" s="1">
        <v>1.73</v>
      </c>
      <c r="I115" s="1">
        <v>178</v>
      </c>
      <c r="J115" s="1">
        <v>1211</v>
      </c>
      <c r="K115" s="1" t="s">
        <v>535</v>
      </c>
      <c r="L115" s="6">
        <v>31</v>
      </c>
      <c r="M115" s="2">
        <f t="shared" si="1"/>
        <v>44.158333333333331</v>
      </c>
      <c r="N115" s="2">
        <v>52.99</v>
      </c>
      <c r="O115" s="1"/>
      <c r="P115" s="1"/>
      <c r="Q115" s="1"/>
      <c r="R115" s="1"/>
    </row>
    <row r="116" spans="1:18" s="4" customFormat="1" hidden="1" x14ac:dyDescent="0.15">
      <c r="A116" s="1" t="s">
        <v>249</v>
      </c>
      <c r="B116" s="1" t="s">
        <v>532</v>
      </c>
      <c r="C116" s="1" t="s">
        <v>181</v>
      </c>
      <c r="D116" s="1" t="s">
        <v>181</v>
      </c>
      <c r="E116" s="1" t="s">
        <v>16</v>
      </c>
      <c r="F116" s="1" t="s">
        <v>570</v>
      </c>
      <c r="G116" s="1">
        <v>6</v>
      </c>
      <c r="H116" s="1">
        <v>1.4</v>
      </c>
      <c r="I116" s="1">
        <v>114</v>
      </c>
      <c r="J116" s="1">
        <v>610</v>
      </c>
      <c r="K116" s="1" t="s">
        <v>534</v>
      </c>
      <c r="L116" s="6">
        <v>33</v>
      </c>
      <c r="M116" s="2">
        <f t="shared" si="1"/>
        <v>47.491666666666667</v>
      </c>
      <c r="N116" s="2">
        <v>56.99</v>
      </c>
      <c r="O116" s="1"/>
      <c r="P116" s="1"/>
      <c r="Q116" s="1"/>
      <c r="R116" s="1"/>
    </row>
    <row r="117" spans="1:18" s="4" customFormat="1" hidden="1" x14ac:dyDescent="0.15">
      <c r="A117" s="1" t="s">
        <v>250</v>
      </c>
      <c r="B117" s="1" t="s">
        <v>251</v>
      </c>
      <c r="C117" s="1" t="s">
        <v>181</v>
      </c>
      <c r="D117" s="1" t="s">
        <v>181</v>
      </c>
      <c r="E117" s="1" t="s">
        <v>16</v>
      </c>
      <c r="F117" s="1" t="s">
        <v>570</v>
      </c>
      <c r="G117" s="1">
        <v>5</v>
      </c>
      <c r="H117" s="1">
        <v>2.0249999999999999</v>
      </c>
      <c r="I117" s="1">
        <v>450</v>
      </c>
      <c r="J117" s="1">
        <v>450</v>
      </c>
      <c r="K117" s="1" t="s">
        <v>530</v>
      </c>
      <c r="L117" s="6">
        <v>30</v>
      </c>
      <c r="M117" s="2">
        <f t="shared" si="1"/>
        <v>44.158333333333331</v>
      </c>
      <c r="N117" s="2">
        <v>52.99</v>
      </c>
      <c r="O117" s="1"/>
      <c r="P117" s="1"/>
      <c r="Q117" s="1"/>
      <c r="R117" s="1" t="s">
        <v>19</v>
      </c>
    </row>
    <row r="118" spans="1:18" s="4" customFormat="1" hidden="1" x14ac:dyDescent="0.15">
      <c r="A118" s="1" t="s">
        <v>252</v>
      </c>
      <c r="B118" s="1" t="s">
        <v>253</v>
      </c>
      <c r="C118" s="1" t="s">
        <v>181</v>
      </c>
      <c r="D118" s="1" t="s">
        <v>181</v>
      </c>
      <c r="E118" s="1" t="s">
        <v>16</v>
      </c>
      <c r="F118" s="1" t="s">
        <v>570</v>
      </c>
      <c r="G118" s="1">
        <v>5</v>
      </c>
      <c r="H118" s="1">
        <v>1.8</v>
      </c>
      <c r="I118" s="1">
        <v>150</v>
      </c>
      <c r="J118" s="1">
        <v>1000</v>
      </c>
      <c r="K118" s="1" t="s">
        <v>531</v>
      </c>
      <c r="L118" s="6">
        <v>30</v>
      </c>
      <c r="M118" s="2">
        <f t="shared" si="1"/>
        <v>44.158333333333331</v>
      </c>
      <c r="N118" s="2">
        <v>52.99</v>
      </c>
      <c r="O118" s="1"/>
      <c r="P118" s="1"/>
      <c r="Q118" s="1"/>
      <c r="R118" s="1" t="s">
        <v>19</v>
      </c>
    </row>
    <row r="119" spans="1:18" s="4" customFormat="1" hidden="1" x14ac:dyDescent="0.15">
      <c r="A119" s="1" t="s">
        <v>254</v>
      </c>
      <c r="B119" s="1" t="s">
        <v>255</v>
      </c>
      <c r="C119" s="1" t="s">
        <v>181</v>
      </c>
      <c r="D119" s="1" t="s">
        <v>181</v>
      </c>
      <c r="E119" s="1" t="s">
        <v>16</v>
      </c>
      <c r="F119" s="1" t="s">
        <v>570</v>
      </c>
      <c r="G119" s="1">
        <v>2.5</v>
      </c>
      <c r="H119" s="1">
        <v>2.5</v>
      </c>
      <c r="I119" s="1" t="s">
        <v>182</v>
      </c>
      <c r="J119" s="1" t="s">
        <v>182</v>
      </c>
      <c r="K119" s="1" t="s">
        <v>563</v>
      </c>
      <c r="L119" s="6">
        <v>49.5</v>
      </c>
      <c r="M119" s="2">
        <f t="shared" si="1"/>
        <v>69.99166666666666</v>
      </c>
      <c r="N119" s="2">
        <v>83.99</v>
      </c>
      <c r="O119" s="1"/>
      <c r="P119" s="1"/>
      <c r="Q119" s="1"/>
      <c r="R119" s="1" t="s">
        <v>19</v>
      </c>
    </row>
    <row r="120" spans="1:18" s="4" customFormat="1" hidden="1" x14ac:dyDescent="0.15">
      <c r="A120" s="1" t="s">
        <v>256</v>
      </c>
      <c r="B120" s="1" t="s">
        <v>257</v>
      </c>
      <c r="C120" s="1" t="s">
        <v>181</v>
      </c>
      <c r="D120" s="1" t="s">
        <v>181</v>
      </c>
      <c r="E120" s="1" t="s">
        <v>16</v>
      </c>
      <c r="F120" s="1" t="s">
        <v>570</v>
      </c>
      <c r="G120" s="1">
        <v>2.5</v>
      </c>
      <c r="H120" s="1">
        <v>2.5</v>
      </c>
      <c r="I120" s="1" t="s">
        <v>182</v>
      </c>
      <c r="J120" s="1" t="s">
        <v>182</v>
      </c>
      <c r="K120" s="1" t="s">
        <v>564</v>
      </c>
      <c r="L120" s="6">
        <v>49.5</v>
      </c>
      <c r="M120" s="2">
        <f t="shared" si="1"/>
        <v>69.99166666666666</v>
      </c>
      <c r="N120" s="2">
        <v>83.99</v>
      </c>
      <c r="O120" s="1"/>
      <c r="P120" s="1"/>
      <c r="Q120" s="1"/>
      <c r="R120" s="1" t="s">
        <v>19</v>
      </c>
    </row>
    <row r="121" spans="1:18" s="4" customFormat="1" hidden="1" x14ac:dyDescent="0.15">
      <c r="A121" s="1" t="s">
        <v>258</v>
      </c>
      <c r="B121" s="1" t="s">
        <v>259</v>
      </c>
      <c r="C121" s="1" t="s">
        <v>181</v>
      </c>
      <c r="D121" s="1" t="s">
        <v>181</v>
      </c>
      <c r="E121" s="1" t="s">
        <v>16</v>
      </c>
      <c r="F121" s="1" t="s">
        <v>570</v>
      </c>
      <c r="G121" s="1">
        <v>2.5</v>
      </c>
      <c r="H121" s="1">
        <v>2.5</v>
      </c>
      <c r="I121" s="1" t="s">
        <v>182</v>
      </c>
      <c r="J121" s="1" t="s">
        <v>182</v>
      </c>
      <c r="K121" s="1" t="s">
        <v>565</v>
      </c>
      <c r="L121" s="6">
        <v>31.25</v>
      </c>
      <c r="M121" s="2">
        <f t="shared" si="1"/>
        <v>46.658333333333331</v>
      </c>
      <c r="N121" s="2">
        <v>55.99</v>
      </c>
      <c r="O121" s="1"/>
      <c r="P121" s="1"/>
      <c r="Q121" s="1"/>
      <c r="R121" s="1" t="s">
        <v>19</v>
      </c>
    </row>
    <row r="122" spans="1:18" s="4" customFormat="1" hidden="1" x14ac:dyDescent="0.15">
      <c r="A122" s="1" t="s">
        <v>260</v>
      </c>
      <c r="B122" s="1" t="s">
        <v>261</v>
      </c>
      <c r="C122" s="1" t="s">
        <v>181</v>
      </c>
      <c r="D122" s="1" t="s">
        <v>181</v>
      </c>
      <c r="E122" s="1" t="s">
        <v>16</v>
      </c>
      <c r="F122" s="1" t="s">
        <v>570</v>
      </c>
      <c r="G122" s="1">
        <v>2.5</v>
      </c>
      <c r="H122" s="1">
        <v>2.5</v>
      </c>
      <c r="I122" s="1" t="s">
        <v>182</v>
      </c>
      <c r="J122" s="1" t="s">
        <v>182</v>
      </c>
      <c r="K122" s="1" t="s">
        <v>566</v>
      </c>
      <c r="L122" s="6">
        <v>31.25</v>
      </c>
      <c r="M122" s="2">
        <f t="shared" si="1"/>
        <v>46.658333333333331</v>
      </c>
      <c r="N122" s="2">
        <v>55.99</v>
      </c>
      <c r="O122" s="1"/>
      <c r="P122" s="1"/>
      <c r="Q122" s="1"/>
      <c r="R122" s="1" t="s">
        <v>19</v>
      </c>
    </row>
    <row r="123" spans="1:18" hidden="1" x14ac:dyDescent="0.15">
      <c r="A123" s="1" t="s">
        <v>262</v>
      </c>
      <c r="B123" s="1" t="s">
        <v>263</v>
      </c>
      <c r="C123" s="1" t="s">
        <v>181</v>
      </c>
      <c r="D123" s="1" t="s">
        <v>181</v>
      </c>
      <c r="E123" s="1" t="s">
        <v>16</v>
      </c>
      <c r="F123" s="1" t="s">
        <v>570</v>
      </c>
      <c r="G123" s="1">
        <v>2.5</v>
      </c>
      <c r="H123" s="1" t="s">
        <v>182</v>
      </c>
      <c r="I123" s="1">
        <v>13</v>
      </c>
      <c r="J123" s="1">
        <v>915</v>
      </c>
      <c r="L123" s="6">
        <v>19.600000000000001</v>
      </c>
      <c r="M123" s="2">
        <f t="shared" si="1"/>
        <v>26.658333333333331</v>
      </c>
      <c r="N123" s="2">
        <v>31.99</v>
      </c>
    </row>
    <row r="124" spans="1:18" hidden="1" x14ac:dyDescent="0.15">
      <c r="A124" s="1" t="s">
        <v>264</v>
      </c>
      <c r="B124" s="1" t="s">
        <v>265</v>
      </c>
      <c r="C124" s="1" t="s">
        <v>181</v>
      </c>
      <c r="D124" s="1" t="s">
        <v>181</v>
      </c>
      <c r="E124" s="1" t="s">
        <v>16</v>
      </c>
      <c r="F124" s="1" t="s">
        <v>570</v>
      </c>
      <c r="G124" s="1">
        <v>2.5</v>
      </c>
      <c r="H124" s="1" t="s">
        <v>182</v>
      </c>
      <c r="I124" s="1">
        <v>13</v>
      </c>
      <c r="J124" s="1">
        <v>915</v>
      </c>
      <c r="L124" s="6">
        <v>19.600000000000001</v>
      </c>
      <c r="M124" s="2">
        <f t="shared" si="1"/>
        <v>26.658333333333331</v>
      </c>
      <c r="N124" s="2">
        <v>31.99</v>
      </c>
    </row>
    <row r="125" spans="1:18" hidden="1" x14ac:dyDescent="0.15">
      <c r="A125" s="1" t="s">
        <v>266</v>
      </c>
      <c r="B125" s="1" t="s">
        <v>267</v>
      </c>
      <c r="C125" s="1" t="s">
        <v>181</v>
      </c>
      <c r="D125" s="1" t="s">
        <v>181</v>
      </c>
      <c r="E125" s="1" t="s">
        <v>16</v>
      </c>
      <c r="F125" s="1" t="s">
        <v>570</v>
      </c>
      <c r="G125" s="1">
        <v>2.5</v>
      </c>
      <c r="H125" s="1" t="s">
        <v>182</v>
      </c>
      <c r="I125" s="1">
        <v>13</v>
      </c>
      <c r="J125" s="1">
        <v>915</v>
      </c>
      <c r="L125" s="6">
        <v>19.600000000000001</v>
      </c>
      <c r="M125" s="2">
        <f t="shared" si="1"/>
        <v>26.658333333333331</v>
      </c>
      <c r="N125" s="2">
        <v>31.99</v>
      </c>
    </row>
    <row r="126" spans="1:18" hidden="1" x14ac:dyDescent="0.15">
      <c r="A126" s="1" t="s">
        <v>268</v>
      </c>
      <c r="B126" s="1" t="s">
        <v>269</v>
      </c>
      <c r="C126" s="1" t="s">
        <v>181</v>
      </c>
      <c r="D126" s="1" t="s">
        <v>181</v>
      </c>
      <c r="E126" s="1" t="s">
        <v>16</v>
      </c>
      <c r="F126" s="1" t="s">
        <v>570</v>
      </c>
      <c r="G126" s="1">
        <v>2.5</v>
      </c>
      <c r="H126" s="1" t="s">
        <v>182</v>
      </c>
      <c r="I126" s="1">
        <v>13</v>
      </c>
      <c r="J126" s="1">
        <v>915</v>
      </c>
      <c r="L126" s="6">
        <v>19.600000000000001</v>
      </c>
      <c r="M126" s="2">
        <f t="shared" si="1"/>
        <v>26.658333333333331</v>
      </c>
      <c r="N126" s="2">
        <v>31.99</v>
      </c>
    </row>
    <row r="127" spans="1:18" hidden="1" x14ac:dyDescent="0.15">
      <c r="A127" s="1" t="s">
        <v>270</v>
      </c>
      <c r="B127" s="1" t="s">
        <v>271</v>
      </c>
      <c r="C127" s="1" t="s">
        <v>181</v>
      </c>
      <c r="D127" s="1" t="s">
        <v>181</v>
      </c>
      <c r="E127" s="1" t="s">
        <v>16</v>
      </c>
      <c r="F127" s="1" t="s">
        <v>570</v>
      </c>
      <c r="G127" s="1">
        <v>2.5</v>
      </c>
      <c r="H127" s="1" t="s">
        <v>182</v>
      </c>
      <c r="I127" s="1">
        <v>13</v>
      </c>
      <c r="J127" s="1">
        <v>915</v>
      </c>
      <c r="L127" s="6">
        <v>19.600000000000001</v>
      </c>
      <c r="M127" s="2">
        <f t="shared" si="1"/>
        <v>26.658333333333331</v>
      </c>
      <c r="N127" s="2">
        <v>31.99</v>
      </c>
    </row>
    <row r="128" spans="1:18" hidden="1" x14ac:dyDescent="0.15">
      <c r="A128" s="1" t="s">
        <v>272</v>
      </c>
      <c r="B128" s="1" t="s">
        <v>273</v>
      </c>
      <c r="C128" s="1" t="s">
        <v>181</v>
      </c>
      <c r="D128" s="1" t="s">
        <v>181</v>
      </c>
      <c r="E128" s="1" t="s">
        <v>16</v>
      </c>
      <c r="F128" s="1" t="s">
        <v>570</v>
      </c>
      <c r="G128" s="1">
        <v>2.5</v>
      </c>
      <c r="H128" s="1" t="s">
        <v>182</v>
      </c>
      <c r="I128" s="1">
        <v>13</v>
      </c>
      <c r="J128" s="1">
        <v>915</v>
      </c>
      <c r="L128" s="6">
        <v>11</v>
      </c>
      <c r="M128" s="2">
        <f t="shared" si="1"/>
        <v>16.658333333333331</v>
      </c>
      <c r="N128" s="2">
        <v>19.989999999999998</v>
      </c>
    </row>
    <row r="129" spans="1:14" hidden="1" x14ac:dyDescent="0.15">
      <c r="A129" s="1" t="s">
        <v>274</v>
      </c>
      <c r="B129" s="1" t="s">
        <v>275</v>
      </c>
      <c r="C129" s="1" t="s">
        <v>181</v>
      </c>
      <c r="D129" s="1" t="s">
        <v>181</v>
      </c>
      <c r="E129" s="1" t="s">
        <v>16</v>
      </c>
      <c r="F129" s="1" t="s">
        <v>570</v>
      </c>
      <c r="G129" s="1">
        <v>2.5</v>
      </c>
      <c r="H129" s="1" t="s">
        <v>182</v>
      </c>
      <c r="I129" s="1">
        <v>13</v>
      </c>
      <c r="J129" s="1">
        <v>915</v>
      </c>
      <c r="L129" s="6">
        <v>11</v>
      </c>
      <c r="M129" s="2">
        <f t="shared" si="1"/>
        <v>16.658333333333331</v>
      </c>
      <c r="N129" s="2">
        <v>19.989999999999998</v>
      </c>
    </row>
    <row r="130" spans="1:14" hidden="1" x14ac:dyDescent="0.15">
      <c r="A130" s="1" t="s">
        <v>276</v>
      </c>
      <c r="B130" s="1" t="s">
        <v>277</v>
      </c>
      <c r="C130" s="1" t="s">
        <v>181</v>
      </c>
      <c r="D130" s="1" t="s">
        <v>181</v>
      </c>
      <c r="E130" s="1" t="s">
        <v>16</v>
      </c>
      <c r="F130" s="1" t="s">
        <v>570</v>
      </c>
      <c r="G130" s="1">
        <v>2.5</v>
      </c>
      <c r="H130" s="1" t="s">
        <v>182</v>
      </c>
      <c r="I130" s="1">
        <v>13</v>
      </c>
      <c r="J130" s="1">
        <v>915</v>
      </c>
      <c r="L130" s="6">
        <v>11</v>
      </c>
      <c r="M130" s="2">
        <f t="shared" si="1"/>
        <v>16.658333333333331</v>
      </c>
      <c r="N130" s="2">
        <v>19.989999999999998</v>
      </c>
    </row>
    <row r="131" spans="1:14" hidden="1" x14ac:dyDescent="0.15">
      <c r="A131" s="1" t="s">
        <v>278</v>
      </c>
      <c r="B131" s="1" t="s">
        <v>279</v>
      </c>
      <c r="C131" s="1" t="s">
        <v>181</v>
      </c>
      <c r="D131" s="1" t="s">
        <v>181</v>
      </c>
      <c r="E131" s="1" t="s">
        <v>16</v>
      </c>
      <c r="F131" s="1" t="s">
        <v>570</v>
      </c>
      <c r="G131" s="1">
        <v>2.5</v>
      </c>
      <c r="H131" s="1" t="s">
        <v>182</v>
      </c>
      <c r="I131" s="1">
        <v>13</v>
      </c>
      <c r="J131" s="1">
        <v>915</v>
      </c>
      <c r="L131" s="6">
        <v>11</v>
      </c>
      <c r="M131" s="2">
        <f t="shared" si="1"/>
        <v>16.658333333333331</v>
      </c>
      <c r="N131" s="2">
        <v>19.989999999999998</v>
      </c>
    </row>
    <row r="132" spans="1:14" hidden="1" x14ac:dyDescent="0.15">
      <c r="A132" s="1" t="s">
        <v>280</v>
      </c>
      <c r="B132" s="1" t="s">
        <v>281</v>
      </c>
      <c r="C132" s="1" t="s">
        <v>181</v>
      </c>
      <c r="D132" s="1" t="s">
        <v>181</v>
      </c>
      <c r="E132" s="1" t="s">
        <v>16</v>
      </c>
      <c r="F132" s="1" t="s">
        <v>570</v>
      </c>
      <c r="G132" s="1">
        <v>2.5</v>
      </c>
      <c r="H132" s="1" t="s">
        <v>182</v>
      </c>
      <c r="I132" s="1">
        <v>13</v>
      </c>
      <c r="J132" s="1">
        <v>915</v>
      </c>
      <c r="L132" s="6">
        <v>11</v>
      </c>
      <c r="M132" s="2">
        <f t="shared" si="1"/>
        <v>16.658333333333331</v>
      </c>
      <c r="N132" s="2">
        <v>19.989999999999998</v>
      </c>
    </row>
    <row r="133" spans="1:14" hidden="1" x14ac:dyDescent="0.15">
      <c r="A133" s="1" t="s">
        <v>282</v>
      </c>
      <c r="B133" s="1" t="s">
        <v>283</v>
      </c>
      <c r="C133" s="1" t="s">
        <v>181</v>
      </c>
      <c r="D133" s="1" t="s">
        <v>181</v>
      </c>
      <c r="E133" s="1" t="s">
        <v>16</v>
      </c>
      <c r="F133" s="1" t="s">
        <v>570</v>
      </c>
      <c r="G133" s="1">
        <v>2.5</v>
      </c>
      <c r="H133" s="1" t="s">
        <v>182</v>
      </c>
      <c r="I133" s="1">
        <v>13</v>
      </c>
      <c r="J133" s="1">
        <v>915</v>
      </c>
      <c r="L133" s="6">
        <v>11</v>
      </c>
      <c r="M133" s="2">
        <f t="shared" si="1"/>
        <v>16.658333333333331</v>
      </c>
      <c r="N133" s="2">
        <v>19.989999999999998</v>
      </c>
    </row>
    <row r="134" spans="1:14" hidden="1" x14ac:dyDescent="0.15">
      <c r="A134" s="1" t="s">
        <v>284</v>
      </c>
      <c r="B134" s="1" t="s">
        <v>285</v>
      </c>
      <c r="C134" s="1" t="s">
        <v>181</v>
      </c>
      <c r="D134" s="1" t="s">
        <v>181</v>
      </c>
      <c r="E134" s="1" t="s">
        <v>16</v>
      </c>
      <c r="F134" s="1" t="s">
        <v>570</v>
      </c>
      <c r="G134" s="1">
        <v>2.5</v>
      </c>
      <c r="H134" s="1" t="s">
        <v>182</v>
      </c>
      <c r="I134" s="1">
        <v>13</v>
      </c>
      <c r="J134" s="1">
        <v>915</v>
      </c>
      <c r="L134" s="6">
        <v>11</v>
      </c>
      <c r="M134" s="2">
        <f t="shared" si="1"/>
        <v>16.658333333333331</v>
      </c>
      <c r="N134" s="2">
        <v>19.989999999999998</v>
      </c>
    </row>
    <row r="135" spans="1:14" hidden="1" x14ac:dyDescent="0.15">
      <c r="A135" s="1" t="s">
        <v>286</v>
      </c>
      <c r="B135" s="1" t="s">
        <v>287</v>
      </c>
      <c r="C135" s="1" t="s">
        <v>181</v>
      </c>
      <c r="D135" s="1" t="s">
        <v>181</v>
      </c>
      <c r="E135" s="1" t="s">
        <v>16</v>
      </c>
      <c r="F135" s="1" t="s">
        <v>570</v>
      </c>
      <c r="G135" s="1">
        <v>2.5</v>
      </c>
      <c r="H135" s="1" t="s">
        <v>182</v>
      </c>
      <c r="I135" s="1">
        <v>13</v>
      </c>
      <c r="J135" s="1">
        <v>915</v>
      </c>
      <c r="L135" s="6">
        <v>11</v>
      </c>
      <c r="M135" s="2">
        <f t="shared" ref="M135:M198" si="3">N135/6*5</f>
        <v>16.658333333333331</v>
      </c>
      <c r="N135" s="2">
        <v>19.989999999999998</v>
      </c>
    </row>
    <row r="136" spans="1:14" hidden="1" x14ac:dyDescent="0.15">
      <c r="A136" s="1" t="s">
        <v>288</v>
      </c>
      <c r="B136" s="1" t="s">
        <v>289</v>
      </c>
      <c r="C136" s="1" t="s">
        <v>181</v>
      </c>
      <c r="D136" s="1" t="s">
        <v>181</v>
      </c>
      <c r="E136" s="1" t="s">
        <v>16</v>
      </c>
      <c r="F136" s="1" t="s">
        <v>570</v>
      </c>
      <c r="G136" s="1">
        <v>2.5</v>
      </c>
      <c r="H136" s="1" t="s">
        <v>182</v>
      </c>
      <c r="I136" s="1">
        <v>13</v>
      </c>
      <c r="J136" s="1">
        <v>915</v>
      </c>
      <c r="L136" s="6">
        <v>11</v>
      </c>
      <c r="M136" s="2">
        <f t="shared" si="3"/>
        <v>16.658333333333331</v>
      </c>
      <c r="N136" s="2">
        <v>19.989999999999998</v>
      </c>
    </row>
    <row r="137" spans="1:14" hidden="1" x14ac:dyDescent="0.15">
      <c r="A137" s="1" t="s">
        <v>290</v>
      </c>
      <c r="B137" s="1" t="s">
        <v>291</v>
      </c>
      <c r="C137" s="1" t="s">
        <v>181</v>
      </c>
      <c r="D137" s="1" t="s">
        <v>181</v>
      </c>
      <c r="E137" s="1" t="s">
        <v>16</v>
      </c>
      <c r="F137" s="1" t="s">
        <v>570</v>
      </c>
      <c r="G137" s="1">
        <v>2.5</v>
      </c>
      <c r="H137" s="1" t="s">
        <v>182</v>
      </c>
      <c r="I137" s="1">
        <v>13</v>
      </c>
      <c r="J137" s="1">
        <v>915</v>
      </c>
      <c r="L137" s="6">
        <v>11</v>
      </c>
      <c r="M137" s="2">
        <f t="shared" si="3"/>
        <v>16.658333333333331</v>
      </c>
      <c r="N137" s="2">
        <v>19.989999999999998</v>
      </c>
    </row>
    <row r="138" spans="1:14" hidden="1" x14ac:dyDescent="0.15">
      <c r="A138" s="1" t="s">
        <v>292</v>
      </c>
      <c r="B138" s="1" t="s">
        <v>293</v>
      </c>
      <c r="C138" s="1" t="s">
        <v>181</v>
      </c>
      <c r="D138" s="1" t="s">
        <v>181</v>
      </c>
      <c r="E138" s="1" t="s">
        <v>16</v>
      </c>
      <c r="F138" s="1" t="s">
        <v>570</v>
      </c>
      <c r="G138" s="1">
        <v>2.5</v>
      </c>
      <c r="H138" s="1" t="s">
        <v>182</v>
      </c>
      <c r="I138" s="1">
        <v>13</v>
      </c>
      <c r="J138" s="1">
        <v>915</v>
      </c>
      <c r="L138" s="6">
        <v>11</v>
      </c>
      <c r="M138" s="2">
        <f t="shared" si="3"/>
        <v>16.658333333333331</v>
      </c>
      <c r="N138" s="2">
        <v>19.989999999999998</v>
      </c>
    </row>
    <row r="139" spans="1:14" hidden="1" x14ac:dyDescent="0.15">
      <c r="A139" s="1" t="s">
        <v>294</v>
      </c>
      <c r="B139" s="1" t="s">
        <v>295</v>
      </c>
      <c r="C139" s="1" t="s">
        <v>181</v>
      </c>
      <c r="D139" s="1" t="s">
        <v>181</v>
      </c>
      <c r="E139" s="1" t="s">
        <v>16</v>
      </c>
      <c r="F139" s="1" t="s">
        <v>570</v>
      </c>
      <c r="G139" s="1">
        <v>2.5</v>
      </c>
      <c r="H139" s="1" t="s">
        <v>182</v>
      </c>
      <c r="I139" s="1">
        <v>13</v>
      </c>
      <c r="J139" s="1">
        <v>915</v>
      </c>
      <c r="L139" s="6">
        <v>11</v>
      </c>
      <c r="M139" s="2">
        <f t="shared" si="3"/>
        <v>16.658333333333331</v>
      </c>
      <c r="N139" s="2">
        <v>19.989999999999998</v>
      </c>
    </row>
    <row r="140" spans="1:14" hidden="1" x14ac:dyDescent="0.15">
      <c r="A140" s="1" t="s">
        <v>296</v>
      </c>
      <c r="B140" s="1" t="s">
        <v>297</v>
      </c>
      <c r="C140" s="1" t="s">
        <v>181</v>
      </c>
      <c r="D140" s="1" t="s">
        <v>181</v>
      </c>
      <c r="E140" s="1" t="s">
        <v>16</v>
      </c>
      <c r="F140" s="1" t="s">
        <v>570</v>
      </c>
      <c r="G140" s="1">
        <v>2.5</v>
      </c>
      <c r="H140" s="1" t="s">
        <v>182</v>
      </c>
      <c r="I140" s="1">
        <v>13</v>
      </c>
      <c r="J140" s="1">
        <v>915</v>
      </c>
      <c r="L140" s="6">
        <v>11</v>
      </c>
      <c r="M140" s="2">
        <f t="shared" si="3"/>
        <v>16.658333333333331</v>
      </c>
      <c r="N140" s="2">
        <v>19.989999999999998</v>
      </c>
    </row>
    <row r="141" spans="1:14" hidden="1" x14ac:dyDescent="0.15">
      <c r="A141" s="1" t="s">
        <v>298</v>
      </c>
      <c r="B141" s="1" t="s">
        <v>299</v>
      </c>
      <c r="C141" s="1" t="s">
        <v>181</v>
      </c>
      <c r="D141" s="1" t="s">
        <v>181</v>
      </c>
      <c r="E141" s="1" t="s">
        <v>16</v>
      </c>
      <c r="F141" s="1" t="s">
        <v>570</v>
      </c>
      <c r="G141" s="1">
        <v>2.5</v>
      </c>
      <c r="H141" s="1" t="s">
        <v>182</v>
      </c>
      <c r="I141" s="1">
        <v>13</v>
      </c>
      <c r="J141" s="1">
        <v>915</v>
      </c>
      <c r="L141" s="6">
        <v>20</v>
      </c>
      <c r="M141" s="2">
        <f t="shared" si="3"/>
        <v>32.491666666666667</v>
      </c>
      <c r="N141" s="2">
        <v>38.99</v>
      </c>
    </row>
    <row r="142" spans="1:14" hidden="1" x14ac:dyDescent="0.15">
      <c r="A142" s="1" t="s">
        <v>300</v>
      </c>
      <c r="B142" s="1" t="s">
        <v>301</v>
      </c>
      <c r="C142" s="1" t="s">
        <v>181</v>
      </c>
      <c r="D142" s="1" t="s">
        <v>181</v>
      </c>
      <c r="E142" s="1" t="s">
        <v>16</v>
      </c>
      <c r="F142" s="1" t="s">
        <v>570</v>
      </c>
      <c r="G142" s="1">
        <v>2.5</v>
      </c>
      <c r="H142" s="1" t="s">
        <v>182</v>
      </c>
      <c r="I142" s="1" t="s">
        <v>182</v>
      </c>
      <c r="J142" s="1" t="s">
        <v>182</v>
      </c>
      <c r="L142" s="6">
        <v>112.9</v>
      </c>
      <c r="M142" s="2">
        <f t="shared" si="3"/>
        <v>146.65833333333333</v>
      </c>
      <c r="N142" s="2">
        <v>175.99</v>
      </c>
    </row>
    <row r="143" spans="1:14" hidden="1" x14ac:dyDescent="0.15">
      <c r="A143" s="1" t="s">
        <v>302</v>
      </c>
      <c r="B143" s="1" t="s">
        <v>303</v>
      </c>
      <c r="C143" s="1" t="s">
        <v>181</v>
      </c>
      <c r="D143" s="1" t="s">
        <v>181</v>
      </c>
      <c r="E143" s="1" t="s">
        <v>16</v>
      </c>
      <c r="F143" s="1" t="s">
        <v>570</v>
      </c>
      <c r="G143" s="1">
        <v>2.5</v>
      </c>
      <c r="H143" s="1" t="s">
        <v>182</v>
      </c>
      <c r="I143" s="1" t="s">
        <v>182</v>
      </c>
      <c r="J143" s="1" t="s">
        <v>182</v>
      </c>
      <c r="L143" s="6">
        <v>112.9</v>
      </c>
      <c r="M143" s="2">
        <f t="shared" si="3"/>
        <v>146.65833333333333</v>
      </c>
      <c r="N143" s="2">
        <v>175.99</v>
      </c>
    </row>
    <row r="144" spans="1:14" hidden="1" x14ac:dyDescent="0.15">
      <c r="A144" s="1" t="s">
        <v>304</v>
      </c>
      <c r="B144" s="1" t="s">
        <v>305</v>
      </c>
      <c r="C144" s="1" t="s">
        <v>181</v>
      </c>
      <c r="D144" s="1" t="s">
        <v>181</v>
      </c>
      <c r="E144" s="1" t="s">
        <v>16</v>
      </c>
      <c r="F144" s="1" t="s">
        <v>570</v>
      </c>
      <c r="G144" s="1">
        <v>2.5</v>
      </c>
      <c r="H144" s="1" t="s">
        <v>182</v>
      </c>
      <c r="I144" s="1" t="s">
        <v>182</v>
      </c>
      <c r="J144" s="1" t="s">
        <v>182</v>
      </c>
      <c r="L144" s="6">
        <v>112.9</v>
      </c>
      <c r="M144" s="2">
        <f t="shared" si="3"/>
        <v>146.65833333333333</v>
      </c>
      <c r="N144" s="2">
        <v>175.99</v>
      </c>
    </row>
    <row r="145" spans="1:14" hidden="1" x14ac:dyDescent="0.15">
      <c r="A145" s="1" t="s">
        <v>306</v>
      </c>
      <c r="B145" s="1" t="s">
        <v>307</v>
      </c>
      <c r="C145" s="1" t="s">
        <v>181</v>
      </c>
      <c r="D145" s="1" t="s">
        <v>181</v>
      </c>
      <c r="E145" s="1" t="s">
        <v>16</v>
      </c>
      <c r="F145" s="1" t="s">
        <v>570</v>
      </c>
      <c r="G145" s="1">
        <v>2.5</v>
      </c>
      <c r="H145" s="1" t="s">
        <v>182</v>
      </c>
      <c r="I145" s="1" t="s">
        <v>182</v>
      </c>
      <c r="J145" s="1" t="s">
        <v>182</v>
      </c>
      <c r="L145" s="6">
        <v>112.9</v>
      </c>
      <c r="M145" s="2">
        <f t="shared" si="3"/>
        <v>146.65833333333333</v>
      </c>
      <c r="N145" s="2">
        <v>175.99</v>
      </c>
    </row>
    <row r="146" spans="1:14" hidden="1" x14ac:dyDescent="0.15">
      <c r="A146" s="1" t="s">
        <v>308</v>
      </c>
      <c r="B146" s="1" t="s">
        <v>309</v>
      </c>
      <c r="C146" s="1" t="s">
        <v>181</v>
      </c>
      <c r="D146" s="1" t="s">
        <v>181</v>
      </c>
      <c r="E146" s="1" t="s">
        <v>16</v>
      </c>
      <c r="F146" s="1" t="s">
        <v>570</v>
      </c>
      <c r="G146" s="1">
        <v>2.5</v>
      </c>
      <c r="H146" s="1" t="s">
        <v>182</v>
      </c>
      <c r="I146" s="1" t="s">
        <v>182</v>
      </c>
      <c r="J146" s="1" t="s">
        <v>182</v>
      </c>
      <c r="L146" s="6">
        <v>161.5</v>
      </c>
      <c r="M146" s="2">
        <f t="shared" si="3"/>
        <v>224.99166666666667</v>
      </c>
      <c r="N146" s="2">
        <v>269.99</v>
      </c>
    </row>
    <row r="147" spans="1:14" hidden="1" x14ac:dyDescent="0.15">
      <c r="A147" s="1" t="s">
        <v>310</v>
      </c>
      <c r="B147" s="1" t="s">
        <v>311</v>
      </c>
      <c r="C147" s="1" t="s">
        <v>181</v>
      </c>
      <c r="D147" s="1" t="s">
        <v>181</v>
      </c>
      <c r="E147" s="1" t="s">
        <v>16</v>
      </c>
      <c r="F147" s="1" t="s">
        <v>570</v>
      </c>
      <c r="G147" s="1">
        <v>2.5</v>
      </c>
      <c r="H147" s="1" t="s">
        <v>182</v>
      </c>
      <c r="I147" s="1" t="s">
        <v>182</v>
      </c>
      <c r="J147" s="1" t="s">
        <v>182</v>
      </c>
      <c r="L147" s="6">
        <v>161.5</v>
      </c>
      <c r="M147" s="2">
        <f t="shared" si="3"/>
        <v>224.99166666666667</v>
      </c>
      <c r="N147" s="2">
        <v>269.99</v>
      </c>
    </row>
    <row r="148" spans="1:14" hidden="1" x14ac:dyDescent="0.15">
      <c r="A148" s="1" t="s">
        <v>312</v>
      </c>
      <c r="B148" s="1" t="s">
        <v>313</v>
      </c>
      <c r="C148" s="1" t="s">
        <v>181</v>
      </c>
      <c r="D148" s="1" t="s">
        <v>181</v>
      </c>
      <c r="E148" s="1" t="s">
        <v>16</v>
      </c>
      <c r="F148" s="1" t="s">
        <v>570</v>
      </c>
      <c r="G148" s="1">
        <v>2.5</v>
      </c>
      <c r="H148" s="1" t="s">
        <v>182</v>
      </c>
      <c r="I148" s="1" t="s">
        <v>182</v>
      </c>
      <c r="J148" s="1" t="s">
        <v>182</v>
      </c>
      <c r="L148" s="6">
        <v>67.8</v>
      </c>
      <c r="M148" s="2">
        <f t="shared" si="3"/>
        <v>95.824999999999989</v>
      </c>
      <c r="N148" s="2">
        <v>114.99</v>
      </c>
    </row>
    <row r="149" spans="1:14" hidden="1" x14ac:dyDescent="0.15">
      <c r="A149" s="1" t="s">
        <v>314</v>
      </c>
      <c r="B149" s="1" t="s">
        <v>315</v>
      </c>
      <c r="C149" s="1" t="s">
        <v>181</v>
      </c>
      <c r="D149" s="1" t="s">
        <v>181</v>
      </c>
      <c r="E149" s="1" t="s">
        <v>16</v>
      </c>
      <c r="F149" s="1" t="s">
        <v>570</v>
      </c>
      <c r="G149" s="1">
        <v>2.5</v>
      </c>
      <c r="H149" s="1" t="s">
        <v>182</v>
      </c>
      <c r="I149" s="1" t="s">
        <v>182</v>
      </c>
      <c r="J149" s="1" t="s">
        <v>182</v>
      </c>
      <c r="L149" s="6">
        <v>154.80000000000001</v>
      </c>
      <c r="M149" s="2">
        <f t="shared" si="3"/>
        <v>208.32499999999999</v>
      </c>
      <c r="N149" s="2">
        <v>249.99</v>
      </c>
    </row>
    <row r="150" spans="1:14" hidden="1" x14ac:dyDescent="0.15">
      <c r="A150" s="1" t="s">
        <v>316</v>
      </c>
      <c r="B150" s="1" t="s">
        <v>317</v>
      </c>
      <c r="C150" s="1" t="s">
        <v>181</v>
      </c>
      <c r="D150" s="1" t="s">
        <v>181</v>
      </c>
      <c r="E150" s="1" t="s">
        <v>16</v>
      </c>
      <c r="F150" s="1" t="s">
        <v>570</v>
      </c>
      <c r="G150" s="1">
        <v>2.5</v>
      </c>
      <c r="H150" s="1" t="s">
        <v>182</v>
      </c>
      <c r="I150" s="1" t="s">
        <v>182</v>
      </c>
      <c r="J150" s="1" t="s">
        <v>182</v>
      </c>
      <c r="L150" s="6">
        <v>84.8</v>
      </c>
      <c r="M150" s="2">
        <f t="shared" si="3"/>
        <v>112.49166666666667</v>
      </c>
      <c r="N150" s="2">
        <v>134.99</v>
      </c>
    </row>
    <row r="151" spans="1:14" hidden="1" x14ac:dyDescent="0.15">
      <c r="A151" s="1" t="s">
        <v>318</v>
      </c>
      <c r="B151" s="1" t="s">
        <v>319</v>
      </c>
      <c r="C151" s="1" t="s">
        <v>181</v>
      </c>
      <c r="D151" s="1" t="s">
        <v>181</v>
      </c>
      <c r="E151" s="1" t="s">
        <v>16</v>
      </c>
      <c r="F151" s="1" t="s">
        <v>570</v>
      </c>
      <c r="G151" s="1">
        <v>2.5</v>
      </c>
      <c r="H151" s="1" t="s">
        <v>182</v>
      </c>
      <c r="I151" s="1" t="s">
        <v>182</v>
      </c>
      <c r="J151" s="1" t="s">
        <v>182</v>
      </c>
      <c r="L151" s="6">
        <v>99.8</v>
      </c>
      <c r="M151" s="2">
        <f t="shared" si="3"/>
        <v>137.49166666666667</v>
      </c>
      <c r="N151" s="2">
        <v>164.99</v>
      </c>
    </row>
    <row r="152" spans="1:14" hidden="1" x14ac:dyDescent="0.15">
      <c r="A152" s="1" t="s">
        <v>320</v>
      </c>
      <c r="B152" s="1" t="s">
        <v>321</v>
      </c>
      <c r="C152" s="1" t="s">
        <v>181</v>
      </c>
      <c r="D152" s="1" t="s">
        <v>181</v>
      </c>
      <c r="E152" s="1" t="s">
        <v>16</v>
      </c>
      <c r="F152" s="1" t="s">
        <v>570</v>
      </c>
      <c r="G152" s="1">
        <v>2.5</v>
      </c>
      <c r="H152" s="1" t="s">
        <v>182</v>
      </c>
      <c r="I152" s="1" t="s">
        <v>182</v>
      </c>
      <c r="J152" s="1" t="s">
        <v>182</v>
      </c>
      <c r="L152" s="6">
        <v>62.8</v>
      </c>
      <c r="M152" s="2">
        <f t="shared" si="3"/>
        <v>91.658333333333331</v>
      </c>
      <c r="N152" s="2">
        <v>109.99</v>
      </c>
    </row>
    <row r="153" spans="1:14" hidden="1" x14ac:dyDescent="0.15">
      <c r="A153" s="1" t="s">
        <v>322</v>
      </c>
      <c r="B153" s="1" t="s">
        <v>323</v>
      </c>
      <c r="C153" s="1" t="s">
        <v>181</v>
      </c>
      <c r="D153" s="1" t="s">
        <v>181</v>
      </c>
      <c r="E153" s="1" t="s">
        <v>16</v>
      </c>
      <c r="F153" s="1" t="s">
        <v>570</v>
      </c>
      <c r="G153" s="1">
        <v>2.5</v>
      </c>
      <c r="H153" s="1" t="s">
        <v>182</v>
      </c>
      <c r="I153" s="1" t="s">
        <v>182</v>
      </c>
      <c r="J153" s="1" t="s">
        <v>182</v>
      </c>
      <c r="L153" s="6">
        <v>99.8</v>
      </c>
      <c r="M153" s="2">
        <f t="shared" si="3"/>
        <v>137.49166666666667</v>
      </c>
      <c r="N153" s="2">
        <v>164.99</v>
      </c>
    </row>
    <row r="154" spans="1:14" hidden="1" x14ac:dyDescent="0.15">
      <c r="A154" s="1" t="s">
        <v>324</v>
      </c>
      <c r="B154" s="1" t="s">
        <v>325</v>
      </c>
      <c r="C154" s="1" t="s">
        <v>181</v>
      </c>
      <c r="D154" s="1" t="s">
        <v>181</v>
      </c>
      <c r="E154" s="1" t="s">
        <v>16</v>
      </c>
      <c r="F154" s="1" t="s">
        <v>570</v>
      </c>
      <c r="G154" s="1">
        <v>2.5</v>
      </c>
      <c r="H154" s="1" t="s">
        <v>182</v>
      </c>
      <c r="I154" s="1" t="s">
        <v>182</v>
      </c>
      <c r="J154" s="1" t="s">
        <v>182</v>
      </c>
      <c r="L154" s="6">
        <v>107</v>
      </c>
      <c r="M154" s="2">
        <f t="shared" si="3"/>
        <v>149.99166666666667</v>
      </c>
      <c r="N154" s="2">
        <v>179.99</v>
      </c>
    </row>
    <row r="155" spans="1:14" hidden="1" x14ac:dyDescent="0.15">
      <c r="A155" s="1" t="s">
        <v>326</v>
      </c>
      <c r="B155" s="1" t="s">
        <v>327</v>
      </c>
      <c r="C155" s="1" t="s">
        <v>181</v>
      </c>
      <c r="D155" s="1" t="s">
        <v>181</v>
      </c>
      <c r="E155" s="1" t="s">
        <v>16</v>
      </c>
      <c r="F155" s="1" t="s">
        <v>570</v>
      </c>
      <c r="G155" s="1">
        <v>2.5</v>
      </c>
      <c r="H155" s="1" t="s">
        <v>182</v>
      </c>
      <c r="I155" s="1" t="s">
        <v>182</v>
      </c>
      <c r="J155" s="1" t="s">
        <v>182</v>
      </c>
      <c r="L155" s="6">
        <v>13.4</v>
      </c>
      <c r="M155" s="2">
        <f t="shared" si="3"/>
        <v>18.324999999999999</v>
      </c>
      <c r="N155" s="2">
        <v>21.99</v>
      </c>
    </row>
    <row r="156" spans="1:14" hidden="1" x14ac:dyDescent="0.15">
      <c r="A156" s="1" t="s">
        <v>328</v>
      </c>
      <c r="B156" s="1" t="s">
        <v>329</v>
      </c>
      <c r="C156" s="1" t="s">
        <v>181</v>
      </c>
      <c r="D156" s="1" t="s">
        <v>181</v>
      </c>
      <c r="E156" s="1" t="s">
        <v>16</v>
      </c>
      <c r="F156" s="1" t="s">
        <v>570</v>
      </c>
      <c r="G156" s="1">
        <v>2.5</v>
      </c>
      <c r="H156" s="1" t="s">
        <v>182</v>
      </c>
      <c r="I156" s="1" t="s">
        <v>182</v>
      </c>
      <c r="J156" s="1" t="s">
        <v>182</v>
      </c>
      <c r="L156" s="2">
        <v>13.4</v>
      </c>
      <c r="M156" s="2">
        <f t="shared" si="3"/>
        <v>18.324999999999999</v>
      </c>
      <c r="N156" s="2">
        <v>21.99</v>
      </c>
    </row>
    <row r="157" spans="1:14" hidden="1" x14ac:dyDescent="0.15">
      <c r="A157" s="1" t="s">
        <v>330</v>
      </c>
      <c r="B157" s="1" t="s">
        <v>331</v>
      </c>
      <c r="C157" s="1" t="s">
        <v>181</v>
      </c>
      <c r="D157" s="1" t="s">
        <v>181</v>
      </c>
      <c r="E157" s="1" t="s">
        <v>16</v>
      </c>
      <c r="F157" s="1" t="s">
        <v>570</v>
      </c>
      <c r="G157" s="1">
        <v>2.5</v>
      </c>
      <c r="H157" s="1" t="s">
        <v>182</v>
      </c>
      <c r="I157" s="1" t="s">
        <v>182</v>
      </c>
      <c r="J157" s="1" t="s">
        <v>182</v>
      </c>
      <c r="L157" s="2">
        <v>13.4</v>
      </c>
      <c r="M157" s="2">
        <f t="shared" si="3"/>
        <v>18.324999999999999</v>
      </c>
      <c r="N157" s="2">
        <v>21.99</v>
      </c>
    </row>
    <row r="158" spans="1:14" hidden="1" x14ac:dyDescent="0.15">
      <c r="A158" s="1" t="s">
        <v>332</v>
      </c>
      <c r="B158" s="1" t="s">
        <v>333</v>
      </c>
      <c r="C158" s="1" t="s">
        <v>181</v>
      </c>
      <c r="D158" s="1" t="s">
        <v>181</v>
      </c>
      <c r="E158" s="1" t="s">
        <v>16</v>
      </c>
      <c r="F158" s="1" t="s">
        <v>570</v>
      </c>
      <c r="G158" s="1">
        <v>2.5</v>
      </c>
      <c r="H158" s="1" t="s">
        <v>182</v>
      </c>
      <c r="I158" s="1" t="s">
        <v>182</v>
      </c>
      <c r="J158" s="1" t="s">
        <v>182</v>
      </c>
      <c r="L158" s="2">
        <v>13.4</v>
      </c>
      <c r="M158" s="2">
        <f t="shared" si="3"/>
        <v>18.324999999999999</v>
      </c>
      <c r="N158" s="2">
        <v>21.99</v>
      </c>
    </row>
    <row r="159" spans="1:14" hidden="1" x14ac:dyDescent="0.15">
      <c r="A159" s="1" t="s">
        <v>334</v>
      </c>
      <c r="B159" s="1" t="s">
        <v>335</v>
      </c>
      <c r="C159" s="1" t="s">
        <v>181</v>
      </c>
      <c r="D159" s="1" t="s">
        <v>181</v>
      </c>
      <c r="E159" s="1" t="s">
        <v>16</v>
      </c>
      <c r="F159" s="1" t="s">
        <v>570</v>
      </c>
      <c r="G159" s="1">
        <v>2.5</v>
      </c>
      <c r="H159" s="1" t="s">
        <v>182</v>
      </c>
      <c r="I159" s="1" t="s">
        <v>182</v>
      </c>
      <c r="J159" s="1" t="s">
        <v>182</v>
      </c>
      <c r="L159" s="2">
        <v>5.85</v>
      </c>
      <c r="M159" s="2">
        <f t="shared" si="3"/>
        <v>10.824999999999999</v>
      </c>
      <c r="N159" s="2">
        <v>12.99</v>
      </c>
    </row>
    <row r="160" spans="1:14" hidden="1" x14ac:dyDescent="0.15">
      <c r="A160" s="1" t="s">
        <v>336</v>
      </c>
      <c r="B160" s="1" t="s">
        <v>337</v>
      </c>
      <c r="C160" s="1" t="s">
        <v>181</v>
      </c>
      <c r="D160" s="1" t="s">
        <v>181</v>
      </c>
      <c r="E160" s="1" t="s">
        <v>16</v>
      </c>
      <c r="F160" s="1" t="s">
        <v>570</v>
      </c>
      <c r="G160" s="1">
        <v>2.5</v>
      </c>
      <c r="H160" s="1" t="s">
        <v>182</v>
      </c>
      <c r="I160" s="1" t="s">
        <v>182</v>
      </c>
      <c r="J160" s="1" t="s">
        <v>182</v>
      </c>
      <c r="L160" s="2">
        <v>5.85</v>
      </c>
      <c r="M160" s="2">
        <f t="shared" si="3"/>
        <v>10.824999999999999</v>
      </c>
      <c r="N160" s="2">
        <v>12.99</v>
      </c>
    </row>
    <row r="161" spans="1:14" hidden="1" x14ac:dyDescent="0.15">
      <c r="A161" s="1" t="s">
        <v>338</v>
      </c>
      <c r="B161" s="1" t="s">
        <v>339</v>
      </c>
      <c r="C161" s="1" t="s">
        <v>181</v>
      </c>
      <c r="D161" s="1" t="s">
        <v>181</v>
      </c>
      <c r="E161" s="1" t="s">
        <v>16</v>
      </c>
      <c r="F161" s="1" t="s">
        <v>570</v>
      </c>
      <c r="G161" s="1">
        <v>2.5</v>
      </c>
      <c r="H161" s="1" t="s">
        <v>182</v>
      </c>
      <c r="I161" s="1" t="s">
        <v>182</v>
      </c>
      <c r="J161" s="1" t="s">
        <v>182</v>
      </c>
      <c r="L161" s="2">
        <v>5.85</v>
      </c>
      <c r="M161" s="2">
        <f t="shared" si="3"/>
        <v>10.824999999999999</v>
      </c>
      <c r="N161" s="2">
        <v>12.99</v>
      </c>
    </row>
    <row r="162" spans="1:14" hidden="1" x14ac:dyDescent="0.15">
      <c r="A162" s="1" t="s">
        <v>340</v>
      </c>
      <c r="B162" s="1" t="s">
        <v>341</v>
      </c>
      <c r="C162" s="1" t="s">
        <v>181</v>
      </c>
      <c r="D162" s="1" t="s">
        <v>181</v>
      </c>
      <c r="E162" s="1" t="s">
        <v>16</v>
      </c>
      <c r="F162" s="1" t="s">
        <v>570</v>
      </c>
      <c r="G162" s="1">
        <v>2.5</v>
      </c>
      <c r="H162" s="1" t="s">
        <v>182</v>
      </c>
      <c r="I162" s="1" t="s">
        <v>182</v>
      </c>
      <c r="J162" s="1" t="s">
        <v>182</v>
      </c>
      <c r="L162" s="2">
        <v>5.85</v>
      </c>
      <c r="M162" s="2">
        <f t="shared" si="3"/>
        <v>10.824999999999999</v>
      </c>
      <c r="N162" s="2">
        <v>12.99</v>
      </c>
    </row>
    <row r="163" spans="1:14" hidden="1" x14ac:dyDescent="0.15">
      <c r="A163" s="1" t="s">
        <v>342</v>
      </c>
      <c r="B163" s="1" t="s">
        <v>343</v>
      </c>
      <c r="C163" s="1" t="s">
        <v>181</v>
      </c>
      <c r="D163" s="1" t="s">
        <v>181</v>
      </c>
      <c r="E163" s="1" t="s">
        <v>16</v>
      </c>
      <c r="F163" s="1" t="s">
        <v>570</v>
      </c>
      <c r="G163" s="1">
        <v>2.5</v>
      </c>
      <c r="H163" s="1" t="s">
        <v>182</v>
      </c>
      <c r="I163" s="1" t="s">
        <v>182</v>
      </c>
      <c r="J163" s="1" t="s">
        <v>182</v>
      </c>
      <c r="L163" s="2">
        <v>5.85</v>
      </c>
      <c r="M163" s="2">
        <f t="shared" si="3"/>
        <v>10.824999999999999</v>
      </c>
      <c r="N163" s="2">
        <v>12.99</v>
      </c>
    </row>
    <row r="164" spans="1:14" hidden="1" x14ac:dyDescent="0.15">
      <c r="A164" s="1" t="s">
        <v>344</v>
      </c>
      <c r="B164" s="1" t="s">
        <v>345</v>
      </c>
      <c r="C164" s="1" t="s">
        <v>181</v>
      </c>
      <c r="D164" s="1" t="s">
        <v>181</v>
      </c>
      <c r="E164" s="1" t="s">
        <v>16</v>
      </c>
      <c r="F164" s="1" t="s">
        <v>570</v>
      </c>
      <c r="G164" s="1">
        <v>2.5</v>
      </c>
      <c r="H164" s="1" t="s">
        <v>182</v>
      </c>
      <c r="I164" s="1" t="s">
        <v>182</v>
      </c>
      <c r="J164" s="1" t="s">
        <v>182</v>
      </c>
      <c r="L164" s="2">
        <v>5.85</v>
      </c>
      <c r="M164" s="2">
        <f t="shared" si="3"/>
        <v>10.824999999999999</v>
      </c>
      <c r="N164" s="2">
        <v>12.99</v>
      </c>
    </row>
    <row r="165" spans="1:14" hidden="1" x14ac:dyDescent="0.15">
      <c r="A165" s="1" t="s">
        <v>346</v>
      </c>
      <c r="B165" s="1" t="s">
        <v>347</v>
      </c>
      <c r="C165" s="1" t="s">
        <v>181</v>
      </c>
      <c r="D165" s="1" t="s">
        <v>181</v>
      </c>
      <c r="E165" s="1" t="s">
        <v>16</v>
      </c>
      <c r="F165" s="1" t="s">
        <v>570</v>
      </c>
      <c r="G165" s="1">
        <v>2.5</v>
      </c>
      <c r="H165" s="1" t="s">
        <v>182</v>
      </c>
      <c r="I165" s="1" t="s">
        <v>182</v>
      </c>
      <c r="J165" s="1" t="s">
        <v>182</v>
      </c>
      <c r="L165" s="2">
        <v>5.85</v>
      </c>
      <c r="M165" s="2">
        <f t="shared" si="3"/>
        <v>10.824999999999999</v>
      </c>
      <c r="N165" s="2">
        <v>12.99</v>
      </c>
    </row>
    <row r="166" spans="1:14" hidden="1" x14ac:dyDescent="0.15">
      <c r="A166" s="1" t="s">
        <v>348</v>
      </c>
      <c r="B166" s="1" t="s">
        <v>349</v>
      </c>
      <c r="C166" s="1" t="s">
        <v>181</v>
      </c>
      <c r="D166" s="1" t="s">
        <v>181</v>
      </c>
      <c r="E166" s="1" t="s">
        <v>16</v>
      </c>
      <c r="F166" s="1" t="s">
        <v>570</v>
      </c>
      <c r="G166" s="1">
        <v>2.5</v>
      </c>
      <c r="H166" s="1" t="s">
        <v>182</v>
      </c>
      <c r="I166" s="1" t="s">
        <v>182</v>
      </c>
      <c r="J166" s="1" t="s">
        <v>182</v>
      </c>
      <c r="L166" s="2">
        <v>5.85</v>
      </c>
      <c r="M166" s="2">
        <f t="shared" si="3"/>
        <v>10.824999999999999</v>
      </c>
      <c r="N166" s="2">
        <v>12.99</v>
      </c>
    </row>
    <row r="167" spans="1:14" hidden="1" x14ac:dyDescent="0.15">
      <c r="A167" s="1" t="s">
        <v>350</v>
      </c>
      <c r="B167" s="1" t="s">
        <v>351</v>
      </c>
      <c r="C167" s="1" t="s">
        <v>181</v>
      </c>
      <c r="D167" s="1" t="s">
        <v>181</v>
      </c>
      <c r="E167" s="1" t="s">
        <v>16</v>
      </c>
      <c r="F167" s="1" t="s">
        <v>570</v>
      </c>
      <c r="G167" s="1">
        <v>2.5</v>
      </c>
      <c r="H167" s="1" t="s">
        <v>182</v>
      </c>
      <c r="I167" s="1" t="s">
        <v>182</v>
      </c>
      <c r="J167" s="1" t="s">
        <v>182</v>
      </c>
      <c r="L167" s="2">
        <v>5.85</v>
      </c>
      <c r="M167" s="2">
        <f t="shared" si="3"/>
        <v>10.824999999999999</v>
      </c>
      <c r="N167" s="2">
        <v>12.99</v>
      </c>
    </row>
    <row r="168" spans="1:14" hidden="1" x14ac:dyDescent="0.15">
      <c r="A168" s="1" t="s">
        <v>352</v>
      </c>
      <c r="B168" s="1" t="s">
        <v>353</v>
      </c>
      <c r="C168" s="1" t="s">
        <v>181</v>
      </c>
      <c r="D168" s="1" t="s">
        <v>181</v>
      </c>
      <c r="E168" s="1" t="s">
        <v>16</v>
      </c>
      <c r="F168" s="1" t="s">
        <v>570</v>
      </c>
      <c r="G168" s="1">
        <v>2.5</v>
      </c>
      <c r="H168" s="1" t="s">
        <v>182</v>
      </c>
      <c r="I168" s="1" t="s">
        <v>182</v>
      </c>
      <c r="J168" s="1" t="s">
        <v>182</v>
      </c>
      <c r="L168" s="2">
        <v>5.85</v>
      </c>
      <c r="M168" s="2">
        <f t="shared" si="3"/>
        <v>10.824999999999999</v>
      </c>
      <c r="N168" s="2">
        <v>12.99</v>
      </c>
    </row>
    <row r="169" spans="1:14" hidden="1" x14ac:dyDescent="0.15">
      <c r="A169" s="1" t="s">
        <v>354</v>
      </c>
      <c r="B169" s="1" t="s">
        <v>355</v>
      </c>
      <c r="C169" s="1" t="s">
        <v>181</v>
      </c>
      <c r="D169" s="1" t="s">
        <v>181</v>
      </c>
      <c r="E169" s="1" t="s">
        <v>16</v>
      </c>
      <c r="F169" s="1" t="s">
        <v>570</v>
      </c>
      <c r="G169" s="1">
        <v>2.5</v>
      </c>
      <c r="H169" s="1" t="s">
        <v>182</v>
      </c>
      <c r="I169" s="1" t="s">
        <v>182</v>
      </c>
      <c r="J169" s="1" t="s">
        <v>182</v>
      </c>
      <c r="L169" s="2">
        <v>14.1</v>
      </c>
      <c r="M169" s="2">
        <f t="shared" si="3"/>
        <v>18.324999999999999</v>
      </c>
      <c r="N169" s="2">
        <v>21.99</v>
      </c>
    </row>
    <row r="170" spans="1:14" hidden="1" x14ac:dyDescent="0.15">
      <c r="A170" s="1" t="s">
        <v>356</v>
      </c>
      <c r="B170" s="1" t="s">
        <v>357</v>
      </c>
      <c r="C170" s="1" t="s">
        <v>181</v>
      </c>
      <c r="D170" s="1" t="s">
        <v>181</v>
      </c>
      <c r="E170" s="1" t="s">
        <v>16</v>
      </c>
      <c r="F170" s="1" t="s">
        <v>570</v>
      </c>
      <c r="G170" s="1">
        <v>2</v>
      </c>
      <c r="H170" s="1" t="s">
        <v>182</v>
      </c>
      <c r="I170" s="1">
        <v>3</v>
      </c>
      <c r="J170" s="1">
        <v>915</v>
      </c>
      <c r="L170" s="2">
        <v>11.35</v>
      </c>
      <c r="M170" s="2">
        <f t="shared" si="3"/>
        <v>18.324999999999999</v>
      </c>
      <c r="N170" s="2">
        <v>21.99</v>
      </c>
    </row>
    <row r="171" spans="1:14" hidden="1" x14ac:dyDescent="0.15">
      <c r="A171" s="1" t="s">
        <v>358</v>
      </c>
      <c r="B171" s="1" t="s">
        <v>359</v>
      </c>
      <c r="C171" s="1" t="s">
        <v>181</v>
      </c>
      <c r="D171" s="1" t="s">
        <v>181</v>
      </c>
      <c r="E171" s="1" t="s">
        <v>16</v>
      </c>
      <c r="F171" s="1" t="s">
        <v>570</v>
      </c>
      <c r="G171" s="1">
        <v>2</v>
      </c>
      <c r="H171" s="1" t="s">
        <v>182</v>
      </c>
      <c r="I171" s="1">
        <v>6</v>
      </c>
      <c r="J171" s="1">
        <v>915</v>
      </c>
      <c r="L171" s="2">
        <v>20.25</v>
      </c>
      <c r="M171" s="2">
        <f t="shared" si="3"/>
        <v>31.658333333333335</v>
      </c>
      <c r="N171" s="2">
        <v>37.99</v>
      </c>
    </row>
    <row r="172" spans="1:14" hidden="1" x14ac:dyDescent="0.15">
      <c r="A172" s="1" t="s">
        <v>360</v>
      </c>
      <c r="B172" s="1" t="s">
        <v>361</v>
      </c>
      <c r="C172" s="1" t="s">
        <v>181</v>
      </c>
      <c r="D172" s="1" t="s">
        <v>181</v>
      </c>
      <c r="E172" s="1" t="s">
        <v>16</v>
      </c>
      <c r="F172" s="1" t="s">
        <v>570</v>
      </c>
      <c r="G172" s="1">
        <v>2</v>
      </c>
      <c r="H172" s="1" t="s">
        <v>182</v>
      </c>
      <c r="I172" s="1">
        <v>9.5</v>
      </c>
      <c r="J172" s="1">
        <v>915</v>
      </c>
      <c r="L172" s="2">
        <v>23</v>
      </c>
      <c r="M172" s="2">
        <f t="shared" si="3"/>
        <v>34.991666666666667</v>
      </c>
      <c r="N172" s="2">
        <v>41.99</v>
      </c>
    </row>
    <row r="173" spans="1:14" hidden="1" x14ac:dyDescent="0.15">
      <c r="A173" s="1" t="s">
        <v>362</v>
      </c>
      <c r="B173" s="1" t="s">
        <v>363</v>
      </c>
      <c r="C173" s="1" t="s">
        <v>181</v>
      </c>
      <c r="D173" s="1" t="s">
        <v>181</v>
      </c>
      <c r="E173" s="1" t="s">
        <v>16</v>
      </c>
      <c r="F173" s="1" t="s">
        <v>570</v>
      </c>
      <c r="G173" s="1">
        <v>2</v>
      </c>
      <c r="H173" s="1" t="s">
        <v>182</v>
      </c>
      <c r="I173" s="1">
        <v>13</v>
      </c>
      <c r="J173" s="1">
        <v>915</v>
      </c>
      <c r="L173" s="2">
        <v>27.35</v>
      </c>
      <c r="M173" s="2">
        <f t="shared" si="3"/>
        <v>42.491666666666667</v>
      </c>
      <c r="N173" s="2">
        <v>50.99</v>
      </c>
    </row>
    <row r="174" spans="1:14" hidden="1" x14ac:dyDescent="0.15">
      <c r="A174" s="1" t="s">
        <v>364</v>
      </c>
      <c r="B174" s="1" t="s">
        <v>365</v>
      </c>
      <c r="C174" s="1" t="s">
        <v>181</v>
      </c>
      <c r="D174" s="1" t="s">
        <v>181</v>
      </c>
      <c r="E174" s="1" t="s">
        <v>16</v>
      </c>
      <c r="F174" s="1" t="s">
        <v>570</v>
      </c>
      <c r="G174" s="1">
        <v>2</v>
      </c>
      <c r="H174" s="1" t="s">
        <v>182</v>
      </c>
      <c r="I174" s="1">
        <v>19</v>
      </c>
      <c r="J174" s="1">
        <v>915</v>
      </c>
      <c r="L174" s="2">
        <v>36.35</v>
      </c>
      <c r="M174" s="2">
        <f t="shared" si="3"/>
        <v>55.824999999999996</v>
      </c>
      <c r="N174" s="2">
        <v>66.989999999999995</v>
      </c>
    </row>
    <row r="175" spans="1:14" hidden="1" x14ac:dyDescent="0.15">
      <c r="A175" s="1" t="s">
        <v>366</v>
      </c>
      <c r="B175" s="1" t="s">
        <v>367</v>
      </c>
      <c r="C175" s="1" t="s">
        <v>368</v>
      </c>
      <c r="D175" s="1" t="s">
        <v>368</v>
      </c>
      <c r="E175" s="1" t="s">
        <v>16</v>
      </c>
      <c r="F175" s="1" t="s">
        <v>570</v>
      </c>
      <c r="G175" s="1">
        <v>2.5</v>
      </c>
      <c r="H175" s="1">
        <v>1.115</v>
      </c>
      <c r="I175" s="1">
        <v>305</v>
      </c>
      <c r="J175" s="1">
        <v>305</v>
      </c>
      <c r="L175" s="2">
        <v>28.42</v>
      </c>
      <c r="M175" s="2">
        <f t="shared" si="3"/>
        <v>45.833333333333329</v>
      </c>
      <c r="N175" s="2">
        <v>55</v>
      </c>
    </row>
    <row r="176" spans="1:14" hidden="1" x14ac:dyDescent="0.15">
      <c r="A176" s="1" t="s">
        <v>369</v>
      </c>
      <c r="B176" s="1" t="s">
        <v>370</v>
      </c>
      <c r="C176" s="1" t="s">
        <v>368</v>
      </c>
      <c r="D176" s="1" t="s">
        <v>368</v>
      </c>
      <c r="E176" s="1" t="s">
        <v>16</v>
      </c>
      <c r="F176" s="1" t="s">
        <v>570</v>
      </c>
      <c r="G176" s="1">
        <v>2.5</v>
      </c>
      <c r="H176" s="1">
        <v>1.115</v>
      </c>
      <c r="I176" s="1">
        <v>305</v>
      </c>
      <c r="J176" s="1">
        <v>305</v>
      </c>
      <c r="L176" s="2">
        <v>28.42</v>
      </c>
      <c r="M176" s="2">
        <f t="shared" si="3"/>
        <v>45.833333333333329</v>
      </c>
      <c r="N176" s="2">
        <v>55</v>
      </c>
    </row>
    <row r="177" spans="1:14" hidden="1" x14ac:dyDescent="0.15">
      <c r="A177" s="1" t="s">
        <v>371</v>
      </c>
      <c r="B177" s="1" t="s">
        <v>372</v>
      </c>
      <c r="C177" s="1" t="s">
        <v>368</v>
      </c>
      <c r="D177" s="1" t="s">
        <v>368</v>
      </c>
      <c r="E177" s="1" t="s">
        <v>16</v>
      </c>
      <c r="F177" s="1" t="s">
        <v>570</v>
      </c>
      <c r="G177" s="1">
        <v>2.5</v>
      </c>
      <c r="H177" s="1">
        <v>1.115</v>
      </c>
      <c r="I177" s="1">
        <v>305</v>
      </c>
      <c r="J177" s="1">
        <v>305</v>
      </c>
      <c r="L177" s="2">
        <v>28.42</v>
      </c>
      <c r="M177" s="2">
        <f t="shared" si="3"/>
        <v>45.833333333333329</v>
      </c>
      <c r="N177" s="2">
        <v>55</v>
      </c>
    </row>
    <row r="178" spans="1:14" hidden="1" x14ac:dyDescent="0.15">
      <c r="A178" s="1" t="s">
        <v>373</v>
      </c>
      <c r="B178" s="1" t="s">
        <v>374</v>
      </c>
      <c r="C178" s="1" t="s">
        <v>368</v>
      </c>
      <c r="D178" s="1" t="s">
        <v>368</v>
      </c>
      <c r="E178" s="1" t="s">
        <v>16</v>
      </c>
      <c r="F178" s="1" t="s">
        <v>570</v>
      </c>
      <c r="G178" s="1">
        <v>2.5</v>
      </c>
      <c r="H178" s="1">
        <v>1.115</v>
      </c>
      <c r="I178" s="1">
        <v>305</v>
      </c>
      <c r="J178" s="1">
        <v>305</v>
      </c>
      <c r="L178" s="2">
        <v>28.42</v>
      </c>
      <c r="M178" s="2">
        <f t="shared" si="3"/>
        <v>45.833333333333329</v>
      </c>
      <c r="N178" s="2">
        <v>55</v>
      </c>
    </row>
    <row r="179" spans="1:14" hidden="1" x14ac:dyDescent="0.15">
      <c r="A179" s="1" t="s">
        <v>375</v>
      </c>
      <c r="B179" s="1" t="s">
        <v>376</v>
      </c>
      <c r="C179" s="1" t="s">
        <v>368</v>
      </c>
      <c r="D179" s="1" t="s">
        <v>368</v>
      </c>
      <c r="E179" s="1" t="s">
        <v>16</v>
      </c>
      <c r="F179" s="1" t="s">
        <v>570</v>
      </c>
      <c r="G179" s="1">
        <v>2.5</v>
      </c>
      <c r="H179" s="1">
        <v>1.115</v>
      </c>
      <c r="I179" s="1">
        <v>305</v>
      </c>
      <c r="J179" s="1">
        <v>305</v>
      </c>
      <c r="L179" s="2">
        <v>28.42</v>
      </c>
      <c r="M179" s="2">
        <f t="shared" si="3"/>
        <v>45.833333333333329</v>
      </c>
      <c r="N179" s="2">
        <v>55</v>
      </c>
    </row>
    <row r="180" spans="1:14" hidden="1" x14ac:dyDescent="0.15">
      <c r="A180" s="1" t="s">
        <v>377</v>
      </c>
      <c r="B180" s="1" t="s">
        <v>378</v>
      </c>
      <c r="C180" s="1" t="s">
        <v>368</v>
      </c>
      <c r="D180" s="1" t="s">
        <v>368</v>
      </c>
      <c r="E180" s="1" t="s">
        <v>16</v>
      </c>
      <c r="F180" s="1" t="s">
        <v>570</v>
      </c>
      <c r="G180" s="1">
        <v>2.5</v>
      </c>
      <c r="H180" s="1">
        <v>1.115</v>
      </c>
      <c r="I180" s="1">
        <v>305</v>
      </c>
      <c r="J180" s="1">
        <v>305</v>
      </c>
      <c r="L180" s="2">
        <v>28.42</v>
      </c>
      <c r="M180" s="2">
        <f t="shared" si="3"/>
        <v>45.833333333333329</v>
      </c>
      <c r="N180" s="2">
        <v>55</v>
      </c>
    </row>
    <row r="181" spans="1:14" hidden="1" x14ac:dyDescent="0.15">
      <c r="A181" s="1" t="s">
        <v>379</v>
      </c>
      <c r="B181" s="1" t="s">
        <v>380</v>
      </c>
      <c r="C181" s="1" t="s">
        <v>368</v>
      </c>
      <c r="D181" s="1" t="s">
        <v>368</v>
      </c>
      <c r="E181" s="1" t="s">
        <v>16</v>
      </c>
      <c r="F181" s="1" t="s">
        <v>570</v>
      </c>
      <c r="G181" s="1">
        <v>2.5</v>
      </c>
      <c r="H181" s="1">
        <v>1.115</v>
      </c>
      <c r="I181" s="1">
        <v>305</v>
      </c>
      <c r="J181" s="1">
        <v>305</v>
      </c>
      <c r="L181" s="2">
        <v>28.42</v>
      </c>
      <c r="M181" s="2">
        <f t="shared" si="3"/>
        <v>45.833333333333329</v>
      </c>
      <c r="N181" s="2">
        <v>55</v>
      </c>
    </row>
    <row r="182" spans="1:14" hidden="1" x14ac:dyDescent="0.15">
      <c r="A182" s="1" t="s">
        <v>381</v>
      </c>
      <c r="B182" s="1" t="s">
        <v>382</v>
      </c>
      <c r="C182" s="1" t="s">
        <v>368</v>
      </c>
      <c r="D182" s="1" t="s">
        <v>368</v>
      </c>
      <c r="E182" s="1" t="s">
        <v>16</v>
      </c>
      <c r="F182" s="1" t="s">
        <v>570</v>
      </c>
      <c r="G182" s="1">
        <v>2.5</v>
      </c>
      <c r="H182" s="1">
        <v>1.115</v>
      </c>
      <c r="I182" s="1">
        <v>305</v>
      </c>
      <c r="J182" s="1">
        <v>305</v>
      </c>
      <c r="L182" s="2">
        <v>28.42</v>
      </c>
      <c r="M182" s="2">
        <f t="shared" si="3"/>
        <v>45.833333333333329</v>
      </c>
      <c r="N182" s="2">
        <v>55</v>
      </c>
    </row>
    <row r="183" spans="1:14" hidden="1" x14ac:dyDescent="0.15">
      <c r="A183" s="1" t="s">
        <v>383</v>
      </c>
      <c r="B183" s="1" t="s">
        <v>384</v>
      </c>
      <c r="C183" s="1" t="s">
        <v>368</v>
      </c>
      <c r="D183" s="1" t="s">
        <v>368</v>
      </c>
      <c r="E183" s="1" t="s">
        <v>16</v>
      </c>
      <c r="F183" s="1" t="s">
        <v>570</v>
      </c>
      <c r="G183" s="1">
        <v>2.5</v>
      </c>
      <c r="H183" s="1">
        <v>1.115</v>
      </c>
      <c r="I183" s="1">
        <v>305</v>
      </c>
      <c r="J183" s="1">
        <v>305</v>
      </c>
      <c r="L183" s="2">
        <v>28.42</v>
      </c>
      <c r="M183" s="2">
        <f t="shared" si="3"/>
        <v>45.833333333333329</v>
      </c>
      <c r="N183" s="2">
        <v>55</v>
      </c>
    </row>
    <row r="184" spans="1:14" hidden="1" x14ac:dyDescent="0.15">
      <c r="A184" s="1" t="s">
        <v>385</v>
      </c>
      <c r="B184" s="1" t="s">
        <v>386</v>
      </c>
      <c r="C184" s="1" t="s">
        <v>368</v>
      </c>
      <c r="D184" s="1" t="s">
        <v>368</v>
      </c>
      <c r="E184" s="1" t="s">
        <v>16</v>
      </c>
      <c r="F184" s="1" t="s">
        <v>570</v>
      </c>
      <c r="G184" s="1">
        <v>2.5</v>
      </c>
      <c r="H184" s="1">
        <v>1.115</v>
      </c>
      <c r="I184" s="1">
        <v>305</v>
      </c>
      <c r="J184" s="1">
        <v>305</v>
      </c>
      <c r="L184" s="2">
        <v>28.42</v>
      </c>
      <c r="M184" s="2">
        <f t="shared" si="3"/>
        <v>45.833333333333329</v>
      </c>
      <c r="N184" s="2">
        <v>55</v>
      </c>
    </row>
    <row r="185" spans="1:14" hidden="1" x14ac:dyDescent="0.15">
      <c r="A185" s="1" t="s">
        <v>387</v>
      </c>
      <c r="B185" s="1" t="s">
        <v>388</v>
      </c>
      <c r="C185" s="1" t="s">
        <v>368</v>
      </c>
      <c r="D185" s="1" t="s">
        <v>368</v>
      </c>
      <c r="E185" s="1" t="s">
        <v>16</v>
      </c>
      <c r="F185" s="1" t="s">
        <v>570</v>
      </c>
      <c r="G185" s="1">
        <v>2.5</v>
      </c>
      <c r="H185" s="1">
        <v>1.115</v>
      </c>
      <c r="I185" s="1">
        <v>305</v>
      </c>
      <c r="J185" s="1">
        <v>305</v>
      </c>
      <c r="L185" s="2">
        <v>28.42</v>
      </c>
      <c r="M185" s="2">
        <f t="shared" si="3"/>
        <v>45.833333333333329</v>
      </c>
      <c r="N185" s="2">
        <v>55</v>
      </c>
    </row>
    <row r="186" spans="1:14" hidden="1" x14ac:dyDescent="0.15">
      <c r="A186" s="1" t="s">
        <v>389</v>
      </c>
      <c r="B186" s="1" t="s">
        <v>390</v>
      </c>
      <c r="C186" s="1" t="s">
        <v>368</v>
      </c>
      <c r="D186" s="1" t="s">
        <v>368</v>
      </c>
      <c r="E186" s="1" t="s">
        <v>16</v>
      </c>
      <c r="F186" s="1" t="s">
        <v>570</v>
      </c>
      <c r="G186" s="1">
        <v>2.5</v>
      </c>
      <c r="H186" s="1">
        <v>1.115</v>
      </c>
      <c r="I186" s="1">
        <v>305</v>
      </c>
      <c r="J186" s="1">
        <v>305</v>
      </c>
      <c r="L186" s="2">
        <v>28.42</v>
      </c>
      <c r="M186" s="2">
        <f t="shared" si="3"/>
        <v>45.833333333333329</v>
      </c>
      <c r="N186" s="2">
        <v>55</v>
      </c>
    </row>
    <row r="187" spans="1:14" hidden="1" x14ac:dyDescent="0.15">
      <c r="A187" s="1" t="s">
        <v>391</v>
      </c>
      <c r="B187" s="1" t="s">
        <v>392</v>
      </c>
      <c r="C187" s="1" t="s">
        <v>368</v>
      </c>
      <c r="D187" s="1" t="s">
        <v>368</v>
      </c>
      <c r="E187" s="1" t="s">
        <v>16</v>
      </c>
      <c r="F187" s="1" t="s">
        <v>570</v>
      </c>
      <c r="G187" s="1">
        <v>2.5</v>
      </c>
      <c r="H187" s="1">
        <v>1.115</v>
      </c>
      <c r="I187" s="1">
        <v>305</v>
      </c>
      <c r="J187" s="1">
        <v>305</v>
      </c>
      <c r="L187" s="2">
        <v>28.42</v>
      </c>
      <c r="M187" s="2">
        <f t="shared" si="3"/>
        <v>45.833333333333329</v>
      </c>
      <c r="N187" s="2">
        <v>55</v>
      </c>
    </row>
    <row r="188" spans="1:14" hidden="1" x14ac:dyDescent="0.15">
      <c r="A188" s="1" t="s">
        <v>393</v>
      </c>
      <c r="B188" s="1" t="s">
        <v>394</v>
      </c>
      <c r="C188" s="1" t="s">
        <v>368</v>
      </c>
      <c r="D188" s="1" t="s">
        <v>368</v>
      </c>
      <c r="E188" s="1" t="s">
        <v>16</v>
      </c>
      <c r="F188" s="1" t="s">
        <v>570</v>
      </c>
      <c r="G188" s="1">
        <v>2.5</v>
      </c>
      <c r="H188" s="1">
        <v>1.115</v>
      </c>
      <c r="I188" s="1">
        <v>305</v>
      </c>
      <c r="J188" s="1">
        <v>152</v>
      </c>
      <c r="L188" s="2">
        <v>22.73</v>
      </c>
      <c r="M188" s="2">
        <f t="shared" si="3"/>
        <v>36.666666666666664</v>
      </c>
      <c r="N188" s="2">
        <v>44</v>
      </c>
    </row>
    <row r="189" spans="1:14" hidden="1" x14ac:dyDescent="0.15">
      <c r="A189" s="1" t="s">
        <v>395</v>
      </c>
      <c r="B189" s="1" t="s">
        <v>396</v>
      </c>
      <c r="C189" s="1" t="s">
        <v>368</v>
      </c>
      <c r="D189" s="1" t="s">
        <v>368</v>
      </c>
      <c r="E189" s="1" t="s">
        <v>16</v>
      </c>
      <c r="F189" s="1" t="s">
        <v>570</v>
      </c>
      <c r="G189" s="1">
        <v>2.5</v>
      </c>
      <c r="H189" s="1">
        <v>1.115</v>
      </c>
      <c r="I189" s="1">
        <v>305</v>
      </c>
      <c r="J189" s="1">
        <v>152</v>
      </c>
      <c r="L189" s="2">
        <v>22.73</v>
      </c>
      <c r="M189" s="2">
        <f t="shared" si="3"/>
        <v>36.666666666666664</v>
      </c>
      <c r="N189" s="2">
        <v>44</v>
      </c>
    </row>
    <row r="190" spans="1:14" hidden="1" x14ac:dyDescent="0.15">
      <c r="A190" s="1" t="s">
        <v>397</v>
      </c>
      <c r="B190" s="1" t="s">
        <v>398</v>
      </c>
      <c r="C190" s="1" t="s">
        <v>368</v>
      </c>
      <c r="D190" s="1" t="s">
        <v>368</v>
      </c>
      <c r="E190" s="1" t="s">
        <v>16</v>
      </c>
      <c r="F190" s="1" t="s">
        <v>570</v>
      </c>
      <c r="G190" s="1">
        <v>2.5</v>
      </c>
      <c r="H190" s="1">
        <v>1.115</v>
      </c>
      <c r="I190" s="1">
        <v>305</v>
      </c>
      <c r="J190" s="1">
        <v>152</v>
      </c>
      <c r="L190" s="2">
        <v>22.73</v>
      </c>
      <c r="M190" s="2">
        <f t="shared" si="3"/>
        <v>36.666666666666664</v>
      </c>
      <c r="N190" s="2">
        <v>44</v>
      </c>
    </row>
    <row r="191" spans="1:14" hidden="1" x14ac:dyDescent="0.15">
      <c r="A191" s="1" t="s">
        <v>399</v>
      </c>
      <c r="B191" s="1" t="s">
        <v>400</v>
      </c>
      <c r="C191" s="1" t="s">
        <v>368</v>
      </c>
      <c r="D191" s="1" t="s">
        <v>368</v>
      </c>
      <c r="E191" s="1" t="s">
        <v>16</v>
      </c>
      <c r="F191" s="1" t="s">
        <v>570</v>
      </c>
      <c r="G191" s="1">
        <v>2.5</v>
      </c>
      <c r="H191" s="1">
        <v>1.115</v>
      </c>
      <c r="I191" s="1">
        <v>305</v>
      </c>
      <c r="J191" s="1">
        <v>152</v>
      </c>
      <c r="L191" s="2">
        <v>22.73</v>
      </c>
      <c r="M191" s="2">
        <f t="shared" si="3"/>
        <v>36.666666666666664</v>
      </c>
      <c r="N191" s="2">
        <v>44</v>
      </c>
    </row>
    <row r="192" spans="1:14" hidden="1" x14ac:dyDescent="0.15">
      <c r="A192" s="1" t="s">
        <v>401</v>
      </c>
      <c r="B192" s="1" t="s">
        <v>402</v>
      </c>
      <c r="C192" s="1" t="s">
        <v>368</v>
      </c>
      <c r="D192" s="1" t="s">
        <v>368</v>
      </c>
      <c r="E192" s="1" t="s">
        <v>16</v>
      </c>
      <c r="F192" s="1" t="s">
        <v>570</v>
      </c>
      <c r="G192" s="1">
        <v>2.5</v>
      </c>
      <c r="H192" s="1">
        <v>1.115</v>
      </c>
      <c r="I192" s="1">
        <v>305</v>
      </c>
      <c r="J192" s="1">
        <v>152</v>
      </c>
      <c r="L192" s="2">
        <v>22.73</v>
      </c>
      <c r="M192" s="2">
        <f t="shared" si="3"/>
        <v>36.666666666666664</v>
      </c>
      <c r="N192" s="2">
        <v>44</v>
      </c>
    </row>
    <row r="193" spans="1:14" hidden="1" x14ac:dyDescent="0.15">
      <c r="A193" s="1" t="s">
        <v>403</v>
      </c>
      <c r="B193" s="1" t="s">
        <v>404</v>
      </c>
      <c r="C193" s="1" t="s">
        <v>368</v>
      </c>
      <c r="D193" s="1" t="s">
        <v>368</v>
      </c>
      <c r="E193" s="1" t="s">
        <v>16</v>
      </c>
      <c r="F193" s="1" t="s">
        <v>570</v>
      </c>
      <c r="G193" s="1">
        <v>2.5</v>
      </c>
      <c r="H193" s="1">
        <v>1.115</v>
      </c>
      <c r="I193" s="1">
        <v>305</v>
      </c>
      <c r="J193" s="1">
        <v>152</v>
      </c>
      <c r="L193" s="2">
        <v>22.73</v>
      </c>
      <c r="M193" s="2">
        <f t="shared" si="3"/>
        <v>36.666666666666664</v>
      </c>
      <c r="N193" s="2">
        <v>44</v>
      </c>
    </row>
    <row r="194" spans="1:14" hidden="1" x14ac:dyDescent="0.15">
      <c r="A194" s="1" t="s">
        <v>405</v>
      </c>
      <c r="B194" s="1" t="s">
        <v>406</v>
      </c>
      <c r="C194" s="1" t="s">
        <v>368</v>
      </c>
      <c r="D194" s="1" t="s">
        <v>368</v>
      </c>
      <c r="E194" s="1" t="s">
        <v>16</v>
      </c>
      <c r="F194" s="1" t="s">
        <v>570</v>
      </c>
      <c r="G194" s="1">
        <v>2.5</v>
      </c>
      <c r="H194" s="1">
        <v>1.115</v>
      </c>
      <c r="I194" s="1">
        <v>305</v>
      </c>
      <c r="J194" s="1">
        <v>152</v>
      </c>
      <c r="L194" s="2">
        <v>22.73</v>
      </c>
      <c r="M194" s="2">
        <f t="shared" si="3"/>
        <v>36.666666666666664</v>
      </c>
      <c r="N194" s="2">
        <v>44</v>
      </c>
    </row>
    <row r="195" spans="1:14" hidden="1" x14ac:dyDescent="0.15">
      <c r="A195" s="1" t="s">
        <v>407</v>
      </c>
      <c r="B195" s="1" t="s">
        <v>408</v>
      </c>
      <c r="C195" s="1" t="s">
        <v>368</v>
      </c>
      <c r="D195" s="1" t="s">
        <v>368</v>
      </c>
      <c r="E195" s="1" t="s">
        <v>16</v>
      </c>
      <c r="F195" s="1" t="s">
        <v>570</v>
      </c>
      <c r="G195" s="1">
        <v>2.5</v>
      </c>
      <c r="H195" s="1">
        <v>1.115</v>
      </c>
      <c r="I195" s="1">
        <v>305</v>
      </c>
      <c r="J195" s="1">
        <v>152</v>
      </c>
      <c r="L195" s="2">
        <v>22.73</v>
      </c>
      <c r="M195" s="2">
        <f t="shared" si="3"/>
        <v>36.666666666666664</v>
      </c>
      <c r="N195" s="2">
        <v>44</v>
      </c>
    </row>
    <row r="196" spans="1:14" hidden="1" x14ac:dyDescent="0.15">
      <c r="A196" s="1" t="s">
        <v>409</v>
      </c>
      <c r="B196" s="1" t="s">
        <v>410</v>
      </c>
      <c r="C196" s="1" t="s">
        <v>368</v>
      </c>
      <c r="D196" s="1" t="s">
        <v>368</v>
      </c>
      <c r="E196" s="1" t="s">
        <v>16</v>
      </c>
      <c r="F196" s="1" t="s">
        <v>570</v>
      </c>
      <c r="G196" s="1">
        <v>2.5</v>
      </c>
      <c r="H196" s="1">
        <v>1.115</v>
      </c>
      <c r="I196" s="1">
        <v>305</v>
      </c>
      <c r="J196" s="1">
        <v>152</v>
      </c>
      <c r="L196" s="2">
        <v>22.73</v>
      </c>
      <c r="M196" s="2">
        <f t="shared" si="3"/>
        <v>36.666666666666664</v>
      </c>
      <c r="N196" s="2">
        <v>44</v>
      </c>
    </row>
    <row r="197" spans="1:14" hidden="1" x14ac:dyDescent="0.15">
      <c r="A197" s="1" t="s">
        <v>411</v>
      </c>
      <c r="B197" s="1" t="s">
        <v>412</v>
      </c>
      <c r="C197" s="1" t="s">
        <v>368</v>
      </c>
      <c r="D197" s="1" t="s">
        <v>368</v>
      </c>
      <c r="E197" s="1" t="s">
        <v>16</v>
      </c>
      <c r="F197" s="1" t="s">
        <v>570</v>
      </c>
      <c r="G197" s="1">
        <v>2.5</v>
      </c>
      <c r="H197" s="1">
        <v>1.115</v>
      </c>
      <c r="I197" s="1">
        <v>228</v>
      </c>
      <c r="J197" s="1">
        <v>228</v>
      </c>
      <c r="L197" s="2">
        <v>22.73</v>
      </c>
      <c r="M197" s="2">
        <f t="shared" si="3"/>
        <v>36.666666666666664</v>
      </c>
      <c r="N197" s="2">
        <v>44</v>
      </c>
    </row>
    <row r="198" spans="1:14" hidden="1" x14ac:dyDescent="0.15">
      <c r="A198" s="1" t="s">
        <v>413</v>
      </c>
      <c r="B198" s="1" t="s">
        <v>414</v>
      </c>
      <c r="C198" s="1" t="s">
        <v>368</v>
      </c>
      <c r="D198" s="1" t="s">
        <v>368</v>
      </c>
      <c r="E198" s="1" t="s">
        <v>16</v>
      </c>
      <c r="F198" s="1" t="s">
        <v>570</v>
      </c>
      <c r="G198" s="1">
        <v>2.5</v>
      </c>
      <c r="H198" s="1">
        <v>1.115</v>
      </c>
      <c r="I198" s="1">
        <v>228</v>
      </c>
      <c r="J198" s="1">
        <v>228</v>
      </c>
      <c r="L198" s="2">
        <v>22.73</v>
      </c>
      <c r="M198" s="2">
        <f t="shared" si="3"/>
        <v>36.666666666666664</v>
      </c>
      <c r="N198" s="2">
        <v>44</v>
      </c>
    </row>
    <row r="199" spans="1:14" hidden="1" x14ac:dyDescent="0.15">
      <c r="A199" s="1" t="s">
        <v>415</v>
      </c>
      <c r="B199" s="1" t="s">
        <v>416</v>
      </c>
      <c r="C199" s="1" t="s">
        <v>368</v>
      </c>
      <c r="D199" s="1" t="s">
        <v>368</v>
      </c>
      <c r="E199" s="1" t="s">
        <v>16</v>
      </c>
      <c r="F199" s="1" t="s">
        <v>570</v>
      </c>
      <c r="G199" s="1">
        <v>2.5</v>
      </c>
      <c r="H199" s="1">
        <v>1.115</v>
      </c>
      <c r="I199" s="1">
        <v>228</v>
      </c>
      <c r="J199" s="1">
        <v>228</v>
      </c>
      <c r="L199" s="2">
        <v>22.73</v>
      </c>
      <c r="M199" s="2">
        <f t="shared" ref="M199:M254" si="4">N199/6*5</f>
        <v>36.666666666666664</v>
      </c>
      <c r="N199" s="2">
        <v>44</v>
      </c>
    </row>
    <row r="200" spans="1:14" hidden="1" x14ac:dyDescent="0.15">
      <c r="A200" s="1" t="s">
        <v>417</v>
      </c>
      <c r="B200" s="1" t="s">
        <v>418</v>
      </c>
      <c r="C200" s="1" t="s">
        <v>368</v>
      </c>
      <c r="D200" s="1" t="s">
        <v>368</v>
      </c>
      <c r="E200" s="1" t="s">
        <v>16</v>
      </c>
      <c r="F200" s="1" t="s">
        <v>570</v>
      </c>
      <c r="G200" s="1">
        <v>2.5</v>
      </c>
      <c r="H200" s="1">
        <v>1.115</v>
      </c>
      <c r="I200" s="1">
        <v>305</v>
      </c>
      <c r="J200" s="1">
        <v>305</v>
      </c>
      <c r="L200" s="2">
        <v>27.13</v>
      </c>
      <c r="M200" s="2">
        <f t="shared" si="4"/>
        <v>43.75</v>
      </c>
      <c r="N200" s="2">
        <v>52.5</v>
      </c>
    </row>
    <row r="201" spans="1:14" hidden="1" x14ac:dyDescent="0.15">
      <c r="A201" s="1" t="s">
        <v>419</v>
      </c>
      <c r="B201" s="1" t="s">
        <v>420</v>
      </c>
      <c r="C201" s="1" t="s">
        <v>368</v>
      </c>
      <c r="D201" s="1" t="s">
        <v>368</v>
      </c>
      <c r="E201" s="1" t="s">
        <v>16</v>
      </c>
      <c r="F201" s="1" t="s">
        <v>570</v>
      </c>
      <c r="G201" s="1">
        <v>2.5</v>
      </c>
      <c r="H201" s="1">
        <v>1.115</v>
      </c>
      <c r="I201" s="1">
        <v>305</v>
      </c>
      <c r="J201" s="1">
        <v>305</v>
      </c>
      <c r="L201" s="2">
        <v>27.13</v>
      </c>
      <c r="M201" s="2">
        <f t="shared" si="4"/>
        <v>43.75</v>
      </c>
      <c r="N201" s="2">
        <v>52.5</v>
      </c>
    </row>
    <row r="202" spans="1:14" hidden="1" x14ac:dyDescent="0.15">
      <c r="A202" s="1" t="s">
        <v>421</v>
      </c>
      <c r="B202" s="1" t="s">
        <v>422</v>
      </c>
      <c r="C202" s="1" t="s">
        <v>368</v>
      </c>
      <c r="D202" s="1" t="s">
        <v>368</v>
      </c>
      <c r="E202" s="1" t="s">
        <v>16</v>
      </c>
      <c r="F202" s="1" t="s">
        <v>570</v>
      </c>
      <c r="G202" s="1">
        <v>2.5</v>
      </c>
      <c r="H202" s="1">
        <v>1.115</v>
      </c>
      <c r="I202" s="1">
        <v>305</v>
      </c>
      <c r="J202" s="1">
        <v>305</v>
      </c>
      <c r="L202" s="2">
        <v>27.13</v>
      </c>
      <c r="M202" s="2">
        <f t="shared" si="4"/>
        <v>43.75</v>
      </c>
      <c r="N202" s="2">
        <v>52.5</v>
      </c>
    </row>
    <row r="203" spans="1:14" hidden="1" x14ac:dyDescent="0.15">
      <c r="A203" s="1" t="s">
        <v>423</v>
      </c>
      <c r="B203" s="1" t="s">
        <v>424</v>
      </c>
      <c r="C203" s="1" t="s">
        <v>368</v>
      </c>
      <c r="D203" s="1" t="s">
        <v>368</v>
      </c>
      <c r="E203" s="1" t="s">
        <v>16</v>
      </c>
      <c r="F203" s="1" t="s">
        <v>570</v>
      </c>
      <c r="G203" s="1">
        <v>2.5</v>
      </c>
      <c r="H203" s="1">
        <v>1.115</v>
      </c>
      <c r="I203" s="1">
        <v>305</v>
      </c>
      <c r="J203" s="1">
        <v>305</v>
      </c>
      <c r="L203" s="2">
        <v>27.13</v>
      </c>
      <c r="M203" s="2">
        <f t="shared" si="4"/>
        <v>43.75</v>
      </c>
      <c r="N203" s="2">
        <v>52.5</v>
      </c>
    </row>
    <row r="204" spans="1:14" hidden="1" x14ac:dyDescent="0.15">
      <c r="A204" s="1" t="s">
        <v>425</v>
      </c>
      <c r="B204" s="1" t="s">
        <v>426</v>
      </c>
      <c r="C204" s="1" t="s">
        <v>368</v>
      </c>
      <c r="D204" s="1" t="s">
        <v>368</v>
      </c>
      <c r="E204" s="1" t="s">
        <v>16</v>
      </c>
      <c r="F204" s="1" t="s">
        <v>570</v>
      </c>
      <c r="G204" s="6">
        <v>2.5</v>
      </c>
      <c r="H204" s="1">
        <v>1.115</v>
      </c>
      <c r="I204" s="1">
        <v>305</v>
      </c>
      <c r="J204" s="1">
        <v>305</v>
      </c>
      <c r="L204" s="2">
        <v>27.13</v>
      </c>
      <c r="M204" s="2">
        <f t="shared" si="4"/>
        <v>43.75</v>
      </c>
      <c r="N204" s="2">
        <v>52.5</v>
      </c>
    </row>
    <row r="205" spans="1:14" hidden="1" x14ac:dyDescent="0.15">
      <c r="A205" s="1" t="s">
        <v>427</v>
      </c>
      <c r="B205" s="1" t="s">
        <v>428</v>
      </c>
      <c r="C205" s="1" t="s">
        <v>368</v>
      </c>
      <c r="D205" s="1" t="s">
        <v>368</v>
      </c>
      <c r="E205" s="1" t="s">
        <v>16</v>
      </c>
      <c r="F205" s="1" t="s">
        <v>570</v>
      </c>
      <c r="G205" s="6">
        <v>2.5</v>
      </c>
      <c r="H205" s="1">
        <v>1.115</v>
      </c>
      <c r="I205" s="1">
        <v>305</v>
      </c>
      <c r="J205" s="1">
        <v>305</v>
      </c>
      <c r="L205" s="2">
        <v>27.13</v>
      </c>
      <c r="M205" s="2">
        <f t="shared" si="4"/>
        <v>43.75</v>
      </c>
      <c r="N205" s="2">
        <v>52.5</v>
      </c>
    </row>
    <row r="206" spans="1:14" hidden="1" x14ac:dyDescent="0.15">
      <c r="A206" s="1" t="s">
        <v>429</v>
      </c>
      <c r="B206" s="1" t="s">
        <v>430</v>
      </c>
      <c r="C206" s="1" t="s">
        <v>368</v>
      </c>
      <c r="D206" s="1" t="s">
        <v>368</v>
      </c>
      <c r="E206" s="1" t="s">
        <v>16</v>
      </c>
      <c r="F206" s="1" t="s">
        <v>570</v>
      </c>
      <c r="G206" s="6">
        <v>2.5</v>
      </c>
      <c r="H206" s="1">
        <v>1.115</v>
      </c>
      <c r="I206" s="1">
        <v>305</v>
      </c>
      <c r="J206" s="1">
        <v>305</v>
      </c>
      <c r="L206" s="2">
        <v>27.13</v>
      </c>
      <c r="M206" s="2">
        <f t="shared" si="4"/>
        <v>43.75</v>
      </c>
      <c r="N206" s="2">
        <v>52.5</v>
      </c>
    </row>
    <row r="207" spans="1:14" hidden="1" x14ac:dyDescent="0.15">
      <c r="A207" s="1" t="s">
        <v>431</v>
      </c>
      <c r="B207" s="1" t="s">
        <v>432</v>
      </c>
      <c r="C207" s="1" t="s">
        <v>368</v>
      </c>
      <c r="D207" s="1" t="s">
        <v>368</v>
      </c>
      <c r="E207" s="1" t="s">
        <v>16</v>
      </c>
      <c r="F207" s="1" t="s">
        <v>570</v>
      </c>
      <c r="G207" s="6">
        <v>2.5</v>
      </c>
      <c r="H207" s="1">
        <v>1.115</v>
      </c>
      <c r="I207" s="1">
        <v>305</v>
      </c>
      <c r="J207" s="1">
        <v>305</v>
      </c>
      <c r="L207" s="2">
        <v>27.13</v>
      </c>
      <c r="M207" s="2">
        <f t="shared" si="4"/>
        <v>43.75</v>
      </c>
      <c r="N207" s="2">
        <v>52.5</v>
      </c>
    </row>
    <row r="208" spans="1:14" hidden="1" x14ac:dyDescent="0.15">
      <c r="A208" s="1" t="s">
        <v>433</v>
      </c>
      <c r="B208" s="1" t="s">
        <v>434</v>
      </c>
      <c r="C208" s="1" t="s">
        <v>368</v>
      </c>
      <c r="D208" s="1" t="s">
        <v>368</v>
      </c>
      <c r="E208" s="1" t="s">
        <v>16</v>
      </c>
      <c r="F208" s="1" t="s">
        <v>570</v>
      </c>
      <c r="G208" s="6">
        <v>2.5</v>
      </c>
      <c r="H208" s="1">
        <v>1.115</v>
      </c>
      <c r="I208" s="1">
        <v>305</v>
      </c>
      <c r="J208" s="1">
        <v>305</v>
      </c>
      <c r="L208" s="2">
        <v>27.13</v>
      </c>
      <c r="M208" s="2">
        <f t="shared" si="4"/>
        <v>43.75</v>
      </c>
      <c r="N208" s="2">
        <v>52.5</v>
      </c>
    </row>
    <row r="209" spans="1:14" hidden="1" x14ac:dyDescent="0.15">
      <c r="A209" s="1" t="s">
        <v>435</v>
      </c>
      <c r="B209" s="1" t="s">
        <v>436</v>
      </c>
      <c r="C209" s="1" t="s">
        <v>368</v>
      </c>
      <c r="D209" s="1" t="s">
        <v>368</v>
      </c>
      <c r="E209" s="1" t="s">
        <v>16</v>
      </c>
      <c r="F209" s="1" t="s">
        <v>570</v>
      </c>
      <c r="G209" s="6">
        <v>2.5</v>
      </c>
      <c r="H209" s="1">
        <v>1.115</v>
      </c>
      <c r="I209" s="1">
        <v>305</v>
      </c>
      <c r="J209" s="1">
        <v>305</v>
      </c>
      <c r="L209" s="2">
        <v>27.13</v>
      </c>
      <c r="M209" s="2">
        <f t="shared" si="4"/>
        <v>43.75</v>
      </c>
      <c r="N209" s="2">
        <v>52.5</v>
      </c>
    </row>
    <row r="210" spans="1:14" hidden="1" x14ac:dyDescent="0.15">
      <c r="A210" s="1" t="s">
        <v>437</v>
      </c>
      <c r="B210" s="1" t="s">
        <v>438</v>
      </c>
      <c r="C210" s="1" t="s">
        <v>368</v>
      </c>
      <c r="D210" s="1" t="s">
        <v>368</v>
      </c>
      <c r="E210" s="1" t="s">
        <v>16</v>
      </c>
      <c r="F210" s="1" t="s">
        <v>570</v>
      </c>
      <c r="G210" s="6">
        <v>2.5</v>
      </c>
      <c r="H210" s="1">
        <v>1.115</v>
      </c>
      <c r="I210" s="1">
        <v>305</v>
      </c>
      <c r="J210" s="1">
        <v>305</v>
      </c>
      <c r="L210" s="2">
        <v>27.13</v>
      </c>
      <c r="M210" s="2">
        <f t="shared" si="4"/>
        <v>43.75</v>
      </c>
      <c r="N210" s="2">
        <v>52.5</v>
      </c>
    </row>
    <row r="211" spans="1:14" hidden="1" x14ac:dyDescent="0.15">
      <c r="A211" s="1" t="s">
        <v>439</v>
      </c>
      <c r="B211" s="1" t="s">
        <v>440</v>
      </c>
      <c r="C211" s="1" t="s">
        <v>368</v>
      </c>
      <c r="D211" s="1" t="s">
        <v>368</v>
      </c>
      <c r="E211" s="1" t="s">
        <v>16</v>
      </c>
      <c r="F211" s="1" t="s">
        <v>570</v>
      </c>
      <c r="G211" s="6">
        <v>2.5</v>
      </c>
      <c r="H211" s="1">
        <v>1.115</v>
      </c>
      <c r="I211" s="1">
        <v>305</v>
      </c>
      <c r="J211" s="1">
        <v>305</v>
      </c>
      <c r="L211" s="2">
        <v>27.13</v>
      </c>
      <c r="M211" s="2">
        <f t="shared" si="4"/>
        <v>43.75</v>
      </c>
      <c r="N211" s="2">
        <v>52.5</v>
      </c>
    </row>
    <row r="212" spans="1:14" hidden="1" x14ac:dyDescent="0.15">
      <c r="A212" s="1" t="s">
        <v>441</v>
      </c>
      <c r="B212" s="1" t="s">
        <v>442</v>
      </c>
      <c r="C212" s="1" t="s">
        <v>368</v>
      </c>
      <c r="D212" s="1" t="s">
        <v>368</v>
      </c>
      <c r="E212" s="1" t="s">
        <v>16</v>
      </c>
      <c r="F212" s="1" t="s">
        <v>570</v>
      </c>
      <c r="G212" s="6">
        <v>2.5</v>
      </c>
      <c r="H212" s="1">
        <v>1.115</v>
      </c>
      <c r="I212" s="1">
        <v>305</v>
      </c>
      <c r="J212" s="1">
        <v>305</v>
      </c>
      <c r="L212" s="2">
        <v>27.13</v>
      </c>
      <c r="M212" s="2">
        <f t="shared" si="4"/>
        <v>43.75</v>
      </c>
      <c r="N212" s="2">
        <v>52.5</v>
      </c>
    </row>
    <row r="213" spans="1:14" hidden="1" x14ac:dyDescent="0.15">
      <c r="A213" s="1" t="s">
        <v>443</v>
      </c>
      <c r="B213" s="1" t="s">
        <v>444</v>
      </c>
      <c r="C213" s="1" t="s">
        <v>368</v>
      </c>
      <c r="D213" s="1" t="s">
        <v>368</v>
      </c>
      <c r="E213" s="1" t="s">
        <v>16</v>
      </c>
      <c r="F213" s="1" t="s">
        <v>570</v>
      </c>
      <c r="G213" s="6">
        <v>2.5</v>
      </c>
      <c r="H213" s="1">
        <v>1.115</v>
      </c>
      <c r="I213" s="1">
        <v>305</v>
      </c>
      <c r="J213" s="1">
        <v>305</v>
      </c>
      <c r="L213" s="2">
        <v>27.13</v>
      </c>
      <c r="M213" s="2">
        <f t="shared" si="4"/>
        <v>43.75</v>
      </c>
      <c r="N213" s="2">
        <v>52.5</v>
      </c>
    </row>
    <row r="214" spans="1:14" hidden="1" x14ac:dyDescent="0.15">
      <c r="A214" s="1" t="s">
        <v>445</v>
      </c>
      <c r="B214" s="1" t="s">
        <v>446</v>
      </c>
      <c r="C214" s="1" t="s">
        <v>368</v>
      </c>
      <c r="D214" s="1" t="s">
        <v>368</v>
      </c>
      <c r="E214" s="1" t="s">
        <v>16</v>
      </c>
      <c r="F214" s="1" t="s">
        <v>570</v>
      </c>
      <c r="G214" s="6">
        <v>2.5</v>
      </c>
      <c r="H214" s="1">
        <v>1.115</v>
      </c>
      <c r="I214" s="1">
        <v>305</v>
      </c>
      <c r="J214" s="1">
        <v>305</v>
      </c>
      <c r="L214" s="2">
        <v>27.13</v>
      </c>
      <c r="M214" s="2">
        <f t="shared" si="4"/>
        <v>43.75</v>
      </c>
      <c r="N214" s="2">
        <v>52.5</v>
      </c>
    </row>
    <row r="215" spans="1:14" hidden="1" x14ac:dyDescent="0.15">
      <c r="A215" s="1" t="s">
        <v>447</v>
      </c>
      <c r="B215" s="1" t="s">
        <v>448</v>
      </c>
      <c r="C215" s="1" t="s">
        <v>368</v>
      </c>
      <c r="D215" s="1" t="s">
        <v>368</v>
      </c>
      <c r="E215" s="1" t="s">
        <v>16</v>
      </c>
      <c r="F215" s="1" t="s">
        <v>570</v>
      </c>
      <c r="G215" s="6">
        <v>2.5</v>
      </c>
      <c r="H215" s="1">
        <v>1.115</v>
      </c>
      <c r="I215" s="1">
        <v>305</v>
      </c>
      <c r="J215" s="1">
        <v>305</v>
      </c>
      <c r="L215" s="2">
        <v>27.13</v>
      </c>
      <c r="M215" s="2">
        <f t="shared" si="4"/>
        <v>43.75</v>
      </c>
      <c r="N215" s="2">
        <v>52.5</v>
      </c>
    </row>
    <row r="216" spans="1:14" hidden="1" x14ac:dyDescent="0.15">
      <c r="A216" s="1" t="s">
        <v>449</v>
      </c>
      <c r="B216" s="1" t="s">
        <v>450</v>
      </c>
      <c r="C216" s="1" t="s">
        <v>368</v>
      </c>
      <c r="D216" s="1" t="s">
        <v>368</v>
      </c>
      <c r="E216" s="1" t="s">
        <v>16</v>
      </c>
      <c r="F216" s="1" t="s">
        <v>570</v>
      </c>
      <c r="G216" s="6">
        <v>2.5</v>
      </c>
      <c r="H216" s="1">
        <v>1.115</v>
      </c>
      <c r="I216" s="1">
        <v>305</v>
      </c>
      <c r="J216" s="1">
        <v>305</v>
      </c>
      <c r="L216" s="2">
        <v>27.13</v>
      </c>
      <c r="M216" s="2">
        <f t="shared" si="4"/>
        <v>43.75</v>
      </c>
      <c r="N216" s="2">
        <v>52.5</v>
      </c>
    </row>
    <row r="217" spans="1:14" hidden="1" x14ac:dyDescent="0.15">
      <c r="A217" s="1" t="s">
        <v>451</v>
      </c>
      <c r="B217" s="1" t="s">
        <v>452</v>
      </c>
      <c r="C217" s="1" t="s">
        <v>368</v>
      </c>
      <c r="D217" s="1" t="s">
        <v>368</v>
      </c>
      <c r="E217" s="1" t="s">
        <v>16</v>
      </c>
      <c r="F217" s="1" t="s">
        <v>570</v>
      </c>
      <c r="G217" s="6">
        <v>2.5</v>
      </c>
      <c r="H217" s="1">
        <v>1.115</v>
      </c>
      <c r="I217" s="1">
        <v>305</v>
      </c>
      <c r="J217" s="1">
        <v>305</v>
      </c>
      <c r="L217" s="2">
        <v>27.13</v>
      </c>
      <c r="M217" s="2">
        <f t="shared" si="4"/>
        <v>43.75</v>
      </c>
      <c r="N217" s="2">
        <v>52.5</v>
      </c>
    </row>
    <row r="218" spans="1:14" hidden="1" x14ac:dyDescent="0.15">
      <c r="A218" s="1" t="s">
        <v>453</v>
      </c>
      <c r="B218" s="1" t="s">
        <v>454</v>
      </c>
      <c r="C218" s="1" t="s">
        <v>368</v>
      </c>
      <c r="D218" s="1" t="s">
        <v>368</v>
      </c>
      <c r="E218" s="1" t="s">
        <v>16</v>
      </c>
      <c r="F218" s="1" t="s">
        <v>570</v>
      </c>
      <c r="G218" s="6">
        <v>2.5</v>
      </c>
      <c r="H218" s="1">
        <v>1.115</v>
      </c>
      <c r="I218" s="1">
        <v>305</v>
      </c>
      <c r="J218" s="1">
        <v>457</v>
      </c>
      <c r="L218" s="2">
        <v>27.13</v>
      </c>
      <c r="M218" s="2">
        <f t="shared" si="4"/>
        <v>43.75</v>
      </c>
      <c r="N218" s="2">
        <v>52.5</v>
      </c>
    </row>
    <row r="219" spans="1:14" hidden="1" x14ac:dyDescent="0.15">
      <c r="A219" s="1" t="s">
        <v>455</v>
      </c>
      <c r="B219" s="1" t="s">
        <v>456</v>
      </c>
      <c r="C219" s="1" t="s">
        <v>368</v>
      </c>
      <c r="D219" s="1" t="s">
        <v>368</v>
      </c>
      <c r="E219" s="1" t="s">
        <v>16</v>
      </c>
      <c r="F219" s="1" t="s">
        <v>570</v>
      </c>
      <c r="G219" s="6">
        <v>2.5</v>
      </c>
      <c r="H219" s="1">
        <v>1.115</v>
      </c>
      <c r="I219" s="1">
        <v>305</v>
      </c>
      <c r="J219" s="1">
        <v>457</v>
      </c>
      <c r="L219" s="2">
        <v>27.13</v>
      </c>
      <c r="M219" s="2">
        <f t="shared" si="4"/>
        <v>43.75</v>
      </c>
      <c r="N219" s="2">
        <v>52.5</v>
      </c>
    </row>
    <row r="220" spans="1:14" hidden="1" x14ac:dyDescent="0.15">
      <c r="A220" s="1" t="s">
        <v>457</v>
      </c>
      <c r="B220" s="1" t="s">
        <v>458</v>
      </c>
      <c r="C220" s="1" t="s">
        <v>368</v>
      </c>
      <c r="D220" s="1" t="s">
        <v>368</v>
      </c>
      <c r="E220" s="1" t="s">
        <v>16</v>
      </c>
      <c r="F220" s="1" t="s">
        <v>570</v>
      </c>
      <c r="G220" s="6">
        <v>2.5</v>
      </c>
      <c r="H220" s="1">
        <v>1.115</v>
      </c>
      <c r="I220" s="1">
        <v>305</v>
      </c>
      <c r="J220" s="1">
        <v>457</v>
      </c>
      <c r="L220" s="2">
        <v>27.13</v>
      </c>
      <c r="M220" s="2">
        <f t="shared" si="4"/>
        <v>43.75</v>
      </c>
      <c r="N220" s="2">
        <v>52.5</v>
      </c>
    </row>
    <row r="221" spans="1:14" hidden="1" x14ac:dyDescent="0.15">
      <c r="A221" s="1" t="s">
        <v>459</v>
      </c>
      <c r="B221" s="1" t="s">
        <v>460</v>
      </c>
      <c r="C221" s="1" t="s">
        <v>368</v>
      </c>
      <c r="D221" s="1" t="s">
        <v>368</v>
      </c>
      <c r="E221" s="1" t="s">
        <v>16</v>
      </c>
      <c r="F221" s="1" t="s">
        <v>570</v>
      </c>
      <c r="G221" s="6">
        <v>2.5</v>
      </c>
      <c r="H221" s="1">
        <v>1.115</v>
      </c>
      <c r="I221" s="1">
        <v>305</v>
      </c>
      <c r="J221" s="1">
        <v>457</v>
      </c>
      <c r="L221" s="2">
        <v>27.13</v>
      </c>
      <c r="M221" s="2">
        <f t="shared" si="4"/>
        <v>43.75</v>
      </c>
      <c r="N221" s="2">
        <v>52.5</v>
      </c>
    </row>
    <row r="222" spans="1:14" hidden="1" x14ac:dyDescent="0.15">
      <c r="A222" s="1" t="s">
        <v>461</v>
      </c>
      <c r="B222" s="1" t="s">
        <v>462</v>
      </c>
      <c r="C222" s="1" t="s">
        <v>368</v>
      </c>
      <c r="D222" s="1" t="s">
        <v>368</v>
      </c>
      <c r="E222" s="1" t="s">
        <v>16</v>
      </c>
      <c r="F222" s="1" t="s">
        <v>570</v>
      </c>
      <c r="G222" s="6">
        <v>2.5</v>
      </c>
      <c r="H222" s="1">
        <v>1.115</v>
      </c>
      <c r="I222" s="1">
        <v>228</v>
      </c>
      <c r="J222" s="1">
        <v>762</v>
      </c>
      <c r="L222" s="2">
        <v>28.42</v>
      </c>
      <c r="M222" s="2">
        <f t="shared" si="4"/>
        <v>45.833333333333329</v>
      </c>
      <c r="N222" s="2">
        <v>55</v>
      </c>
    </row>
    <row r="223" spans="1:14" hidden="1" x14ac:dyDescent="0.15">
      <c r="A223" s="1" t="s">
        <v>463</v>
      </c>
      <c r="B223" s="1" t="s">
        <v>464</v>
      </c>
      <c r="C223" s="1" t="s">
        <v>368</v>
      </c>
      <c r="D223" s="1" t="s">
        <v>368</v>
      </c>
      <c r="E223" s="1" t="s">
        <v>16</v>
      </c>
      <c r="F223" s="1" t="s">
        <v>570</v>
      </c>
      <c r="G223" s="6">
        <v>2.5</v>
      </c>
      <c r="H223" s="1">
        <v>1.115</v>
      </c>
      <c r="I223" s="1">
        <v>228</v>
      </c>
      <c r="J223" s="1">
        <v>762</v>
      </c>
      <c r="L223" s="2">
        <v>28.42</v>
      </c>
      <c r="M223" s="2">
        <f t="shared" si="4"/>
        <v>45.833333333333329</v>
      </c>
      <c r="N223" s="2">
        <v>55</v>
      </c>
    </row>
    <row r="224" spans="1:14" hidden="1" x14ac:dyDescent="0.15">
      <c r="A224" s="1" t="s">
        <v>465</v>
      </c>
      <c r="B224" s="1" t="s">
        <v>466</v>
      </c>
      <c r="C224" s="1" t="s">
        <v>368</v>
      </c>
      <c r="D224" s="1" t="s">
        <v>368</v>
      </c>
      <c r="E224" s="1" t="s">
        <v>16</v>
      </c>
      <c r="F224" s="1" t="s">
        <v>570</v>
      </c>
      <c r="G224" s="6">
        <v>2.5</v>
      </c>
      <c r="H224" s="1">
        <v>1.115</v>
      </c>
      <c r="I224" s="1">
        <v>228</v>
      </c>
      <c r="J224" s="1">
        <v>762</v>
      </c>
      <c r="L224" s="2">
        <v>28.42</v>
      </c>
      <c r="M224" s="2">
        <f t="shared" si="4"/>
        <v>45.833333333333329</v>
      </c>
      <c r="N224" s="2">
        <v>55</v>
      </c>
    </row>
    <row r="225" spans="1:14" hidden="1" x14ac:dyDescent="0.15">
      <c r="A225" s="1" t="s">
        <v>467</v>
      </c>
      <c r="B225" s="1" t="s">
        <v>468</v>
      </c>
      <c r="C225" s="1" t="s">
        <v>368</v>
      </c>
      <c r="D225" s="1" t="s">
        <v>368</v>
      </c>
      <c r="E225" s="1" t="s">
        <v>16</v>
      </c>
      <c r="F225" s="1" t="s">
        <v>570</v>
      </c>
      <c r="G225" s="6">
        <v>2.5</v>
      </c>
      <c r="H225" s="1">
        <v>1.115</v>
      </c>
      <c r="I225" s="1">
        <v>228</v>
      </c>
      <c r="J225" s="1">
        <v>762</v>
      </c>
      <c r="L225" s="2">
        <v>28.42</v>
      </c>
      <c r="M225" s="2">
        <f t="shared" si="4"/>
        <v>45.833333333333329</v>
      </c>
      <c r="N225" s="2">
        <v>55</v>
      </c>
    </row>
    <row r="226" spans="1:14" hidden="1" x14ac:dyDescent="0.15">
      <c r="A226" s="1" t="s">
        <v>469</v>
      </c>
      <c r="B226" s="1" t="s">
        <v>470</v>
      </c>
      <c r="C226" s="1" t="s">
        <v>368</v>
      </c>
      <c r="D226" s="1" t="s">
        <v>368</v>
      </c>
      <c r="E226" s="1" t="s">
        <v>16</v>
      </c>
      <c r="F226" s="1" t="s">
        <v>570</v>
      </c>
      <c r="G226" s="6">
        <v>2.5</v>
      </c>
      <c r="H226" s="1">
        <v>1.115</v>
      </c>
      <c r="I226" s="1">
        <v>228</v>
      </c>
      <c r="J226" s="1">
        <v>762</v>
      </c>
      <c r="L226" s="2">
        <v>28.42</v>
      </c>
      <c r="M226" s="2">
        <f t="shared" si="4"/>
        <v>45.833333333333329</v>
      </c>
      <c r="N226" s="2">
        <v>55</v>
      </c>
    </row>
    <row r="227" spans="1:14" hidden="1" x14ac:dyDescent="0.15">
      <c r="A227" s="1" t="s">
        <v>471</v>
      </c>
      <c r="B227" s="1" t="s">
        <v>472</v>
      </c>
      <c r="C227" s="1" t="s">
        <v>368</v>
      </c>
      <c r="D227" s="1" t="s">
        <v>368</v>
      </c>
      <c r="E227" s="1" t="s">
        <v>16</v>
      </c>
      <c r="F227" s="1" t="s">
        <v>570</v>
      </c>
      <c r="G227" s="6">
        <v>2.5</v>
      </c>
      <c r="H227" s="1">
        <v>1.115</v>
      </c>
      <c r="I227" s="1">
        <v>228</v>
      </c>
      <c r="J227" s="1">
        <v>762</v>
      </c>
      <c r="L227" s="2">
        <v>28.42</v>
      </c>
      <c r="M227" s="2">
        <f t="shared" si="4"/>
        <v>45.833333333333329</v>
      </c>
      <c r="N227" s="2">
        <v>55</v>
      </c>
    </row>
    <row r="228" spans="1:14" hidden="1" x14ac:dyDescent="0.15">
      <c r="A228" s="1" t="s">
        <v>473</v>
      </c>
      <c r="B228" s="1" t="s">
        <v>474</v>
      </c>
      <c r="C228" s="1" t="s">
        <v>368</v>
      </c>
      <c r="D228" s="1" t="s">
        <v>368</v>
      </c>
      <c r="E228" s="1" t="s">
        <v>16</v>
      </c>
      <c r="F228" s="1" t="s">
        <v>570</v>
      </c>
      <c r="G228" s="6">
        <v>2.5</v>
      </c>
      <c r="H228" s="1">
        <v>1.115</v>
      </c>
      <c r="I228" s="1">
        <v>228</v>
      </c>
      <c r="J228" s="1">
        <v>762</v>
      </c>
      <c r="L228" s="2">
        <v>28.42</v>
      </c>
      <c r="M228" s="2">
        <f t="shared" si="4"/>
        <v>45.833333333333329</v>
      </c>
      <c r="N228" s="2">
        <v>55</v>
      </c>
    </row>
    <row r="229" spans="1:14" hidden="1" x14ac:dyDescent="0.15">
      <c r="A229" s="1" t="s">
        <v>475</v>
      </c>
      <c r="B229" s="1" t="s">
        <v>476</v>
      </c>
      <c r="C229" s="1" t="s">
        <v>368</v>
      </c>
      <c r="D229" s="1" t="s">
        <v>368</v>
      </c>
      <c r="E229" s="1" t="s">
        <v>16</v>
      </c>
      <c r="F229" s="1" t="s">
        <v>570</v>
      </c>
      <c r="G229" s="6">
        <v>2.5</v>
      </c>
      <c r="H229" s="1">
        <v>1.115</v>
      </c>
      <c r="I229" s="1">
        <v>228</v>
      </c>
      <c r="J229" s="1">
        <v>762</v>
      </c>
      <c r="L229" s="2">
        <v>28.42</v>
      </c>
      <c r="M229" s="2">
        <f t="shared" si="4"/>
        <v>45.833333333333329</v>
      </c>
      <c r="N229" s="2">
        <v>55</v>
      </c>
    </row>
    <row r="230" spans="1:14" hidden="1" x14ac:dyDescent="0.15">
      <c r="A230" s="1" t="s">
        <v>477</v>
      </c>
      <c r="B230" s="1" t="s">
        <v>478</v>
      </c>
      <c r="C230" s="1" t="s">
        <v>368</v>
      </c>
      <c r="D230" s="1" t="s">
        <v>368</v>
      </c>
      <c r="E230" s="1" t="s">
        <v>16</v>
      </c>
      <c r="F230" s="1" t="s">
        <v>570</v>
      </c>
      <c r="G230" s="6">
        <v>2.5</v>
      </c>
      <c r="H230" s="1">
        <v>1.115</v>
      </c>
      <c r="I230" s="1">
        <v>228</v>
      </c>
      <c r="J230" s="1">
        <v>762</v>
      </c>
      <c r="L230" s="2">
        <v>28.42</v>
      </c>
      <c r="M230" s="2">
        <f t="shared" si="4"/>
        <v>45.833333333333329</v>
      </c>
      <c r="N230" s="2">
        <v>55</v>
      </c>
    </row>
    <row r="231" spans="1:14" hidden="1" x14ac:dyDescent="0.15">
      <c r="A231" s="1" t="s">
        <v>479</v>
      </c>
      <c r="B231" s="1" t="s">
        <v>480</v>
      </c>
      <c r="C231" s="1" t="s">
        <v>368</v>
      </c>
      <c r="D231" s="1" t="s">
        <v>368</v>
      </c>
      <c r="E231" s="1" t="s">
        <v>16</v>
      </c>
      <c r="F231" s="1" t="s">
        <v>570</v>
      </c>
      <c r="G231" s="6">
        <v>2.5</v>
      </c>
      <c r="H231" s="1">
        <v>1.115</v>
      </c>
      <c r="I231" s="1">
        <v>228</v>
      </c>
      <c r="J231" s="1">
        <v>762</v>
      </c>
      <c r="L231" s="2">
        <v>28.42</v>
      </c>
      <c r="M231" s="2">
        <f t="shared" si="4"/>
        <v>45.833333333333329</v>
      </c>
      <c r="N231" s="2">
        <v>55</v>
      </c>
    </row>
    <row r="232" spans="1:14" hidden="1" x14ac:dyDescent="0.15">
      <c r="A232" s="1" t="s">
        <v>481</v>
      </c>
      <c r="B232" s="1" t="s">
        <v>482</v>
      </c>
      <c r="C232" s="1" t="s">
        <v>368</v>
      </c>
      <c r="D232" s="1" t="s">
        <v>368</v>
      </c>
      <c r="E232" s="1" t="s">
        <v>16</v>
      </c>
      <c r="F232" s="1" t="s">
        <v>570</v>
      </c>
      <c r="G232" s="2">
        <v>2.5</v>
      </c>
      <c r="H232" s="2">
        <v>1.115</v>
      </c>
      <c r="I232" s="2">
        <v>305</v>
      </c>
      <c r="J232" s="1">
        <v>305</v>
      </c>
      <c r="L232" s="2">
        <v>27.13</v>
      </c>
      <c r="M232" s="2">
        <f t="shared" si="4"/>
        <v>43.75</v>
      </c>
      <c r="N232" s="2">
        <v>52.5</v>
      </c>
    </row>
    <row r="233" spans="1:14" hidden="1" x14ac:dyDescent="0.15">
      <c r="A233" s="1" t="s">
        <v>483</v>
      </c>
      <c r="B233" s="1" t="s">
        <v>484</v>
      </c>
      <c r="C233" s="1" t="s">
        <v>368</v>
      </c>
      <c r="D233" s="1" t="s">
        <v>368</v>
      </c>
      <c r="E233" s="1" t="s">
        <v>16</v>
      </c>
      <c r="F233" s="1" t="s">
        <v>570</v>
      </c>
      <c r="G233" s="2">
        <v>2.5</v>
      </c>
      <c r="H233" s="2">
        <v>1.115</v>
      </c>
      <c r="I233" s="2">
        <v>305</v>
      </c>
      <c r="J233" s="1">
        <v>305</v>
      </c>
      <c r="L233" s="2">
        <v>27.13</v>
      </c>
      <c r="M233" s="2">
        <f t="shared" si="4"/>
        <v>43.75</v>
      </c>
      <c r="N233" s="2">
        <v>52.5</v>
      </c>
    </row>
    <row r="234" spans="1:14" hidden="1" x14ac:dyDescent="0.15">
      <c r="A234" s="1" t="s">
        <v>485</v>
      </c>
      <c r="B234" s="1" t="s">
        <v>486</v>
      </c>
      <c r="C234" s="1" t="s">
        <v>368</v>
      </c>
      <c r="D234" s="1" t="s">
        <v>368</v>
      </c>
      <c r="E234" s="1" t="s">
        <v>16</v>
      </c>
      <c r="F234" s="1" t="s">
        <v>570</v>
      </c>
      <c r="G234" s="2">
        <v>2.5</v>
      </c>
      <c r="H234" s="2">
        <v>1.115</v>
      </c>
      <c r="I234" s="2">
        <v>305</v>
      </c>
      <c r="J234" s="1">
        <v>305</v>
      </c>
      <c r="L234" s="2">
        <v>27.13</v>
      </c>
      <c r="M234" s="2">
        <f t="shared" si="4"/>
        <v>43.75</v>
      </c>
      <c r="N234" s="2">
        <v>52.5</v>
      </c>
    </row>
    <row r="235" spans="1:14" hidden="1" x14ac:dyDescent="0.15">
      <c r="A235" s="1" t="s">
        <v>487</v>
      </c>
      <c r="B235" s="1" t="s">
        <v>488</v>
      </c>
      <c r="C235" s="1" t="s">
        <v>368</v>
      </c>
      <c r="D235" s="1" t="s">
        <v>368</v>
      </c>
      <c r="E235" s="1" t="s">
        <v>16</v>
      </c>
      <c r="F235" s="1" t="s">
        <v>570</v>
      </c>
      <c r="G235" s="2">
        <v>2.5</v>
      </c>
      <c r="H235" s="2">
        <v>1.115</v>
      </c>
      <c r="I235" s="2">
        <v>305</v>
      </c>
      <c r="J235" s="1">
        <v>305</v>
      </c>
      <c r="L235" s="2">
        <v>27.13</v>
      </c>
      <c r="M235" s="2">
        <f t="shared" si="4"/>
        <v>43.75</v>
      </c>
      <c r="N235" s="2">
        <v>52.5</v>
      </c>
    </row>
    <row r="236" spans="1:14" hidden="1" x14ac:dyDescent="0.15">
      <c r="A236" s="1" t="s">
        <v>489</v>
      </c>
      <c r="B236" s="1" t="s">
        <v>490</v>
      </c>
      <c r="C236" s="1" t="s">
        <v>368</v>
      </c>
      <c r="D236" s="1" t="s">
        <v>368</v>
      </c>
      <c r="E236" s="1" t="s">
        <v>16</v>
      </c>
      <c r="F236" s="1" t="s">
        <v>570</v>
      </c>
      <c r="G236" s="2">
        <v>2.5</v>
      </c>
      <c r="H236" s="2">
        <v>1.95</v>
      </c>
      <c r="I236" s="2">
        <v>152</v>
      </c>
      <c r="J236" s="1">
        <v>914</v>
      </c>
      <c r="L236" s="2">
        <v>20.149999999999999</v>
      </c>
      <c r="M236" s="2">
        <f t="shared" si="4"/>
        <v>33.25</v>
      </c>
      <c r="N236" s="2">
        <v>39.9</v>
      </c>
    </row>
    <row r="237" spans="1:14" hidden="1" x14ac:dyDescent="0.15">
      <c r="A237" s="1" t="s">
        <v>491</v>
      </c>
      <c r="B237" s="1" t="s">
        <v>492</v>
      </c>
      <c r="C237" s="1" t="s">
        <v>368</v>
      </c>
      <c r="D237" s="1" t="s">
        <v>368</v>
      </c>
      <c r="E237" s="1" t="s">
        <v>16</v>
      </c>
      <c r="F237" s="1" t="s">
        <v>570</v>
      </c>
      <c r="G237" s="2">
        <v>2.5</v>
      </c>
      <c r="H237" s="2">
        <v>1.95</v>
      </c>
      <c r="I237" s="2">
        <v>152</v>
      </c>
      <c r="J237" s="1">
        <v>914</v>
      </c>
      <c r="L237" s="2">
        <v>20.149999999999999</v>
      </c>
      <c r="M237" s="2">
        <f t="shared" si="4"/>
        <v>33.25</v>
      </c>
      <c r="N237" s="2">
        <v>39.9</v>
      </c>
    </row>
    <row r="238" spans="1:14" hidden="1" x14ac:dyDescent="0.15">
      <c r="A238" s="1" t="s">
        <v>493</v>
      </c>
      <c r="B238" s="1" t="s">
        <v>494</v>
      </c>
      <c r="C238" s="1" t="s">
        <v>368</v>
      </c>
      <c r="D238" s="1" t="s">
        <v>368</v>
      </c>
      <c r="E238" s="1" t="s">
        <v>16</v>
      </c>
      <c r="F238" s="1" t="s">
        <v>570</v>
      </c>
      <c r="G238" s="2">
        <v>2.5</v>
      </c>
      <c r="H238" s="2">
        <v>1.95</v>
      </c>
      <c r="I238" s="2">
        <v>152</v>
      </c>
      <c r="J238" s="1">
        <v>914</v>
      </c>
      <c r="L238" s="2">
        <v>20.149999999999999</v>
      </c>
      <c r="M238" s="2">
        <f t="shared" si="4"/>
        <v>33.25</v>
      </c>
      <c r="N238" s="2">
        <v>39.9</v>
      </c>
    </row>
    <row r="239" spans="1:14" hidden="1" x14ac:dyDescent="0.15">
      <c r="A239" s="1" t="s">
        <v>495</v>
      </c>
      <c r="B239" s="1" t="s">
        <v>496</v>
      </c>
      <c r="C239" s="1" t="s">
        <v>368</v>
      </c>
      <c r="D239" s="1" t="s">
        <v>368</v>
      </c>
      <c r="E239" s="1" t="s">
        <v>16</v>
      </c>
      <c r="F239" s="1" t="s">
        <v>570</v>
      </c>
      <c r="G239" s="2">
        <v>2.5</v>
      </c>
      <c r="H239" s="2">
        <v>1.95</v>
      </c>
      <c r="I239" s="2">
        <v>101</v>
      </c>
      <c r="J239" s="1">
        <v>304</v>
      </c>
      <c r="L239" s="2">
        <v>20.149999999999999</v>
      </c>
      <c r="M239" s="2">
        <f t="shared" si="4"/>
        <v>33.25</v>
      </c>
      <c r="N239" s="2">
        <v>39.9</v>
      </c>
    </row>
    <row r="240" spans="1:14" hidden="1" x14ac:dyDescent="0.15">
      <c r="A240" s="1" t="s">
        <v>497</v>
      </c>
      <c r="B240" s="1" t="s">
        <v>498</v>
      </c>
      <c r="C240" s="1" t="s">
        <v>368</v>
      </c>
      <c r="D240" s="1" t="s">
        <v>368</v>
      </c>
      <c r="E240" s="1" t="s">
        <v>16</v>
      </c>
      <c r="F240" s="1" t="s">
        <v>570</v>
      </c>
      <c r="G240" s="2">
        <v>2.5</v>
      </c>
      <c r="H240" s="2">
        <v>1.95</v>
      </c>
      <c r="I240" s="2">
        <v>152</v>
      </c>
      <c r="J240" s="1">
        <v>914</v>
      </c>
      <c r="L240" s="2">
        <v>20.149999999999999</v>
      </c>
      <c r="M240" s="2">
        <f t="shared" si="4"/>
        <v>33.25</v>
      </c>
      <c r="N240" s="2">
        <v>39.9</v>
      </c>
    </row>
    <row r="241" spans="1:14" hidden="1" x14ac:dyDescent="0.15">
      <c r="A241" s="1" t="s">
        <v>499</v>
      </c>
      <c r="B241" s="1" t="s">
        <v>500</v>
      </c>
      <c r="C241" s="1" t="s">
        <v>368</v>
      </c>
      <c r="D241" s="1" t="s">
        <v>368</v>
      </c>
      <c r="E241" s="1" t="s">
        <v>16</v>
      </c>
      <c r="F241" s="1" t="s">
        <v>570</v>
      </c>
      <c r="G241" s="2">
        <v>2.5</v>
      </c>
      <c r="H241" s="2">
        <v>1.95</v>
      </c>
      <c r="I241" s="2">
        <v>101</v>
      </c>
      <c r="J241" s="1">
        <v>304</v>
      </c>
      <c r="L241" s="2">
        <v>20.149999999999999</v>
      </c>
      <c r="M241" s="2">
        <f t="shared" si="4"/>
        <v>33.25</v>
      </c>
      <c r="N241" s="2">
        <v>39.9</v>
      </c>
    </row>
    <row r="242" spans="1:14" hidden="1" x14ac:dyDescent="0.15">
      <c r="A242" s="1" t="s">
        <v>501</v>
      </c>
      <c r="B242" s="1" t="s">
        <v>502</v>
      </c>
      <c r="C242" s="1" t="s">
        <v>368</v>
      </c>
      <c r="D242" s="1" t="s">
        <v>368</v>
      </c>
      <c r="E242" s="1" t="s">
        <v>16</v>
      </c>
      <c r="F242" s="1" t="s">
        <v>570</v>
      </c>
      <c r="G242" s="2">
        <v>2.5</v>
      </c>
      <c r="H242" s="2">
        <v>1.95</v>
      </c>
      <c r="I242" s="2">
        <v>152</v>
      </c>
      <c r="J242" s="1">
        <v>914</v>
      </c>
      <c r="L242" s="2">
        <v>20.149999999999999</v>
      </c>
      <c r="M242" s="2">
        <f t="shared" si="4"/>
        <v>33.25</v>
      </c>
      <c r="N242" s="2">
        <v>39.9</v>
      </c>
    </row>
    <row r="243" spans="1:14" hidden="1" x14ac:dyDescent="0.15">
      <c r="A243" s="1" t="s">
        <v>503</v>
      </c>
      <c r="B243" s="1" t="s">
        <v>504</v>
      </c>
      <c r="C243" s="1" t="s">
        <v>368</v>
      </c>
      <c r="D243" s="1" t="s">
        <v>368</v>
      </c>
      <c r="E243" s="1" t="s">
        <v>16</v>
      </c>
      <c r="F243" s="1" t="s">
        <v>570</v>
      </c>
      <c r="G243" s="2">
        <v>2.5</v>
      </c>
      <c r="H243" s="2">
        <v>1.95</v>
      </c>
      <c r="I243" s="2">
        <v>101</v>
      </c>
      <c r="J243" s="1">
        <v>304</v>
      </c>
      <c r="L243" s="2">
        <v>20.149999999999999</v>
      </c>
      <c r="M243" s="2">
        <f t="shared" si="4"/>
        <v>33.25</v>
      </c>
      <c r="N243" s="2">
        <v>39.9</v>
      </c>
    </row>
    <row r="244" spans="1:14" hidden="1" x14ac:dyDescent="0.15">
      <c r="A244" s="1" t="s">
        <v>505</v>
      </c>
      <c r="B244" s="1" t="s">
        <v>506</v>
      </c>
      <c r="C244" s="1" t="s">
        <v>368</v>
      </c>
      <c r="D244" s="1" t="s">
        <v>368</v>
      </c>
      <c r="E244" s="1" t="s">
        <v>16</v>
      </c>
      <c r="F244" s="1" t="s">
        <v>570</v>
      </c>
      <c r="G244" s="2">
        <v>2.5</v>
      </c>
      <c r="H244" s="2">
        <v>1.95</v>
      </c>
      <c r="I244" s="2">
        <v>152</v>
      </c>
      <c r="J244" s="1">
        <v>914</v>
      </c>
      <c r="L244" s="2">
        <v>20.149999999999999</v>
      </c>
      <c r="M244" s="2">
        <f t="shared" si="4"/>
        <v>33.25</v>
      </c>
      <c r="N244" s="2">
        <v>39.9</v>
      </c>
    </row>
    <row r="245" spans="1:14" hidden="1" x14ac:dyDescent="0.15">
      <c r="A245" s="1" t="s">
        <v>507</v>
      </c>
      <c r="B245" s="1" t="s">
        <v>508</v>
      </c>
      <c r="C245" s="1" t="s">
        <v>368</v>
      </c>
      <c r="D245" s="1" t="s">
        <v>368</v>
      </c>
      <c r="E245" s="1" t="s">
        <v>16</v>
      </c>
      <c r="F245" s="1" t="s">
        <v>570</v>
      </c>
      <c r="G245" s="2">
        <v>2.5</v>
      </c>
      <c r="H245" s="2">
        <v>1.95</v>
      </c>
      <c r="I245" s="2">
        <v>101</v>
      </c>
      <c r="J245" s="1">
        <v>304</v>
      </c>
      <c r="L245" s="2">
        <v>20.149999999999999</v>
      </c>
      <c r="M245" s="2">
        <f t="shared" si="4"/>
        <v>33.25</v>
      </c>
      <c r="N245" s="2">
        <v>39.9</v>
      </c>
    </row>
    <row r="246" spans="1:14" hidden="1" x14ac:dyDescent="0.15">
      <c r="A246" s="1" t="s">
        <v>509</v>
      </c>
      <c r="B246" s="1" t="s">
        <v>510</v>
      </c>
      <c r="C246" s="1" t="s">
        <v>368</v>
      </c>
      <c r="D246" s="1" t="s">
        <v>368</v>
      </c>
      <c r="E246" s="1" t="s">
        <v>16</v>
      </c>
      <c r="F246" s="1" t="s">
        <v>570</v>
      </c>
      <c r="G246" s="2">
        <v>2.5</v>
      </c>
      <c r="H246" s="2">
        <v>1.95</v>
      </c>
      <c r="I246" s="2">
        <v>152</v>
      </c>
      <c r="J246" s="1">
        <v>914</v>
      </c>
      <c r="L246" s="2">
        <v>20.149999999999999</v>
      </c>
      <c r="M246" s="2">
        <f t="shared" si="4"/>
        <v>33.25</v>
      </c>
      <c r="N246" s="2">
        <v>39.9</v>
      </c>
    </row>
    <row r="247" spans="1:14" hidden="1" x14ac:dyDescent="0.15">
      <c r="A247" s="1" t="s">
        <v>511</v>
      </c>
      <c r="B247" s="1" t="s">
        <v>512</v>
      </c>
      <c r="C247" s="1" t="s">
        <v>368</v>
      </c>
      <c r="D247" s="1" t="s">
        <v>368</v>
      </c>
      <c r="E247" s="1" t="s">
        <v>16</v>
      </c>
      <c r="F247" s="1" t="s">
        <v>570</v>
      </c>
      <c r="G247" s="2">
        <v>2.5</v>
      </c>
      <c r="H247" s="2">
        <v>1.95</v>
      </c>
      <c r="I247" s="2">
        <v>152</v>
      </c>
      <c r="J247" s="1">
        <v>914</v>
      </c>
      <c r="L247" s="2">
        <v>20.149999999999999</v>
      </c>
      <c r="M247" s="2">
        <f t="shared" si="4"/>
        <v>33.25</v>
      </c>
      <c r="N247" s="2">
        <v>39.9</v>
      </c>
    </row>
    <row r="248" spans="1:14" hidden="1" x14ac:dyDescent="0.15">
      <c r="A248" s="1" t="s">
        <v>513</v>
      </c>
      <c r="B248" s="1" t="s">
        <v>514</v>
      </c>
      <c r="C248" s="1" t="s">
        <v>368</v>
      </c>
      <c r="D248" s="1" t="s">
        <v>368</v>
      </c>
      <c r="E248" s="1" t="s">
        <v>16</v>
      </c>
      <c r="F248" s="1" t="s">
        <v>570</v>
      </c>
      <c r="G248" s="2">
        <v>2.5</v>
      </c>
      <c r="H248" s="2">
        <v>1.95</v>
      </c>
      <c r="I248" s="2">
        <v>152</v>
      </c>
      <c r="J248" s="1">
        <v>914</v>
      </c>
      <c r="L248" s="2">
        <v>20.149999999999999</v>
      </c>
      <c r="M248" s="2">
        <f t="shared" si="4"/>
        <v>33.25</v>
      </c>
      <c r="N248" s="2">
        <v>39.9</v>
      </c>
    </row>
    <row r="249" spans="1:14" hidden="1" x14ac:dyDescent="0.15">
      <c r="A249" s="1" t="s">
        <v>515</v>
      </c>
      <c r="B249" s="1" t="s">
        <v>516</v>
      </c>
      <c r="C249" s="1" t="s">
        <v>368</v>
      </c>
      <c r="D249" s="1" t="s">
        <v>368</v>
      </c>
      <c r="E249" s="1" t="s">
        <v>16</v>
      </c>
      <c r="F249" s="1" t="s">
        <v>570</v>
      </c>
      <c r="G249" s="2">
        <v>2.5</v>
      </c>
      <c r="H249" s="2">
        <v>1.95</v>
      </c>
      <c r="I249" s="2">
        <v>152</v>
      </c>
      <c r="J249" s="1">
        <v>914</v>
      </c>
      <c r="L249" s="2">
        <v>20.149999999999999</v>
      </c>
      <c r="M249" s="2">
        <f t="shared" si="4"/>
        <v>33.25</v>
      </c>
      <c r="N249" s="2">
        <v>39.9</v>
      </c>
    </row>
    <row r="250" spans="1:14" hidden="1" x14ac:dyDescent="0.15">
      <c r="A250" s="1" t="s">
        <v>517</v>
      </c>
      <c r="B250" s="1" t="s">
        <v>518</v>
      </c>
      <c r="C250" s="1" t="s">
        <v>368</v>
      </c>
      <c r="D250" s="1" t="s">
        <v>368</v>
      </c>
      <c r="E250" s="1" t="s">
        <v>16</v>
      </c>
      <c r="F250" s="1" t="s">
        <v>570</v>
      </c>
      <c r="G250" s="2">
        <v>2.5</v>
      </c>
      <c r="H250" s="2">
        <v>1.95</v>
      </c>
      <c r="I250" s="2">
        <v>152</v>
      </c>
      <c r="J250" s="1">
        <v>914</v>
      </c>
      <c r="L250" s="2">
        <v>20.149999999999999</v>
      </c>
      <c r="M250" s="2">
        <f t="shared" si="4"/>
        <v>33.25</v>
      </c>
      <c r="N250" s="2">
        <v>39.9</v>
      </c>
    </row>
    <row r="251" spans="1:14" hidden="1" x14ac:dyDescent="0.15">
      <c r="A251" s="1" t="s">
        <v>519</v>
      </c>
      <c r="B251" s="1" t="s">
        <v>520</v>
      </c>
      <c r="C251" s="1" t="s">
        <v>368</v>
      </c>
      <c r="D251" s="1" t="s">
        <v>368</v>
      </c>
      <c r="E251" s="1" t="s">
        <v>16</v>
      </c>
      <c r="F251" s="1" t="s">
        <v>570</v>
      </c>
      <c r="G251" s="2">
        <v>2.5</v>
      </c>
      <c r="H251" s="2">
        <v>1.95</v>
      </c>
      <c r="I251" s="2">
        <v>152</v>
      </c>
      <c r="J251" s="1">
        <v>914</v>
      </c>
      <c r="L251" s="2">
        <v>20.149999999999999</v>
      </c>
      <c r="M251" s="2">
        <f t="shared" si="4"/>
        <v>33.25</v>
      </c>
      <c r="N251" s="2">
        <v>39.9</v>
      </c>
    </row>
    <row r="252" spans="1:14" hidden="1" x14ac:dyDescent="0.15">
      <c r="A252" s="1" t="s">
        <v>521</v>
      </c>
      <c r="B252" s="1" t="s">
        <v>522</v>
      </c>
      <c r="C252" s="1" t="s">
        <v>368</v>
      </c>
      <c r="D252" s="1" t="s">
        <v>368</v>
      </c>
      <c r="E252" s="1" t="s">
        <v>16</v>
      </c>
      <c r="F252" s="1" t="s">
        <v>570</v>
      </c>
      <c r="G252" s="2">
        <v>2.5</v>
      </c>
      <c r="H252" s="2">
        <v>1.95</v>
      </c>
      <c r="I252" s="2">
        <v>152</v>
      </c>
      <c r="J252" s="1">
        <v>914</v>
      </c>
      <c r="L252" s="2">
        <v>20.149999999999999</v>
      </c>
      <c r="M252" s="2">
        <f t="shared" si="4"/>
        <v>33.25</v>
      </c>
      <c r="N252" s="2">
        <v>39.9</v>
      </c>
    </row>
    <row r="253" spans="1:14" hidden="1" x14ac:dyDescent="0.15">
      <c r="A253" s="1" t="s">
        <v>523</v>
      </c>
      <c r="B253" s="1" t="s">
        <v>524</v>
      </c>
      <c r="C253" s="1" t="s">
        <v>368</v>
      </c>
      <c r="D253" s="1" t="s">
        <v>368</v>
      </c>
      <c r="E253" s="1" t="s">
        <v>16</v>
      </c>
      <c r="F253" s="1" t="s">
        <v>570</v>
      </c>
      <c r="G253" s="2">
        <v>2.5</v>
      </c>
      <c r="H253" s="2">
        <v>1.95</v>
      </c>
      <c r="I253" s="2">
        <v>101</v>
      </c>
      <c r="J253" s="1">
        <v>304</v>
      </c>
      <c r="L253" s="2">
        <v>20.149999999999999</v>
      </c>
      <c r="M253" s="2">
        <f t="shared" si="4"/>
        <v>33.25</v>
      </c>
      <c r="N253" s="2">
        <v>39.9</v>
      </c>
    </row>
    <row r="254" spans="1:14" hidden="1" x14ac:dyDescent="0.15">
      <c r="A254" s="1" t="s">
        <v>525</v>
      </c>
      <c r="B254" s="1" t="s">
        <v>526</v>
      </c>
      <c r="C254" s="1" t="s">
        <v>368</v>
      </c>
      <c r="D254" s="1" t="s">
        <v>368</v>
      </c>
      <c r="E254" s="1" t="s">
        <v>16</v>
      </c>
      <c r="F254" s="1" t="s">
        <v>570</v>
      </c>
      <c r="G254" s="2">
        <v>2.5</v>
      </c>
      <c r="H254" s="2">
        <v>1.95</v>
      </c>
      <c r="I254" s="2">
        <v>152</v>
      </c>
      <c r="J254" s="1">
        <v>914</v>
      </c>
      <c r="L254" s="2">
        <v>20.149999999999999</v>
      </c>
      <c r="M254" s="2">
        <f t="shared" si="4"/>
        <v>33.25</v>
      </c>
      <c r="N254" s="2">
        <v>39.9</v>
      </c>
    </row>
    <row r="255" spans="1:14" x14ac:dyDescent="0.15">
      <c r="A255" s="1" t="s">
        <v>579</v>
      </c>
      <c r="B255" s="1" t="s">
        <v>575</v>
      </c>
      <c r="C255" s="1" t="s">
        <v>15</v>
      </c>
      <c r="D255" s="1" t="s">
        <v>15</v>
      </c>
      <c r="E255" s="1" t="s">
        <v>16</v>
      </c>
      <c r="F255" s="1" t="s">
        <v>569</v>
      </c>
      <c r="G255" s="2" t="s">
        <v>17</v>
      </c>
      <c r="H255" s="2">
        <v>2.5790000000000002</v>
      </c>
      <c r="I255" s="8">
        <v>232</v>
      </c>
      <c r="J255" s="8">
        <v>1235</v>
      </c>
      <c r="K255" s="1" t="s">
        <v>577</v>
      </c>
      <c r="L255" s="2">
        <v>22.81</v>
      </c>
      <c r="M255" s="2">
        <f>N255/6*5</f>
        <v>45.833333333333329</v>
      </c>
      <c r="N255" s="2">
        <v>55</v>
      </c>
    </row>
    <row r="256" spans="1:14" x14ac:dyDescent="0.15">
      <c r="A256" s="1" t="s">
        <v>580</v>
      </c>
      <c r="B256" s="1" t="s">
        <v>576</v>
      </c>
      <c r="C256" s="1" t="s">
        <v>15</v>
      </c>
      <c r="D256" s="1" t="s">
        <v>15</v>
      </c>
      <c r="E256" s="1" t="s">
        <v>16</v>
      </c>
      <c r="F256" s="1" t="s">
        <v>569</v>
      </c>
      <c r="G256" s="2" t="s">
        <v>17</v>
      </c>
      <c r="H256" s="2">
        <v>2.5790000000000002</v>
      </c>
      <c r="I256" s="8">
        <v>232</v>
      </c>
      <c r="J256" s="8">
        <v>1235</v>
      </c>
      <c r="K256" s="1" t="s">
        <v>578</v>
      </c>
      <c r="L256" s="2">
        <v>22.81</v>
      </c>
      <c r="M256" s="2">
        <f>N256/6*5</f>
        <v>45.833333333333329</v>
      </c>
      <c r="N256" s="2">
        <v>55</v>
      </c>
    </row>
  </sheetData>
  <conditionalFormatting sqref="A1:A1004">
    <cfRule type="duplicateValues" dxfId="0" priority="2"/>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6832</TotalTime>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Will Jackson</cp:lastModifiedBy>
  <cp:revision>176</cp:revision>
  <dcterms:created xsi:type="dcterms:W3CDTF">2024-01-17T15:08:57Z</dcterms:created>
  <dcterms:modified xsi:type="dcterms:W3CDTF">2024-07-04T16:45:55Z</dcterms:modified>
  <dc:language>en-GB</dc:language>
</cp:coreProperties>
</file>