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willjackson/Library/CloudStorage/GoogleDrive-wj@wovenandwoods.com/Shared drives/Office/Product Data/data/"/>
    </mc:Choice>
  </mc:AlternateContent>
  <xr:revisionPtr revIDLastSave="0" documentId="13_ncr:1_{A53B4F52-5469-A54A-89B7-BF54A7A1D264}" xr6:coauthVersionLast="47" xr6:coauthVersionMax="47" xr10:uidLastSave="{00000000-0000-0000-0000-000000000000}"/>
  <bookViews>
    <workbookView xWindow="0" yWindow="500" windowWidth="28800" windowHeight="15780" tabRatio="500" xr2:uid="{00000000-000D-0000-FFFF-FFFF00000000}"/>
  </bookViews>
  <sheets>
    <sheet name="Sheet1" sheetId="1" r:id="rId1"/>
  </sheets>
  <definedNames>
    <definedName name="_xlnm._FilterDatabase" localSheetId="0" hidden="1">Sheet1!$B$1:$L$2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99" i="1" l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<sst xmlns="http://schemas.openxmlformats.org/spreadsheetml/2006/main" count="791" uniqueCount="299">
  <si>
    <t>SKU</t>
  </si>
  <si>
    <t>Product</t>
  </si>
  <si>
    <t>Manufacturer</t>
  </si>
  <si>
    <t>Category</t>
  </si>
  <si>
    <t>Material</t>
  </si>
  <si>
    <t>Colours</t>
  </si>
  <si>
    <t>Cost ex VAT</t>
  </si>
  <si>
    <t>Sell ex VAT</t>
  </si>
  <si>
    <t>Sell inc VAT</t>
  </si>
  <si>
    <t>Twickenham</t>
  </si>
  <si>
    <t>Richmond</t>
  </si>
  <si>
    <t>RU37647FIB</t>
  </si>
  <si>
    <t>Varsity Runner</t>
  </si>
  <si>
    <t>Fibre</t>
  </si>
  <si>
    <t>Runner</t>
  </si>
  <si>
    <t>75% Wool, 25% Nylon</t>
  </si>
  <si>
    <t>Cambridge, Oxford, Princeton, St Andrews, Stanford, Trinity</t>
  </si>
  <si>
    <t>RU96170OFF</t>
  </si>
  <si>
    <t>Ashington</t>
  </si>
  <si>
    <t>Off The Loom</t>
  </si>
  <si>
    <t>100% NZ Wool, 3-Ply</t>
  </si>
  <si>
    <t>Stonington Grey, Tuscany Yellow, Tangerine Orange, Mangrove Green, French Blue, Squirrel Taupe</t>
  </si>
  <si>
    <t>Yes</t>
  </si>
  <si>
    <t>RU98884OFF</t>
  </si>
  <si>
    <t>Berwick</t>
  </si>
  <si>
    <t>Regent, Pacific Blue, Sergeant Grey, Trading Post, Pigeon Grey, Moonstone</t>
  </si>
  <si>
    <t>RU68576OFF</t>
  </si>
  <si>
    <t>Brampton</t>
  </si>
  <si>
    <t>Canyon, Rhino Grey, Seaweed, Sturbridge Blue, Linen, Blush Pink</t>
  </si>
  <si>
    <t>RU27359OFF</t>
  </si>
  <si>
    <t>Broomley</t>
  </si>
  <si>
    <t>Cadet, Laguna, Suede, Erika Pink, Downing, Battle Grey, Obsidian Black</t>
  </si>
  <si>
    <t>RU19062OFF</t>
  </si>
  <si>
    <t>Doxford</t>
  </si>
  <si>
    <t>Stratton, Capri, Calamine, Truffle, Metropolitan</t>
  </si>
  <si>
    <t>RU74122OFF</t>
  </si>
  <si>
    <t>Felton Border</t>
  </si>
  <si>
    <t>Priory Mauve, Alpine, Aruna, Masquerade, Seal Grey, Cargo Grey, Marlin Blue, Stately Grey, Warm Stone, Blueberry</t>
  </si>
  <si>
    <t>RU90822OFF</t>
  </si>
  <si>
    <t>Gainford</t>
  </si>
  <si>
    <t>Courtyard Grey, Urban Grey, Dusty, Everglade, Inca, Verano Red, Mineral Grey, Clay</t>
  </si>
  <si>
    <t>RU94259OFF</t>
  </si>
  <si>
    <t>Hadston</t>
  </si>
  <si>
    <t>Olive Green, Branden Blue, Moroccan Mustard, Smokey Taupe, Mulberry Mauve, Cooper Grey, Gingerbread Spice</t>
  </si>
  <si>
    <t>RU95181OFF</t>
  </si>
  <si>
    <t>Lintzford</t>
  </si>
  <si>
    <t>Sherwin, Sakhir, Petrol, Shale, Juniper, Viridian, Saddle</t>
  </si>
  <si>
    <t>RU70219OFF</t>
  </si>
  <si>
    <t>Morden</t>
  </si>
  <si>
    <t>Hemlock, Bala, Vida, Cinnamon, Wisteria, Fennel Green, Canary Yellow, Pretty Pink, Navy Blue, Raspberry, Lounge Green, Dijon Yellow, Parisian Pink, Griffin, Dormouse, Sand Beige, Owl, French Grey, Dolphin Grey, Dorian, Flint, Gunmetal Grey, Sage Green</t>
  </si>
  <si>
    <t>RU30969OFF</t>
  </si>
  <si>
    <t>Rothbury</t>
  </si>
  <si>
    <t>Black, Soft Sky Blue, Easy Green, Denim Blue, Raisin, Fossil Grey, Pink Bloom, Soft Pewter</t>
  </si>
  <si>
    <t>RU46508OFF</t>
  </si>
  <si>
    <t>Stannington</t>
  </si>
  <si>
    <t>Crew, Piper, Yara, Wren, Novah, Troon</t>
  </si>
  <si>
    <t>RU36119SOP</t>
  </si>
  <si>
    <t>Sophie Cooney Jute Collection (70 CM)</t>
  </si>
  <si>
    <t>100% Jute, (Handwoven)</t>
  </si>
  <si>
    <t>Blueberry Blue, Burnt Orange, Purple, Sage Green</t>
  </si>
  <si>
    <t>RU49794SOP</t>
  </si>
  <si>
    <t>Sophie Cooney Attica Design (60 CM)</t>
  </si>
  <si>
    <t>100% NZ Wool, (Handwoven)</t>
  </si>
  <si>
    <t>Blue, Purple</t>
  </si>
  <si>
    <t>RU78044SOP</t>
  </si>
  <si>
    <t>Sophie Cooney Attica Design (70 CM)</t>
  </si>
  <si>
    <t>RU84272SOP</t>
  </si>
  <si>
    <t>Sophie Cooney Eye Design (60 CM)</t>
  </si>
  <si>
    <t>Blue, Clay, Green</t>
  </si>
  <si>
    <t>RU49672SOP</t>
  </si>
  <si>
    <t>Sophie Cooney Eye Design (70 CM)</t>
  </si>
  <si>
    <t>RU38382SOP</t>
  </si>
  <si>
    <t>Sophie Cooney Fortis Design (60 CM)</t>
  </si>
  <si>
    <t>Black</t>
  </si>
  <si>
    <t>RU51515SOP</t>
  </si>
  <si>
    <t>Sophie Cooney Fortis Design (70 CM)</t>
  </si>
  <si>
    <t>RU75637SOP</t>
  </si>
  <si>
    <t>Sophie Cooney Safari (60 CM)</t>
  </si>
  <si>
    <t>Red, Yellow</t>
  </si>
  <si>
    <t>RU28813SOP</t>
  </si>
  <si>
    <t>Sophie Cooney Safari (70 CM)</t>
  </si>
  <si>
    <t>RU92050SOP</t>
  </si>
  <si>
    <t>Sophie Cooney Tria Design (60 CM)</t>
  </si>
  <si>
    <t>Salmon, Sky Blue</t>
  </si>
  <si>
    <t>RU93138SOP</t>
  </si>
  <si>
    <t>Sophie Cooney Tria Design (70 CM)</t>
  </si>
  <si>
    <t>RU52423SOP</t>
  </si>
  <si>
    <t>Sophie Cooney Tribal Design (60 CM)</t>
  </si>
  <si>
    <t>Blue, Green</t>
  </si>
  <si>
    <t>RU88181SOP</t>
  </si>
  <si>
    <t>Sophie Cooney Tribal Design (70 CM)</t>
  </si>
  <si>
    <t>RU38671SOP</t>
  </si>
  <si>
    <t>Sophie Cooney Via Duo (60 CM)</t>
  </si>
  <si>
    <t>Red</t>
  </si>
  <si>
    <t>RU91694SOP</t>
  </si>
  <si>
    <t>Sophie Cooney Via Duo (70 CM)</t>
  </si>
  <si>
    <t>RU22370SOP</t>
  </si>
  <si>
    <t>Sophie Cooney Zurianna (60 CM)</t>
  </si>
  <si>
    <t>Dark Navy, Moss Green</t>
  </si>
  <si>
    <t>RU23724SOP</t>
  </si>
  <si>
    <t>Sophie Cooney Zurianna (70 CM)</t>
  </si>
  <si>
    <t>RU42609SOP</t>
  </si>
  <si>
    <t>Sophie Cooney Eye Duo (Raw Cotton) (60 CM)</t>
  </si>
  <si>
    <t>100% Raw Cotton, (Handwoven)</t>
  </si>
  <si>
    <t>Cherry Red, Moss Green, Navy Blue, Yellow</t>
  </si>
  <si>
    <t>RU51123SOP</t>
  </si>
  <si>
    <t>Sophie Cooney Rudis Via (Raw Cotton) (60 CM)</t>
  </si>
  <si>
    <t>RU92805SOP</t>
  </si>
  <si>
    <t>Sophie Cooney Terra Design (Raw Cotton) (60 CM)</t>
  </si>
  <si>
    <t>Blue – Turquoise</t>
  </si>
  <si>
    <t>RU65362SOP</t>
  </si>
  <si>
    <t>Sophie Cooney Thors Design (Raw Cotton) (60 CM)</t>
  </si>
  <si>
    <t>Blue - Orange, Moss Green - Orange, Salmon - Navy</t>
  </si>
  <si>
    <t>RU32429SOP</t>
  </si>
  <si>
    <t>Sophie Cooney Tria Design (Raw Cotton) (60 CM)</t>
  </si>
  <si>
    <t>RU31210SOP</t>
  </si>
  <si>
    <t>Sophie Cooney Zuri Design (Raw Cotton) (60 CM)</t>
  </si>
  <si>
    <t>Navy Blue, Red Navy</t>
  </si>
  <si>
    <t>RU48299FLE</t>
  </si>
  <si>
    <t>Adelaide</t>
  </si>
  <si>
    <t>Fleetwood Fox</t>
  </si>
  <si>
    <t>100% New Zealand Wool</t>
  </si>
  <si>
    <t>1, 2, 3, 4, 6</t>
  </si>
  <si>
    <t>RU80514FLE</t>
  </si>
  <si>
    <t>Amersham</t>
  </si>
  <si>
    <t>1, 3, 4, 5, 6, 9, 10</t>
  </si>
  <si>
    <t>RU97976FLE</t>
  </si>
  <si>
    <t>Artizan</t>
  </si>
  <si>
    <t>1, 2, 3, 4</t>
  </si>
  <si>
    <t>RU96538FLE</t>
  </si>
  <si>
    <t>Beads</t>
  </si>
  <si>
    <t>1, 3, 5, 6</t>
  </si>
  <si>
    <t>RU85965FLE</t>
  </si>
  <si>
    <t>Beauport</t>
  </si>
  <si>
    <t>RU99733FLE</t>
  </si>
  <si>
    <t>Bonnington</t>
  </si>
  <si>
    <t>1, 4, 6, 8</t>
  </si>
  <si>
    <t>RU43517FLE</t>
  </si>
  <si>
    <t>Brenzett</t>
  </si>
  <si>
    <t>RU88347FLE</t>
  </si>
  <si>
    <t>Brompton</t>
  </si>
  <si>
    <t>1, 3, 6, 8</t>
  </si>
  <si>
    <t>RU92564FLE</t>
  </si>
  <si>
    <t>Campana</t>
  </si>
  <si>
    <t>1, 2, 4, 5, 6</t>
  </si>
  <si>
    <t>RU44021FLE</t>
  </si>
  <si>
    <t>Cheriton</t>
  </si>
  <si>
    <t>RU25678FLE</t>
  </si>
  <si>
    <t>Coral</t>
  </si>
  <si>
    <t>2, 3, 4, 5, 6, 7, 9, 12, 13, 14, 15, 16, 17, 18</t>
  </si>
  <si>
    <t>RU33079FLE</t>
  </si>
  <si>
    <t>Cordwell</t>
  </si>
  <si>
    <t>1, 2, 4, 5</t>
  </si>
  <si>
    <t>RU28876FLE</t>
  </si>
  <si>
    <t>Crossland</t>
  </si>
  <si>
    <t>RU54897FLE</t>
  </si>
  <si>
    <t>Daplyn</t>
  </si>
  <si>
    <t>1, 2, 3, 4, 5</t>
  </si>
  <si>
    <t>RU96837FLE</t>
  </si>
  <si>
    <t>Dashwood</t>
  </si>
  <si>
    <t>RU94024FLE</t>
  </si>
  <si>
    <t>Elmscott</t>
  </si>
  <si>
    <t>1, 2, 3, 4, 5, 6</t>
  </si>
  <si>
    <t>RU79682FLE</t>
  </si>
  <si>
    <t>Fairfax</t>
  </si>
  <si>
    <t>1, 3, 4, 6, 8, 10</t>
  </si>
  <si>
    <t>RU54565FLE</t>
  </si>
  <si>
    <t>Felixstowe</t>
  </si>
  <si>
    <t>1, 2, 3, 6, 7, 8, 9, 10, 11, 12, 13, 14, 15, 16, 17, 18, 19</t>
  </si>
  <si>
    <t>RU73937FLE</t>
  </si>
  <si>
    <t>Gentleman's Stripe</t>
  </si>
  <si>
    <t>1, 2, 5, 6, 7, 8, 9</t>
  </si>
  <si>
    <t>RU72422FLE</t>
  </si>
  <si>
    <t>Grayling</t>
  </si>
  <si>
    <t>RU74931FLE</t>
  </si>
  <si>
    <t>Greenwich</t>
  </si>
  <si>
    <t>1, 3, 5</t>
  </si>
  <si>
    <t>RU69363FLE</t>
  </si>
  <si>
    <t>Hanover</t>
  </si>
  <si>
    <t>1, 2, 3, 5, 6, 8, 9, 10, 11, 12, 13, 14, 15</t>
  </si>
  <si>
    <t>RU23539FLE</t>
  </si>
  <si>
    <t>Havisham</t>
  </si>
  <si>
    <t>2, 3</t>
  </si>
  <si>
    <t>RU95377FLE</t>
  </si>
  <si>
    <t>Hawkwell</t>
  </si>
  <si>
    <t>2, 3, 4, 5, 13, 16, 19, 21, 22, 24</t>
  </si>
  <si>
    <t>RU50919FLE</t>
  </si>
  <si>
    <t>Herringbone</t>
  </si>
  <si>
    <t>4, 5, 8, 9, 11, 17, 25, 27, 28, 30, 31, 32, 33, 35, 38, 39, 40</t>
  </si>
  <si>
    <t>RU16649FLE</t>
  </si>
  <si>
    <t>Herringbone Border</t>
  </si>
  <si>
    <t>44, 45, 47</t>
  </si>
  <si>
    <t>RU36928FLE</t>
  </si>
  <si>
    <t>Hollingbourne</t>
  </si>
  <si>
    <t>2, 5, 6</t>
  </si>
  <si>
    <t>RU30219FLE</t>
  </si>
  <si>
    <t>Honiton</t>
  </si>
  <si>
    <t>1, 2, 6, 7, 9, 10, 11, 14, 15, 16, 17, 18, 19, 20, 21, 22, 24, 25</t>
  </si>
  <si>
    <t>RU20164FLE</t>
  </si>
  <si>
    <t>Kempton</t>
  </si>
  <si>
    <t xml:space="preserve">1, </t>
  </si>
  <si>
    <t>RU97215FLE</t>
  </si>
  <si>
    <t>Kirkstall</t>
  </si>
  <si>
    <t>1, 3</t>
  </si>
  <si>
    <t>RU90812FLE</t>
  </si>
  <si>
    <t>Lambrook</t>
  </si>
  <si>
    <t>RU77719FLE</t>
  </si>
  <si>
    <t>Lazonby</t>
  </si>
  <si>
    <t>RU33005FLE</t>
  </si>
  <si>
    <t>Lytton</t>
  </si>
  <si>
    <t>1, 2, 5</t>
  </si>
  <si>
    <t>RU18830FLE</t>
  </si>
  <si>
    <t>Mannering</t>
  </si>
  <si>
    <t>RU11268FLE</t>
  </si>
  <si>
    <t>Marcham</t>
  </si>
  <si>
    <t>RU95480FLE</t>
  </si>
  <si>
    <t>Merriot</t>
  </si>
  <si>
    <t>1, 2, 3, 4, 5, 6, 7, 8, 10, 11, 12, 13, 14, 15, 16, 17, 18</t>
  </si>
  <si>
    <t>RU80304FLE</t>
  </si>
  <si>
    <t>Montrose</t>
  </si>
  <si>
    <t>21, 22, 23, 24</t>
  </si>
  <si>
    <t>RU64762FLE</t>
  </si>
  <si>
    <t>Newport</t>
  </si>
  <si>
    <t>1, 2</t>
  </si>
  <si>
    <t>RU67158FLE</t>
  </si>
  <si>
    <t>Nynehead</t>
  </si>
  <si>
    <t>1, 4, 5</t>
  </si>
  <si>
    <t>RU42692FLE</t>
  </si>
  <si>
    <t>Oxley</t>
  </si>
  <si>
    <t>1, 2, 3, 4, 5, 6, 7</t>
  </si>
  <si>
    <t>RU66039FLE</t>
  </si>
  <si>
    <t>Ozolins</t>
  </si>
  <si>
    <t>1, 3, 4, 5, 6, 7, 8, 9, 10, 11</t>
  </si>
  <si>
    <t>RU62648FLE</t>
  </si>
  <si>
    <t>Paxford</t>
  </si>
  <si>
    <t>RU75934FLE</t>
  </si>
  <si>
    <t>Pellerin</t>
  </si>
  <si>
    <t>RU73950FLE</t>
  </si>
  <si>
    <t>Peyton</t>
  </si>
  <si>
    <t>4, 9, 10, 11, 12</t>
  </si>
  <si>
    <t>RU19973FLE</t>
  </si>
  <si>
    <t>Ribbon</t>
  </si>
  <si>
    <t>9, 10, 14</t>
  </si>
  <si>
    <t>RU13644FLE</t>
  </si>
  <si>
    <t>Roserton</t>
  </si>
  <si>
    <t>RU85516FLE</t>
  </si>
  <si>
    <t>Rostella</t>
  </si>
  <si>
    <t>RU76875FLE</t>
  </si>
  <si>
    <t>Runswick</t>
  </si>
  <si>
    <t>1, 2, 3, 4, 6, 7, 12, 14, 15, 16, 18, 19, 20, 22, 24</t>
  </si>
  <si>
    <t>RU69135FLE</t>
  </si>
  <si>
    <t>Sackville</t>
  </si>
  <si>
    <t>1, 2, 3, 7</t>
  </si>
  <si>
    <t>RU82878FLE</t>
  </si>
  <si>
    <t>Scroll</t>
  </si>
  <si>
    <t>6AC, 8AC</t>
  </si>
  <si>
    <t>RU23884FLE</t>
  </si>
  <si>
    <t>Serrano</t>
  </si>
  <si>
    <t>1, 2, 3, 8</t>
  </si>
  <si>
    <t>RU39067FLE</t>
  </si>
  <si>
    <t>Sherringham</t>
  </si>
  <si>
    <t>1, 2, 3, 4, 6, 7, 8, 9, 10</t>
  </si>
  <si>
    <t>RU92690FLE</t>
  </si>
  <si>
    <t>Skipwith</t>
  </si>
  <si>
    <t>RU32501FLE</t>
  </si>
  <si>
    <t>Tamar</t>
  </si>
  <si>
    <t>1, 3, 5, 6, 7, 8</t>
  </si>
  <si>
    <t>RU83858FLE</t>
  </si>
  <si>
    <t>Tarleton</t>
  </si>
  <si>
    <t>1, 5, 6, 7</t>
  </si>
  <si>
    <t>RU26690FLE</t>
  </si>
  <si>
    <t>Twig</t>
  </si>
  <si>
    <t>2, 3, 4</t>
  </si>
  <si>
    <t>RU42487FLE</t>
  </si>
  <si>
    <t>Vanston</t>
  </si>
  <si>
    <t>2, 3, 4, 6</t>
  </si>
  <si>
    <t>RU75892FLE</t>
  </si>
  <si>
    <t>Villiers</t>
  </si>
  <si>
    <t>1, 2, 4, 7</t>
  </si>
  <si>
    <t>RU33626FLE</t>
  </si>
  <si>
    <t>Whitby</t>
  </si>
  <si>
    <t>2, 4, 5</t>
  </si>
  <si>
    <t>RU35163FLE</t>
  </si>
  <si>
    <t>Winchcombe</t>
  </si>
  <si>
    <t>RU71591FLE</t>
  </si>
  <si>
    <t>Woodville</t>
  </si>
  <si>
    <t>1, 2, 3, 4, 6, 9, 10, 11, 12, 14, 15, 16, 19, 20, 21, 25</t>
  </si>
  <si>
    <t>RU84953FLE</t>
  </si>
  <si>
    <t>Zennor</t>
  </si>
  <si>
    <t>RU22993KER</t>
  </si>
  <si>
    <t>Moroccan Runner</t>
  </si>
  <si>
    <t>Kersaint Cobb</t>
  </si>
  <si>
    <t>100% Sisal</t>
  </si>
  <si>
    <t>Arabesque, Fez, Maroc Light, Marrakech, Medina, Meknes, Moorish Spaces, Riad Hide, Rooftop Sundown, Rose Water, Souk Puzzle, Tetouan</t>
  </si>
  <si>
    <t>Width</t>
  </si>
  <si>
    <t>Discontinued?</t>
  </si>
  <si>
    <t>Show on Website?</t>
  </si>
  <si>
    <t>Sophie Cooney Runners</t>
  </si>
  <si>
    <t>Green,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</si>
</sst>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Alignment="1">
      <alignment horizontal="left"/>
    </xf>
    <xf numFmtId="4" fontId="1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left"/>
    </xf>
    <xf numFmtId="4" fontId="0" fillId="0" borderId="0" xfId="0" applyNumberForma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wrapText="1"/>
    </xf>
  </cellXfs>
  <cellStyles count="1">
    <cellStyle name="Normal" xfId="0" builtinId="0"/>
  </cellStyles>
  <dxfs count="1">
    <dxf>
      <font>
        <color rgb="FFCC0000"/>
        <name val="Arial"/>
        <family val="2"/>
        <charset val="1"/>
      </font>
      <fill>
        <patternFill>
          <bgColor rgb="FFFFCCCC"/>
        </patternFill>
      </fill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"/>
  <sheetViews>
    <sheetView tabSelected="1" zoomScale="75" zoomScaleNormal="50" workbookViewId="0">
      <selection activeCell="D26" sqref="D26"/>
    </sheetView>
  </sheetViews>
  <sheetFormatPr baseColWidth="10" defaultColWidth="11.5" defaultRowHeight="13" x14ac:dyDescent="0.15"/>
  <cols>
    <col min="1" max="1" width="19" style="3" customWidth="1"/>
    <col min="2" max="2" width="52.33203125" style="3" customWidth="1"/>
    <col min="3" max="4" width="14" style="3" customWidth="1"/>
    <col min="5" max="5" width="22.6640625" style="3" customWidth="1"/>
    <col min="6" max="6" width="11.5" style="3"/>
    <col min="7" max="7" width="25.83203125" style="3" customWidth="1"/>
    <col min="8" max="8" width="14.33203125" style="4" customWidth="1"/>
    <col min="9" max="9" width="13.6640625" style="4" customWidth="1"/>
    <col min="10" max="10" width="13.83203125" style="4" customWidth="1"/>
    <col min="11" max="11" width="13.6640625" style="3" customWidth="1"/>
    <col min="12" max="12" width="12.6640625" style="3" customWidth="1"/>
    <col min="13" max="16384" width="11.5" style="3"/>
  </cols>
  <sheetData>
    <row r="1" spans="1:14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294</v>
      </c>
      <c r="G1" s="1" t="s">
        <v>5</v>
      </c>
      <c r="H1" s="2" t="s">
        <v>6</v>
      </c>
      <c r="I1" s="2" t="s">
        <v>7</v>
      </c>
      <c r="J1" s="2" t="s">
        <v>8</v>
      </c>
      <c r="K1" s="1" t="s">
        <v>9</v>
      </c>
      <c r="L1" s="1" t="s">
        <v>10</v>
      </c>
      <c r="M1" s="1" t="s">
        <v>295</v>
      </c>
      <c r="N1" s="1" t="s">
        <v>296</v>
      </c>
    </row>
    <row r="2" spans="1:14" x14ac:dyDescent="0.15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>
        <v>700</v>
      </c>
      <c r="G2" s="3" t="s">
        <v>16</v>
      </c>
      <c r="H2" s="4">
        <v>59.5</v>
      </c>
      <c r="I2" s="4">
        <f t="shared" ref="I2:I37" si="0">J2/6*5</f>
        <v>89.166666666666657</v>
      </c>
      <c r="J2" s="4">
        <v>107</v>
      </c>
      <c r="N2" s="3" t="s">
        <v>22</v>
      </c>
    </row>
    <row r="3" spans="1:14" x14ac:dyDescent="0.15">
      <c r="A3" s="3" t="s">
        <v>17</v>
      </c>
      <c r="B3" s="3" t="s">
        <v>18</v>
      </c>
      <c r="C3" s="3" t="s">
        <v>19</v>
      </c>
      <c r="D3" s="3" t="s">
        <v>14</v>
      </c>
      <c r="E3" s="3" t="s">
        <v>20</v>
      </c>
      <c r="F3" s="3">
        <v>650</v>
      </c>
      <c r="G3" s="3" t="s">
        <v>21</v>
      </c>
      <c r="H3" s="4">
        <v>82.5</v>
      </c>
      <c r="I3" s="4">
        <f t="shared" si="0"/>
        <v>135</v>
      </c>
      <c r="J3" s="4">
        <v>162</v>
      </c>
      <c r="K3" s="3" t="s">
        <v>22</v>
      </c>
      <c r="L3" s="3" t="s">
        <v>22</v>
      </c>
      <c r="N3" s="3" t="s">
        <v>22</v>
      </c>
    </row>
    <row r="4" spans="1:14" x14ac:dyDescent="0.15">
      <c r="A4" s="3" t="s">
        <v>23</v>
      </c>
      <c r="B4" s="3" t="s">
        <v>24</v>
      </c>
      <c r="C4" s="3" t="s">
        <v>19</v>
      </c>
      <c r="D4" s="3" t="s">
        <v>14</v>
      </c>
      <c r="E4" s="3" t="s">
        <v>20</v>
      </c>
      <c r="F4" s="3">
        <v>660</v>
      </c>
      <c r="G4" s="3" t="s">
        <v>25</v>
      </c>
      <c r="H4" s="4">
        <v>82.5</v>
      </c>
      <c r="I4" s="4">
        <f t="shared" si="0"/>
        <v>135</v>
      </c>
      <c r="J4" s="4">
        <v>162</v>
      </c>
      <c r="K4" s="3" t="s">
        <v>22</v>
      </c>
      <c r="L4" s="3" t="s">
        <v>22</v>
      </c>
      <c r="N4" s="3" t="s">
        <v>22</v>
      </c>
    </row>
    <row r="5" spans="1:14" x14ac:dyDescent="0.15">
      <c r="A5" s="3" t="s">
        <v>26</v>
      </c>
      <c r="B5" s="3" t="s">
        <v>27</v>
      </c>
      <c r="C5" s="3" t="s">
        <v>19</v>
      </c>
      <c r="D5" s="3" t="s">
        <v>14</v>
      </c>
      <c r="E5" s="3" t="s">
        <v>20</v>
      </c>
      <c r="F5" s="3">
        <v>650</v>
      </c>
      <c r="G5" s="3" t="s">
        <v>28</v>
      </c>
      <c r="H5" s="4">
        <v>82.5</v>
      </c>
      <c r="I5" s="4">
        <f t="shared" si="0"/>
        <v>135</v>
      </c>
      <c r="J5" s="4">
        <v>162</v>
      </c>
      <c r="K5" s="3" t="s">
        <v>22</v>
      </c>
      <c r="L5" s="3" t="s">
        <v>22</v>
      </c>
      <c r="N5" s="3" t="s">
        <v>22</v>
      </c>
    </row>
    <row r="6" spans="1:14" x14ac:dyDescent="0.15">
      <c r="A6" s="3" t="s">
        <v>29</v>
      </c>
      <c r="B6" s="3" t="s">
        <v>30</v>
      </c>
      <c r="C6" s="3" t="s">
        <v>19</v>
      </c>
      <c r="D6" s="3" t="s">
        <v>14</v>
      </c>
      <c r="E6" s="3" t="s">
        <v>20</v>
      </c>
      <c r="F6" s="3">
        <v>640</v>
      </c>
      <c r="G6" s="3" t="s">
        <v>31</v>
      </c>
      <c r="H6" s="4">
        <v>82.5</v>
      </c>
      <c r="I6" s="4">
        <f t="shared" si="0"/>
        <v>135</v>
      </c>
      <c r="J6" s="4">
        <v>162</v>
      </c>
      <c r="K6" s="3" t="s">
        <v>22</v>
      </c>
      <c r="L6" s="3" t="s">
        <v>22</v>
      </c>
      <c r="N6" s="3" t="s">
        <v>22</v>
      </c>
    </row>
    <row r="7" spans="1:14" x14ac:dyDescent="0.15">
      <c r="A7" s="3" t="s">
        <v>32</v>
      </c>
      <c r="B7" s="3" t="s">
        <v>33</v>
      </c>
      <c r="C7" s="3" t="s">
        <v>19</v>
      </c>
      <c r="D7" s="3" t="s">
        <v>14</v>
      </c>
      <c r="E7" s="3" t="s">
        <v>20</v>
      </c>
      <c r="F7" s="3">
        <v>650</v>
      </c>
      <c r="G7" s="3" t="s">
        <v>34</v>
      </c>
      <c r="H7" s="4">
        <v>82.5</v>
      </c>
      <c r="I7" s="4">
        <f t="shared" si="0"/>
        <v>135</v>
      </c>
      <c r="J7" s="4">
        <v>162</v>
      </c>
      <c r="K7" s="3" t="s">
        <v>22</v>
      </c>
      <c r="L7" s="3" t="s">
        <v>22</v>
      </c>
      <c r="N7" s="3" t="s">
        <v>22</v>
      </c>
    </row>
    <row r="8" spans="1:14" x14ac:dyDescent="0.15">
      <c r="A8" s="3" t="s">
        <v>35</v>
      </c>
      <c r="B8" s="3" t="s">
        <v>36</v>
      </c>
      <c r="C8" s="3" t="s">
        <v>19</v>
      </c>
      <c r="D8" s="3" t="s">
        <v>14</v>
      </c>
      <c r="E8" s="3" t="s">
        <v>20</v>
      </c>
      <c r="F8" s="3">
        <v>650</v>
      </c>
      <c r="G8" s="3" t="s">
        <v>37</v>
      </c>
      <c r="H8" s="4">
        <v>88</v>
      </c>
      <c r="I8" s="4">
        <f t="shared" si="0"/>
        <v>144.16666666666666</v>
      </c>
      <c r="J8" s="4">
        <v>173</v>
      </c>
      <c r="K8" s="3" t="s">
        <v>22</v>
      </c>
      <c r="L8" s="3" t="s">
        <v>22</v>
      </c>
      <c r="N8" s="3" t="s">
        <v>22</v>
      </c>
    </row>
    <row r="9" spans="1:14" x14ac:dyDescent="0.15">
      <c r="A9" s="3" t="s">
        <v>38</v>
      </c>
      <c r="B9" s="3" t="s">
        <v>39</v>
      </c>
      <c r="C9" s="3" t="s">
        <v>19</v>
      </c>
      <c r="D9" s="3" t="s">
        <v>14</v>
      </c>
      <c r="E9" s="3" t="s">
        <v>20</v>
      </c>
      <c r="F9" s="3">
        <v>660</v>
      </c>
      <c r="G9" s="3" t="s">
        <v>40</v>
      </c>
      <c r="H9" s="4">
        <v>82.5</v>
      </c>
      <c r="I9" s="4">
        <f t="shared" si="0"/>
        <v>135</v>
      </c>
      <c r="J9" s="4">
        <v>162</v>
      </c>
      <c r="K9" s="3" t="s">
        <v>22</v>
      </c>
      <c r="L9" s="3" t="s">
        <v>22</v>
      </c>
      <c r="N9" s="3" t="s">
        <v>22</v>
      </c>
    </row>
    <row r="10" spans="1:14" x14ac:dyDescent="0.15">
      <c r="A10" s="3" t="s">
        <v>41</v>
      </c>
      <c r="B10" s="3" t="s">
        <v>42</v>
      </c>
      <c r="C10" s="3" t="s">
        <v>19</v>
      </c>
      <c r="D10" s="3" t="s">
        <v>14</v>
      </c>
      <c r="E10" s="3" t="s">
        <v>20</v>
      </c>
      <c r="F10" s="3">
        <v>640</v>
      </c>
      <c r="G10" s="3" t="s">
        <v>43</v>
      </c>
      <c r="H10" s="4">
        <v>88</v>
      </c>
      <c r="I10" s="4">
        <f t="shared" si="0"/>
        <v>144.16666666666666</v>
      </c>
      <c r="J10" s="4">
        <v>173</v>
      </c>
      <c r="K10" s="3" t="s">
        <v>22</v>
      </c>
      <c r="L10" s="3" t="s">
        <v>22</v>
      </c>
      <c r="N10" s="3" t="s">
        <v>22</v>
      </c>
    </row>
    <row r="11" spans="1:14" x14ac:dyDescent="0.15">
      <c r="A11" s="3" t="s">
        <v>44</v>
      </c>
      <c r="B11" s="3" t="s">
        <v>45</v>
      </c>
      <c r="C11" s="3" t="s">
        <v>19</v>
      </c>
      <c r="D11" s="3" t="s">
        <v>14</v>
      </c>
      <c r="E11" s="3" t="s">
        <v>20</v>
      </c>
      <c r="F11" s="3">
        <v>650</v>
      </c>
      <c r="G11" s="3" t="s">
        <v>46</v>
      </c>
      <c r="H11" s="4">
        <v>82.5</v>
      </c>
      <c r="I11" s="4">
        <f t="shared" si="0"/>
        <v>135</v>
      </c>
      <c r="J11" s="4">
        <v>162</v>
      </c>
      <c r="K11" s="3" t="s">
        <v>22</v>
      </c>
      <c r="L11" s="3" t="s">
        <v>22</v>
      </c>
      <c r="N11" s="3" t="s">
        <v>22</v>
      </c>
    </row>
    <row r="12" spans="1:14" x14ac:dyDescent="0.15">
      <c r="A12" s="3" t="s">
        <v>47</v>
      </c>
      <c r="B12" s="3" t="s">
        <v>48</v>
      </c>
      <c r="C12" s="3" t="s">
        <v>19</v>
      </c>
      <c r="D12" s="3" t="s">
        <v>14</v>
      </c>
      <c r="E12" s="3" t="s">
        <v>20</v>
      </c>
      <c r="F12" s="3">
        <v>650</v>
      </c>
      <c r="G12" s="3" t="s">
        <v>49</v>
      </c>
      <c r="H12" s="4">
        <v>82.5</v>
      </c>
      <c r="I12" s="4">
        <f t="shared" si="0"/>
        <v>135</v>
      </c>
      <c r="J12" s="4">
        <v>162</v>
      </c>
      <c r="K12" s="3" t="s">
        <v>22</v>
      </c>
      <c r="L12" s="3" t="s">
        <v>22</v>
      </c>
      <c r="N12" s="3" t="s">
        <v>22</v>
      </c>
    </row>
    <row r="13" spans="1:14" x14ac:dyDescent="0.15">
      <c r="A13" s="3" t="s">
        <v>50</v>
      </c>
      <c r="B13" s="3" t="s">
        <v>51</v>
      </c>
      <c r="C13" s="3" t="s">
        <v>19</v>
      </c>
      <c r="D13" s="3" t="s">
        <v>14</v>
      </c>
      <c r="E13" s="3" t="s">
        <v>20</v>
      </c>
      <c r="F13" s="3">
        <v>640</v>
      </c>
      <c r="G13" s="3" t="s">
        <v>52</v>
      </c>
      <c r="H13" s="4">
        <v>85.25</v>
      </c>
      <c r="I13" s="4">
        <f t="shared" si="0"/>
        <v>139.16666666666666</v>
      </c>
      <c r="J13" s="4">
        <v>167</v>
      </c>
      <c r="K13" s="3" t="s">
        <v>22</v>
      </c>
      <c r="L13" s="3" t="s">
        <v>22</v>
      </c>
      <c r="N13" s="3" t="s">
        <v>22</v>
      </c>
    </row>
    <row r="14" spans="1:14" x14ac:dyDescent="0.15">
      <c r="A14" s="3" t="s">
        <v>53</v>
      </c>
      <c r="B14" s="3" t="s">
        <v>54</v>
      </c>
      <c r="C14" s="3" t="s">
        <v>19</v>
      </c>
      <c r="D14" s="3" t="s">
        <v>14</v>
      </c>
      <c r="E14" s="3" t="s">
        <v>20</v>
      </c>
      <c r="F14" s="3">
        <v>640</v>
      </c>
      <c r="G14" s="3" t="s">
        <v>55</v>
      </c>
      <c r="H14" s="4">
        <v>88</v>
      </c>
      <c r="I14" s="4">
        <f t="shared" si="0"/>
        <v>144.16666666666666</v>
      </c>
      <c r="J14" s="4">
        <v>173</v>
      </c>
      <c r="K14" s="3" t="s">
        <v>22</v>
      </c>
      <c r="L14" s="3" t="s">
        <v>22</v>
      </c>
      <c r="N14" s="3" t="s">
        <v>22</v>
      </c>
    </row>
    <row r="15" spans="1:14" x14ac:dyDescent="0.15">
      <c r="A15" s="3" t="s">
        <v>56</v>
      </c>
      <c r="B15" s="3" t="s">
        <v>57</v>
      </c>
      <c r="C15" s="3" t="s">
        <v>297</v>
      </c>
      <c r="D15" s="3" t="s">
        <v>14</v>
      </c>
      <c r="E15" s="3" t="s">
        <v>58</v>
      </c>
      <c r="F15" s="3">
        <v>700</v>
      </c>
      <c r="G15" s="3" t="s">
        <v>59</v>
      </c>
      <c r="H15" s="4">
        <v>134.58000000000001</v>
      </c>
      <c r="I15" s="4">
        <f t="shared" si="0"/>
        <v>158.33333333333334</v>
      </c>
      <c r="J15" s="4">
        <v>190</v>
      </c>
      <c r="N15" s="3" t="s">
        <v>22</v>
      </c>
    </row>
    <row r="16" spans="1:14" x14ac:dyDescent="0.15">
      <c r="A16" s="3" t="s">
        <v>60</v>
      </c>
      <c r="B16" s="3" t="s">
        <v>61</v>
      </c>
      <c r="C16" s="3" t="s">
        <v>297</v>
      </c>
      <c r="D16" s="3" t="s">
        <v>14</v>
      </c>
      <c r="E16" s="3" t="s">
        <v>62</v>
      </c>
      <c r="F16" s="3">
        <v>600</v>
      </c>
      <c r="G16" s="3" t="s">
        <v>63</v>
      </c>
      <c r="H16" s="4">
        <v>279.79000000000002</v>
      </c>
      <c r="I16" s="4">
        <f t="shared" si="0"/>
        <v>329.16666666666663</v>
      </c>
      <c r="J16" s="4">
        <v>395</v>
      </c>
      <c r="N16" s="3" t="s">
        <v>22</v>
      </c>
    </row>
    <row r="17" spans="1:14" x14ac:dyDescent="0.15">
      <c r="A17" s="3" t="s">
        <v>64</v>
      </c>
      <c r="B17" s="3" t="s">
        <v>65</v>
      </c>
      <c r="C17" s="3" t="s">
        <v>297</v>
      </c>
      <c r="D17" s="3" t="s">
        <v>14</v>
      </c>
      <c r="E17" s="3" t="s">
        <v>62</v>
      </c>
      <c r="F17" s="3">
        <v>700</v>
      </c>
      <c r="G17" s="3" t="s">
        <v>63</v>
      </c>
      <c r="H17" s="4">
        <v>301.04000000000002</v>
      </c>
      <c r="I17" s="4">
        <f t="shared" si="0"/>
        <v>354.16666666666663</v>
      </c>
      <c r="J17" s="4">
        <v>425</v>
      </c>
      <c r="N17" s="3" t="s">
        <v>22</v>
      </c>
    </row>
    <row r="18" spans="1:14" x14ac:dyDescent="0.15">
      <c r="A18" s="3" t="s">
        <v>66</v>
      </c>
      <c r="B18" s="3" t="s">
        <v>67</v>
      </c>
      <c r="C18" s="3" t="s">
        <v>297</v>
      </c>
      <c r="D18" s="3" t="s">
        <v>14</v>
      </c>
      <c r="E18" s="3" t="s">
        <v>62</v>
      </c>
      <c r="F18" s="3">
        <v>600</v>
      </c>
      <c r="G18" s="3" t="s">
        <v>68</v>
      </c>
      <c r="H18" s="4">
        <v>279.79000000000002</v>
      </c>
      <c r="I18" s="4">
        <f t="shared" si="0"/>
        <v>329.16666666666663</v>
      </c>
      <c r="J18" s="4">
        <v>395</v>
      </c>
      <c r="N18" s="3" t="s">
        <v>22</v>
      </c>
    </row>
    <row r="19" spans="1:14" x14ac:dyDescent="0.15">
      <c r="A19" s="3" t="s">
        <v>69</v>
      </c>
      <c r="B19" s="3" t="s">
        <v>70</v>
      </c>
      <c r="C19" s="3" t="s">
        <v>297</v>
      </c>
      <c r="D19" s="3" t="s">
        <v>14</v>
      </c>
      <c r="E19" s="3" t="s">
        <v>62</v>
      </c>
      <c r="F19" s="3">
        <v>700</v>
      </c>
      <c r="G19" s="3" t="s">
        <v>68</v>
      </c>
      <c r="H19" s="4">
        <v>301.04000000000002</v>
      </c>
      <c r="I19" s="4">
        <f t="shared" si="0"/>
        <v>354.16666666666663</v>
      </c>
      <c r="J19" s="4">
        <v>425</v>
      </c>
      <c r="N19" s="3" t="s">
        <v>22</v>
      </c>
    </row>
    <row r="20" spans="1:14" x14ac:dyDescent="0.15">
      <c r="A20" s="3" t="s">
        <v>71</v>
      </c>
      <c r="B20" s="3" t="s">
        <v>72</v>
      </c>
      <c r="C20" s="3" t="s">
        <v>297</v>
      </c>
      <c r="D20" s="3" t="s">
        <v>14</v>
      </c>
      <c r="E20" s="3" t="s">
        <v>62</v>
      </c>
      <c r="F20" s="3">
        <v>600</v>
      </c>
      <c r="G20" s="3" t="s">
        <v>73</v>
      </c>
      <c r="H20" s="4">
        <v>279.79000000000002</v>
      </c>
      <c r="I20" s="4">
        <f t="shared" si="0"/>
        <v>329.16666666666663</v>
      </c>
      <c r="J20" s="4">
        <v>395</v>
      </c>
      <c r="N20" s="3" t="s">
        <v>22</v>
      </c>
    </row>
    <row r="21" spans="1:14" x14ac:dyDescent="0.15">
      <c r="A21" s="3" t="s">
        <v>74</v>
      </c>
      <c r="B21" s="3" t="s">
        <v>75</v>
      </c>
      <c r="C21" s="3" t="s">
        <v>297</v>
      </c>
      <c r="D21" s="3" t="s">
        <v>14</v>
      </c>
      <c r="E21" s="3" t="s">
        <v>62</v>
      </c>
      <c r="F21" s="3">
        <v>700</v>
      </c>
      <c r="G21" s="3" t="s">
        <v>73</v>
      </c>
      <c r="H21" s="4">
        <v>301.04000000000002</v>
      </c>
      <c r="I21" s="4">
        <f t="shared" si="0"/>
        <v>354.16666666666663</v>
      </c>
      <c r="J21" s="4">
        <v>425</v>
      </c>
      <c r="N21" s="3" t="s">
        <v>22</v>
      </c>
    </row>
    <row r="22" spans="1:14" x14ac:dyDescent="0.15">
      <c r="A22" s="3" t="s">
        <v>76</v>
      </c>
      <c r="B22" s="3" t="s">
        <v>77</v>
      </c>
      <c r="C22" s="3" t="s">
        <v>297</v>
      </c>
      <c r="D22" s="3" t="s">
        <v>14</v>
      </c>
      <c r="E22" s="3" t="s">
        <v>62</v>
      </c>
      <c r="F22" s="3">
        <v>600</v>
      </c>
      <c r="G22" s="3" t="s">
        <v>78</v>
      </c>
      <c r="H22" s="4">
        <v>279.79000000000002</v>
      </c>
      <c r="I22" s="4">
        <f t="shared" si="0"/>
        <v>329.16666666666663</v>
      </c>
      <c r="J22" s="4">
        <v>395</v>
      </c>
      <c r="N22" s="3" t="s">
        <v>22</v>
      </c>
    </row>
    <row r="23" spans="1:14" x14ac:dyDescent="0.15">
      <c r="A23" s="3" t="s">
        <v>79</v>
      </c>
      <c r="B23" s="3" t="s">
        <v>80</v>
      </c>
      <c r="C23" s="3" t="s">
        <v>297</v>
      </c>
      <c r="D23" s="3" t="s">
        <v>14</v>
      </c>
      <c r="E23" s="3" t="s">
        <v>62</v>
      </c>
      <c r="F23" s="3">
        <v>700</v>
      </c>
      <c r="G23" s="3" t="s">
        <v>78</v>
      </c>
      <c r="H23" s="4">
        <v>301.04000000000002</v>
      </c>
      <c r="I23" s="4">
        <f t="shared" si="0"/>
        <v>354.16666666666663</v>
      </c>
      <c r="J23" s="4">
        <v>425</v>
      </c>
      <c r="N23" s="3" t="s">
        <v>22</v>
      </c>
    </row>
    <row r="24" spans="1:14" x14ac:dyDescent="0.15">
      <c r="A24" s="3" t="s">
        <v>81</v>
      </c>
      <c r="B24" s="3" t="s">
        <v>82</v>
      </c>
      <c r="C24" s="3" t="s">
        <v>297</v>
      </c>
      <c r="D24" s="3" t="s">
        <v>14</v>
      </c>
      <c r="E24" s="3" t="s">
        <v>62</v>
      </c>
      <c r="F24" s="3">
        <v>600</v>
      </c>
      <c r="G24" s="3" t="s">
        <v>83</v>
      </c>
      <c r="H24" s="4">
        <v>279.79000000000002</v>
      </c>
      <c r="I24" s="4">
        <f t="shared" si="0"/>
        <v>329.16666666666663</v>
      </c>
      <c r="J24" s="4">
        <v>395</v>
      </c>
      <c r="N24" s="3" t="s">
        <v>22</v>
      </c>
    </row>
    <row r="25" spans="1:14" x14ac:dyDescent="0.15">
      <c r="A25" s="3" t="s">
        <v>84</v>
      </c>
      <c r="B25" s="3" t="s">
        <v>85</v>
      </c>
      <c r="C25" s="3" t="s">
        <v>297</v>
      </c>
      <c r="D25" s="3" t="s">
        <v>14</v>
      </c>
      <c r="E25" s="3" t="s">
        <v>62</v>
      </c>
      <c r="F25" s="3">
        <v>700</v>
      </c>
      <c r="G25" s="3" t="s">
        <v>83</v>
      </c>
      <c r="H25" s="4">
        <v>301.04000000000002</v>
      </c>
      <c r="I25" s="4">
        <f t="shared" si="0"/>
        <v>354.16666666666663</v>
      </c>
      <c r="J25" s="4">
        <v>425</v>
      </c>
      <c r="N25" s="3" t="s">
        <v>22</v>
      </c>
    </row>
    <row r="26" spans="1:14" x14ac:dyDescent="0.15">
      <c r="A26" s="3" t="s">
        <v>86</v>
      </c>
      <c r="B26" s="3" t="s">
        <v>87</v>
      </c>
      <c r="C26" s="3" t="s">
        <v>297</v>
      </c>
      <c r="D26" s="3" t="s">
        <v>14</v>
      </c>
      <c r="E26" s="3" t="s">
        <v>62</v>
      </c>
      <c r="F26" s="3">
        <v>600</v>
      </c>
      <c r="G26" s="3" t="s">
        <v>88</v>
      </c>
      <c r="H26" s="4">
        <v>279.79000000000002</v>
      </c>
      <c r="I26" s="4">
        <f t="shared" si="0"/>
        <v>329.16666666666663</v>
      </c>
      <c r="J26" s="4">
        <v>395</v>
      </c>
      <c r="N26" s="3" t="s">
        <v>22</v>
      </c>
    </row>
    <row r="27" spans="1:14" x14ac:dyDescent="0.15">
      <c r="A27" s="3" t="s">
        <v>89</v>
      </c>
      <c r="B27" s="3" t="s">
        <v>90</v>
      </c>
      <c r="C27" s="3" t="s">
        <v>297</v>
      </c>
      <c r="D27" s="3" t="s">
        <v>14</v>
      </c>
      <c r="E27" s="3" t="s">
        <v>62</v>
      </c>
      <c r="F27" s="3">
        <v>700</v>
      </c>
      <c r="G27" s="3" t="s">
        <v>88</v>
      </c>
      <c r="H27" s="4">
        <v>301.04000000000002</v>
      </c>
      <c r="I27" s="4">
        <f t="shared" si="0"/>
        <v>354.16666666666663</v>
      </c>
      <c r="J27" s="4">
        <v>425</v>
      </c>
      <c r="N27" s="3" t="s">
        <v>22</v>
      </c>
    </row>
    <row r="28" spans="1:14" x14ac:dyDescent="0.15">
      <c r="A28" s="3" t="s">
        <v>91</v>
      </c>
      <c r="B28" s="3" t="s">
        <v>92</v>
      </c>
      <c r="C28" s="3" t="s">
        <v>297</v>
      </c>
      <c r="D28" s="3" t="s">
        <v>14</v>
      </c>
      <c r="E28" s="3" t="s">
        <v>62</v>
      </c>
      <c r="F28" s="3">
        <v>600</v>
      </c>
      <c r="G28" s="3" t="s">
        <v>93</v>
      </c>
      <c r="H28" s="4">
        <v>279.79000000000002</v>
      </c>
      <c r="I28" s="4">
        <f t="shared" si="0"/>
        <v>329.16666666666663</v>
      </c>
      <c r="J28" s="4">
        <v>395</v>
      </c>
      <c r="N28" s="3" t="s">
        <v>22</v>
      </c>
    </row>
    <row r="29" spans="1:14" x14ac:dyDescent="0.15">
      <c r="A29" s="3" t="s">
        <v>94</v>
      </c>
      <c r="B29" s="3" t="s">
        <v>95</v>
      </c>
      <c r="C29" s="3" t="s">
        <v>297</v>
      </c>
      <c r="D29" s="3" t="s">
        <v>14</v>
      </c>
      <c r="E29" s="3" t="s">
        <v>62</v>
      </c>
      <c r="F29" s="3">
        <v>700</v>
      </c>
      <c r="G29" s="3" t="s">
        <v>93</v>
      </c>
      <c r="H29" s="4">
        <v>301.04000000000002</v>
      </c>
      <c r="I29" s="4">
        <f t="shared" si="0"/>
        <v>354.16666666666663</v>
      </c>
      <c r="J29" s="4">
        <v>425</v>
      </c>
      <c r="N29" s="3" t="s">
        <v>22</v>
      </c>
    </row>
    <row r="30" spans="1:14" x14ac:dyDescent="0.15">
      <c r="A30" s="3" t="s">
        <v>96</v>
      </c>
      <c r="B30" s="3" t="s">
        <v>97</v>
      </c>
      <c r="C30" s="3" t="s">
        <v>297</v>
      </c>
      <c r="D30" s="3" t="s">
        <v>14</v>
      </c>
      <c r="E30" s="3" t="s">
        <v>62</v>
      </c>
      <c r="F30" s="3">
        <v>600</v>
      </c>
      <c r="G30" s="3" t="s">
        <v>98</v>
      </c>
      <c r="H30" s="4">
        <v>279.79000000000002</v>
      </c>
      <c r="I30" s="4">
        <f t="shared" si="0"/>
        <v>329.16666666666663</v>
      </c>
      <c r="J30" s="4">
        <v>395</v>
      </c>
      <c r="N30" s="3" t="s">
        <v>22</v>
      </c>
    </row>
    <row r="31" spans="1:14" x14ac:dyDescent="0.15">
      <c r="A31" s="3" t="s">
        <v>99</v>
      </c>
      <c r="B31" s="3" t="s">
        <v>100</v>
      </c>
      <c r="C31" s="3" t="s">
        <v>297</v>
      </c>
      <c r="D31" s="3" t="s">
        <v>14</v>
      </c>
      <c r="E31" s="3" t="s">
        <v>62</v>
      </c>
      <c r="F31" s="3">
        <v>700</v>
      </c>
      <c r="G31" s="3" t="s">
        <v>98</v>
      </c>
      <c r="H31" s="4">
        <v>301.04000000000002</v>
      </c>
      <c r="I31" s="4">
        <f t="shared" si="0"/>
        <v>354.16666666666663</v>
      </c>
      <c r="J31" s="4">
        <v>425</v>
      </c>
      <c r="N31" s="3" t="s">
        <v>22</v>
      </c>
    </row>
    <row r="32" spans="1:14" x14ac:dyDescent="0.15">
      <c r="A32" s="3" t="s">
        <v>101</v>
      </c>
      <c r="B32" s="3" t="s">
        <v>102</v>
      </c>
      <c r="C32" s="3" t="s">
        <v>297</v>
      </c>
      <c r="D32" s="3" t="s">
        <v>14</v>
      </c>
      <c r="E32" s="3" t="s">
        <v>103</v>
      </c>
      <c r="F32" s="3">
        <v>600</v>
      </c>
      <c r="G32" s="3" t="s">
        <v>104</v>
      </c>
      <c r="H32" s="4">
        <v>123.96</v>
      </c>
      <c r="I32" s="4">
        <f t="shared" si="0"/>
        <v>145.83333333333334</v>
      </c>
      <c r="J32" s="4">
        <v>175</v>
      </c>
      <c r="N32" s="3" t="s">
        <v>22</v>
      </c>
    </row>
    <row r="33" spans="1:14" x14ac:dyDescent="0.15">
      <c r="A33" s="3" t="s">
        <v>105</v>
      </c>
      <c r="B33" s="3" t="s">
        <v>106</v>
      </c>
      <c r="C33" s="3" t="s">
        <v>297</v>
      </c>
      <c r="D33" s="3" t="s">
        <v>14</v>
      </c>
      <c r="E33" s="3" t="s">
        <v>103</v>
      </c>
      <c r="F33" s="3">
        <v>600</v>
      </c>
      <c r="G33" s="3" t="s">
        <v>78</v>
      </c>
      <c r="H33" s="4">
        <v>123.96</v>
      </c>
      <c r="I33" s="4">
        <f t="shared" si="0"/>
        <v>145.83333333333334</v>
      </c>
      <c r="J33" s="4">
        <v>175</v>
      </c>
      <c r="N33" s="3" t="s">
        <v>22</v>
      </c>
    </row>
    <row r="34" spans="1:14" x14ac:dyDescent="0.15">
      <c r="A34" s="3" t="s">
        <v>107</v>
      </c>
      <c r="B34" s="3" t="s">
        <v>108</v>
      </c>
      <c r="C34" s="3" t="s">
        <v>297</v>
      </c>
      <c r="D34" s="3" t="s">
        <v>14</v>
      </c>
      <c r="E34" s="3" t="s">
        <v>103</v>
      </c>
      <c r="F34" s="3">
        <v>600</v>
      </c>
      <c r="G34" s="3" t="s">
        <v>109</v>
      </c>
      <c r="H34" s="4">
        <v>123.96</v>
      </c>
      <c r="I34" s="4">
        <f t="shared" si="0"/>
        <v>145.83333333333334</v>
      </c>
      <c r="J34" s="4">
        <v>175</v>
      </c>
      <c r="N34" s="3" t="s">
        <v>22</v>
      </c>
    </row>
    <row r="35" spans="1:14" x14ac:dyDescent="0.15">
      <c r="A35" s="3" t="s">
        <v>110</v>
      </c>
      <c r="B35" s="3" t="s">
        <v>111</v>
      </c>
      <c r="C35" s="3" t="s">
        <v>297</v>
      </c>
      <c r="D35" s="3" t="s">
        <v>14</v>
      </c>
      <c r="E35" s="3" t="s">
        <v>103</v>
      </c>
      <c r="F35" s="3">
        <v>600</v>
      </c>
      <c r="G35" s="3" t="s">
        <v>112</v>
      </c>
      <c r="H35" s="4">
        <v>123.96</v>
      </c>
      <c r="I35" s="4">
        <f t="shared" si="0"/>
        <v>145.83333333333334</v>
      </c>
      <c r="J35" s="4">
        <v>175</v>
      </c>
      <c r="N35" s="3" t="s">
        <v>22</v>
      </c>
    </row>
    <row r="36" spans="1:14" x14ac:dyDescent="0.15">
      <c r="A36" s="3" t="s">
        <v>113</v>
      </c>
      <c r="B36" s="3" t="s">
        <v>114</v>
      </c>
      <c r="C36" s="3" t="s">
        <v>297</v>
      </c>
      <c r="D36" s="3" t="s">
        <v>14</v>
      </c>
      <c r="E36" s="3" t="s">
        <v>103</v>
      </c>
      <c r="F36" s="3">
        <v>600</v>
      </c>
      <c r="G36" s="3" t="s">
        <v>298</v>
      </c>
      <c r="H36" s="4">
        <v>123.96</v>
      </c>
      <c r="I36" s="4">
        <f t="shared" si="0"/>
        <v>145.83333333333334</v>
      </c>
      <c r="J36" s="4">
        <v>175</v>
      </c>
      <c r="N36" s="3" t="s">
        <v>22</v>
      </c>
    </row>
    <row r="37" spans="1:14" x14ac:dyDescent="0.15">
      <c r="A37" s="3" t="s">
        <v>115</v>
      </c>
      <c r="B37" s="3" t="s">
        <v>116</v>
      </c>
      <c r="C37" s="3" t="s">
        <v>297</v>
      </c>
      <c r="D37" s="3" t="s">
        <v>14</v>
      </c>
      <c r="E37" s="3" t="s">
        <v>103</v>
      </c>
      <c r="F37" s="3">
        <v>600</v>
      </c>
      <c r="G37" s="3" t="s">
        <v>117</v>
      </c>
      <c r="H37" s="4">
        <v>123.96</v>
      </c>
      <c r="I37" s="4">
        <f t="shared" si="0"/>
        <v>145.83333333333334</v>
      </c>
      <c r="J37" s="4">
        <v>175</v>
      </c>
      <c r="N37" s="3" t="s">
        <v>22</v>
      </c>
    </row>
    <row r="38" spans="1:14" x14ac:dyDescent="0.15">
      <c r="A38" s="3" t="s">
        <v>118</v>
      </c>
      <c r="B38" s="3" t="s">
        <v>119</v>
      </c>
      <c r="C38" s="3" t="s">
        <v>120</v>
      </c>
      <c r="D38" s="3" t="s">
        <v>14</v>
      </c>
      <c r="E38" s="3" t="s">
        <v>121</v>
      </c>
      <c r="F38" s="3">
        <v>700</v>
      </c>
      <c r="G38" s="3" t="s">
        <v>122</v>
      </c>
      <c r="H38" s="4">
        <v>77</v>
      </c>
      <c r="I38" s="4">
        <v>138.33000000000001</v>
      </c>
      <c r="J38" s="4">
        <f t="shared" ref="J38:J69" si="1">I38*1.2</f>
        <v>165.99600000000001</v>
      </c>
      <c r="K38" s="5"/>
      <c r="L38" s="3" t="s">
        <v>22</v>
      </c>
      <c r="N38" s="3" t="s">
        <v>22</v>
      </c>
    </row>
    <row r="39" spans="1:14" x14ac:dyDescent="0.15">
      <c r="A39" s="3" t="s">
        <v>123</v>
      </c>
      <c r="B39" s="3" t="s">
        <v>124</v>
      </c>
      <c r="C39" s="3" t="s">
        <v>120</v>
      </c>
      <c r="D39" s="3" t="s">
        <v>14</v>
      </c>
      <c r="E39" s="3" t="s">
        <v>121</v>
      </c>
      <c r="F39" s="3">
        <v>700</v>
      </c>
      <c r="G39" s="3" t="s">
        <v>125</v>
      </c>
      <c r="H39" s="4">
        <v>77</v>
      </c>
      <c r="I39" s="4">
        <v>138.33000000000001</v>
      </c>
      <c r="J39" s="4">
        <f t="shared" si="1"/>
        <v>165.99600000000001</v>
      </c>
      <c r="L39" s="3" t="s">
        <v>22</v>
      </c>
      <c r="N39" s="3" t="s">
        <v>22</v>
      </c>
    </row>
    <row r="40" spans="1:14" x14ac:dyDescent="0.15">
      <c r="A40" s="3" t="s">
        <v>126</v>
      </c>
      <c r="B40" s="3" t="s">
        <v>127</v>
      </c>
      <c r="C40" s="3" t="s">
        <v>120</v>
      </c>
      <c r="D40" s="3" t="s">
        <v>14</v>
      </c>
      <c r="E40" s="3" t="s">
        <v>121</v>
      </c>
      <c r="F40" s="3">
        <v>700</v>
      </c>
      <c r="G40" s="3" t="s">
        <v>128</v>
      </c>
      <c r="H40" s="4">
        <v>77</v>
      </c>
      <c r="I40" s="4">
        <v>138.33000000000001</v>
      </c>
      <c r="J40" s="4">
        <f t="shared" si="1"/>
        <v>165.99600000000001</v>
      </c>
      <c r="L40" s="3" t="s">
        <v>22</v>
      </c>
      <c r="N40" s="3" t="s">
        <v>22</v>
      </c>
    </row>
    <row r="41" spans="1:14" x14ac:dyDescent="0.15">
      <c r="A41" s="3" t="s">
        <v>129</v>
      </c>
      <c r="B41" s="3" t="s">
        <v>130</v>
      </c>
      <c r="C41" s="3" t="s">
        <v>120</v>
      </c>
      <c r="D41" s="3" t="s">
        <v>14</v>
      </c>
      <c r="E41" s="3" t="s">
        <v>121</v>
      </c>
      <c r="F41" s="3">
        <v>700</v>
      </c>
      <c r="G41" s="3" t="s">
        <v>131</v>
      </c>
      <c r="H41" s="4">
        <v>81</v>
      </c>
      <c r="I41" s="4">
        <v>145.83000000000001</v>
      </c>
      <c r="J41" s="4">
        <f t="shared" si="1"/>
        <v>174.99600000000001</v>
      </c>
      <c r="L41" s="3" t="s">
        <v>22</v>
      </c>
      <c r="N41" s="3" t="s">
        <v>22</v>
      </c>
    </row>
    <row r="42" spans="1:14" x14ac:dyDescent="0.15">
      <c r="A42" s="3" t="s">
        <v>132</v>
      </c>
      <c r="B42" s="3" t="s">
        <v>133</v>
      </c>
      <c r="C42" s="3" t="s">
        <v>120</v>
      </c>
      <c r="D42" s="3" t="s">
        <v>14</v>
      </c>
      <c r="E42" s="3" t="s">
        <v>121</v>
      </c>
      <c r="F42" s="3">
        <v>700</v>
      </c>
      <c r="G42" s="3" t="s">
        <v>128</v>
      </c>
      <c r="H42" s="4">
        <v>81</v>
      </c>
      <c r="I42" s="4">
        <v>145.83000000000001</v>
      </c>
      <c r="J42" s="4">
        <f t="shared" si="1"/>
        <v>174.99600000000001</v>
      </c>
      <c r="L42" s="3" t="s">
        <v>22</v>
      </c>
      <c r="N42" s="3" t="s">
        <v>22</v>
      </c>
    </row>
    <row r="43" spans="1:14" x14ac:dyDescent="0.15">
      <c r="A43" s="3" t="s">
        <v>134</v>
      </c>
      <c r="B43" s="3" t="s">
        <v>135</v>
      </c>
      <c r="C43" s="3" t="s">
        <v>120</v>
      </c>
      <c r="D43" s="3" t="s">
        <v>14</v>
      </c>
      <c r="E43" s="3" t="s">
        <v>121</v>
      </c>
      <c r="F43" s="3">
        <v>700</v>
      </c>
      <c r="G43" s="3" t="s">
        <v>136</v>
      </c>
      <c r="H43" s="4">
        <v>77</v>
      </c>
      <c r="I43" s="4">
        <v>138.33000000000001</v>
      </c>
      <c r="J43" s="4">
        <f t="shared" si="1"/>
        <v>165.99600000000001</v>
      </c>
      <c r="L43" s="3" t="s">
        <v>22</v>
      </c>
      <c r="N43" s="3" t="s">
        <v>22</v>
      </c>
    </row>
    <row r="44" spans="1:14" x14ac:dyDescent="0.15">
      <c r="A44" s="3" t="s">
        <v>137</v>
      </c>
      <c r="B44" s="3" t="s">
        <v>138</v>
      </c>
      <c r="C44" s="3" t="s">
        <v>120</v>
      </c>
      <c r="D44" s="3" t="s">
        <v>14</v>
      </c>
      <c r="E44" s="3" t="s">
        <v>121</v>
      </c>
      <c r="F44" s="3">
        <v>700</v>
      </c>
      <c r="G44" s="3" t="s">
        <v>128</v>
      </c>
      <c r="H44" s="4">
        <v>83</v>
      </c>
      <c r="I44" s="4">
        <v>150</v>
      </c>
      <c r="J44" s="4">
        <f t="shared" si="1"/>
        <v>180</v>
      </c>
      <c r="L44" s="3" t="s">
        <v>22</v>
      </c>
      <c r="N44" s="3" t="s">
        <v>22</v>
      </c>
    </row>
    <row r="45" spans="1:14" x14ac:dyDescent="0.15">
      <c r="A45" s="3" t="s">
        <v>139</v>
      </c>
      <c r="B45" s="3" t="s">
        <v>140</v>
      </c>
      <c r="C45" s="3" t="s">
        <v>120</v>
      </c>
      <c r="D45" s="3" t="s">
        <v>14</v>
      </c>
      <c r="E45" s="3" t="s">
        <v>121</v>
      </c>
      <c r="F45" s="3">
        <v>700</v>
      </c>
      <c r="G45" s="3" t="s">
        <v>141</v>
      </c>
      <c r="H45" s="4">
        <v>77</v>
      </c>
      <c r="I45" s="4">
        <v>138.33000000000001</v>
      </c>
      <c r="J45" s="4">
        <f t="shared" si="1"/>
        <v>165.99600000000001</v>
      </c>
      <c r="L45" s="3" t="s">
        <v>22</v>
      </c>
      <c r="N45" s="3" t="s">
        <v>22</v>
      </c>
    </row>
    <row r="46" spans="1:14" x14ac:dyDescent="0.15">
      <c r="A46" s="3" t="s">
        <v>142</v>
      </c>
      <c r="B46" s="3" t="s">
        <v>143</v>
      </c>
      <c r="C46" s="3" t="s">
        <v>120</v>
      </c>
      <c r="D46" s="3" t="s">
        <v>14</v>
      </c>
      <c r="E46" s="3" t="s">
        <v>121</v>
      </c>
      <c r="F46" s="3">
        <v>700</v>
      </c>
      <c r="G46" s="3" t="s">
        <v>144</v>
      </c>
      <c r="H46" s="4">
        <v>77</v>
      </c>
      <c r="I46" s="4">
        <v>138.33000000000001</v>
      </c>
      <c r="J46" s="4">
        <f t="shared" si="1"/>
        <v>165.99600000000001</v>
      </c>
      <c r="L46" s="3" t="s">
        <v>22</v>
      </c>
      <c r="N46" s="3" t="s">
        <v>22</v>
      </c>
    </row>
    <row r="47" spans="1:14" x14ac:dyDescent="0.15">
      <c r="A47" s="3" t="s">
        <v>145</v>
      </c>
      <c r="B47" s="3" t="s">
        <v>146</v>
      </c>
      <c r="C47" s="3" t="s">
        <v>120</v>
      </c>
      <c r="D47" s="3" t="s">
        <v>14</v>
      </c>
      <c r="E47" s="3" t="s">
        <v>121</v>
      </c>
      <c r="F47" s="3">
        <v>700</v>
      </c>
      <c r="G47" s="3" t="s">
        <v>128</v>
      </c>
      <c r="H47" s="4">
        <v>77</v>
      </c>
      <c r="I47" s="4">
        <v>138.33000000000001</v>
      </c>
      <c r="J47" s="4">
        <f t="shared" si="1"/>
        <v>165.99600000000001</v>
      </c>
      <c r="L47" s="3" t="s">
        <v>22</v>
      </c>
      <c r="N47" s="3" t="s">
        <v>22</v>
      </c>
    </row>
    <row r="48" spans="1:14" x14ac:dyDescent="0.15">
      <c r="A48" s="3" t="s">
        <v>147</v>
      </c>
      <c r="B48" s="3" t="s">
        <v>148</v>
      </c>
      <c r="C48" s="3" t="s">
        <v>120</v>
      </c>
      <c r="D48" s="3" t="s">
        <v>14</v>
      </c>
      <c r="E48" s="3" t="s">
        <v>121</v>
      </c>
      <c r="F48" s="3">
        <v>700</v>
      </c>
      <c r="G48" s="3" t="s">
        <v>149</v>
      </c>
      <c r="H48" s="4">
        <v>81</v>
      </c>
      <c r="I48" s="4">
        <v>145.83000000000001</v>
      </c>
      <c r="J48" s="4">
        <f t="shared" si="1"/>
        <v>174.99600000000001</v>
      </c>
      <c r="L48" s="3" t="s">
        <v>22</v>
      </c>
      <c r="N48" s="3" t="s">
        <v>22</v>
      </c>
    </row>
    <row r="49" spans="1:14" x14ac:dyDescent="0.15">
      <c r="A49" s="3" t="s">
        <v>150</v>
      </c>
      <c r="B49" s="3" t="s">
        <v>151</v>
      </c>
      <c r="C49" s="3" t="s">
        <v>120</v>
      </c>
      <c r="D49" s="3" t="s">
        <v>14</v>
      </c>
      <c r="E49" s="3" t="s">
        <v>121</v>
      </c>
      <c r="F49" s="3">
        <v>700</v>
      </c>
      <c r="G49" s="3" t="s">
        <v>152</v>
      </c>
      <c r="H49" s="4">
        <v>77</v>
      </c>
      <c r="I49" s="4">
        <v>138.33000000000001</v>
      </c>
      <c r="J49" s="4">
        <f t="shared" si="1"/>
        <v>165.99600000000001</v>
      </c>
      <c r="L49" s="3" t="s">
        <v>22</v>
      </c>
      <c r="N49" s="3" t="s">
        <v>22</v>
      </c>
    </row>
    <row r="50" spans="1:14" x14ac:dyDescent="0.15">
      <c r="A50" s="3" t="s">
        <v>153</v>
      </c>
      <c r="B50" s="3" t="s">
        <v>154</v>
      </c>
      <c r="C50" s="3" t="s">
        <v>120</v>
      </c>
      <c r="D50" s="3" t="s">
        <v>14</v>
      </c>
      <c r="E50" s="3" t="s">
        <v>121</v>
      </c>
      <c r="F50" s="3">
        <v>700</v>
      </c>
      <c r="G50" s="3">
        <v>4</v>
      </c>
      <c r="H50" s="4">
        <v>81</v>
      </c>
      <c r="I50" s="4">
        <v>145.83000000000001</v>
      </c>
      <c r="J50" s="4">
        <f t="shared" si="1"/>
        <v>174.99600000000001</v>
      </c>
      <c r="L50" s="3" t="s">
        <v>22</v>
      </c>
      <c r="N50" s="3" t="s">
        <v>22</v>
      </c>
    </row>
    <row r="51" spans="1:14" x14ac:dyDescent="0.15">
      <c r="A51" s="3" t="s">
        <v>155</v>
      </c>
      <c r="B51" s="3" t="s">
        <v>156</v>
      </c>
      <c r="C51" s="3" t="s">
        <v>120</v>
      </c>
      <c r="D51" s="3" t="s">
        <v>14</v>
      </c>
      <c r="E51" s="3" t="s">
        <v>121</v>
      </c>
      <c r="F51" s="3">
        <v>700</v>
      </c>
      <c r="G51" s="3" t="s">
        <v>157</v>
      </c>
      <c r="H51" s="4">
        <v>77</v>
      </c>
      <c r="I51" s="4">
        <v>138.33000000000001</v>
      </c>
      <c r="J51" s="4">
        <f t="shared" si="1"/>
        <v>165.99600000000001</v>
      </c>
      <c r="L51" s="3" t="s">
        <v>22</v>
      </c>
      <c r="N51" s="3" t="s">
        <v>22</v>
      </c>
    </row>
    <row r="52" spans="1:14" x14ac:dyDescent="0.15">
      <c r="A52" s="3" t="s">
        <v>158</v>
      </c>
      <c r="B52" s="3" t="s">
        <v>159</v>
      </c>
      <c r="C52" s="3" t="s">
        <v>120</v>
      </c>
      <c r="D52" s="3" t="s">
        <v>14</v>
      </c>
      <c r="E52" s="3" t="s">
        <v>121</v>
      </c>
      <c r="F52" s="3">
        <v>700</v>
      </c>
      <c r="G52" s="3" t="s">
        <v>157</v>
      </c>
      <c r="H52" s="4">
        <v>77</v>
      </c>
      <c r="I52" s="4">
        <v>138.33000000000001</v>
      </c>
      <c r="J52" s="4">
        <f t="shared" si="1"/>
        <v>165.99600000000001</v>
      </c>
      <c r="L52" s="3" t="s">
        <v>22</v>
      </c>
      <c r="N52" s="3" t="s">
        <v>22</v>
      </c>
    </row>
    <row r="53" spans="1:14" x14ac:dyDescent="0.15">
      <c r="A53" s="3" t="s">
        <v>160</v>
      </c>
      <c r="B53" s="3" t="s">
        <v>161</v>
      </c>
      <c r="C53" s="3" t="s">
        <v>120</v>
      </c>
      <c r="D53" s="3" t="s">
        <v>14</v>
      </c>
      <c r="E53" s="3" t="s">
        <v>121</v>
      </c>
      <c r="F53" s="3">
        <v>700</v>
      </c>
      <c r="G53" s="3" t="s">
        <v>162</v>
      </c>
      <c r="H53" s="4">
        <v>77</v>
      </c>
      <c r="I53" s="4">
        <v>138.33000000000001</v>
      </c>
      <c r="J53" s="4">
        <f t="shared" si="1"/>
        <v>165.99600000000001</v>
      </c>
      <c r="L53" s="3" t="s">
        <v>22</v>
      </c>
      <c r="N53" s="3" t="s">
        <v>22</v>
      </c>
    </row>
    <row r="54" spans="1:14" x14ac:dyDescent="0.15">
      <c r="A54" s="3" t="s">
        <v>163</v>
      </c>
      <c r="B54" s="3" t="s">
        <v>164</v>
      </c>
      <c r="C54" s="3" t="s">
        <v>120</v>
      </c>
      <c r="D54" s="3" t="s">
        <v>14</v>
      </c>
      <c r="E54" s="3" t="s">
        <v>121</v>
      </c>
      <c r="F54" s="3">
        <v>700</v>
      </c>
      <c r="G54" s="3" t="s">
        <v>165</v>
      </c>
      <c r="H54" s="4">
        <v>77</v>
      </c>
      <c r="I54" s="4">
        <v>138.33000000000001</v>
      </c>
      <c r="J54" s="4">
        <f t="shared" si="1"/>
        <v>165.99600000000001</v>
      </c>
      <c r="L54" s="3" t="s">
        <v>22</v>
      </c>
      <c r="N54" s="3" t="s">
        <v>22</v>
      </c>
    </row>
    <row r="55" spans="1:14" x14ac:dyDescent="0.15">
      <c r="A55" s="3" t="s">
        <v>166</v>
      </c>
      <c r="B55" s="3" t="s">
        <v>167</v>
      </c>
      <c r="C55" s="3" t="s">
        <v>120</v>
      </c>
      <c r="D55" s="3" t="s">
        <v>14</v>
      </c>
      <c r="E55" s="3" t="s">
        <v>121</v>
      </c>
      <c r="F55" s="3">
        <v>700</v>
      </c>
      <c r="G55" s="3" t="s">
        <v>168</v>
      </c>
      <c r="H55" s="4">
        <v>77</v>
      </c>
      <c r="I55" s="4">
        <v>138.33000000000001</v>
      </c>
      <c r="J55" s="4">
        <f t="shared" si="1"/>
        <v>165.99600000000001</v>
      </c>
      <c r="L55" s="3" t="s">
        <v>22</v>
      </c>
      <c r="N55" s="3" t="s">
        <v>22</v>
      </c>
    </row>
    <row r="56" spans="1:14" x14ac:dyDescent="0.15">
      <c r="A56" s="3" t="s">
        <v>169</v>
      </c>
      <c r="B56" s="3" t="s">
        <v>170</v>
      </c>
      <c r="C56" s="3" t="s">
        <v>120</v>
      </c>
      <c r="D56" s="3" t="s">
        <v>14</v>
      </c>
      <c r="E56" s="3" t="s">
        <v>121</v>
      </c>
      <c r="F56" s="3">
        <v>700</v>
      </c>
      <c r="G56" s="3" t="s">
        <v>171</v>
      </c>
      <c r="H56" s="4">
        <v>77</v>
      </c>
      <c r="I56" s="4">
        <v>138.33000000000001</v>
      </c>
      <c r="J56" s="4">
        <f t="shared" si="1"/>
        <v>165.99600000000001</v>
      </c>
      <c r="L56" s="3" t="s">
        <v>22</v>
      </c>
      <c r="N56" s="3" t="s">
        <v>22</v>
      </c>
    </row>
    <row r="57" spans="1:14" x14ac:dyDescent="0.15">
      <c r="A57" s="3" t="s">
        <v>172</v>
      </c>
      <c r="B57" s="3" t="s">
        <v>173</v>
      </c>
      <c r="C57" s="3" t="s">
        <v>120</v>
      </c>
      <c r="D57" s="3" t="s">
        <v>14</v>
      </c>
      <c r="E57" s="3" t="s">
        <v>121</v>
      </c>
      <c r="F57" s="3">
        <v>700</v>
      </c>
      <c r="G57" s="3" t="s">
        <v>128</v>
      </c>
      <c r="H57" s="4">
        <v>83</v>
      </c>
      <c r="I57" s="4">
        <v>150</v>
      </c>
      <c r="J57" s="4">
        <f t="shared" si="1"/>
        <v>180</v>
      </c>
      <c r="L57" s="3" t="s">
        <v>22</v>
      </c>
      <c r="N57" s="3" t="s">
        <v>22</v>
      </c>
    </row>
    <row r="58" spans="1:14" x14ac:dyDescent="0.15">
      <c r="A58" s="3" t="s">
        <v>174</v>
      </c>
      <c r="B58" s="3" t="s">
        <v>175</v>
      </c>
      <c r="C58" s="3" t="s">
        <v>120</v>
      </c>
      <c r="D58" s="3" t="s">
        <v>14</v>
      </c>
      <c r="E58" s="3" t="s">
        <v>121</v>
      </c>
      <c r="F58" s="3">
        <v>700</v>
      </c>
      <c r="G58" s="3" t="s">
        <v>176</v>
      </c>
      <c r="H58" s="4">
        <v>77</v>
      </c>
      <c r="I58" s="4">
        <v>138.33000000000001</v>
      </c>
      <c r="J58" s="4">
        <f t="shared" si="1"/>
        <v>165.99600000000001</v>
      </c>
      <c r="L58" s="3" t="s">
        <v>22</v>
      </c>
      <c r="N58" s="3" t="s">
        <v>22</v>
      </c>
    </row>
    <row r="59" spans="1:14" x14ac:dyDescent="0.15">
      <c r="A59" s="3" t="s">
        <v>177</v>
      </c>
      <c r="B59" s="3" t="s">
        <v>178</v>
      </c>
      <c r="C59" s="3" t="s">
        <v>120</v>
      </c>
      <c r="D59" s="3" t="s">
        <v>14</v>
      </c>
      <c r="E59" s="3" t="s">
        <v>121</v>
      </c>
      <c r="F59" s="3">
        <v>700</v>
      </c>
      <c r="G59" s="3" t="s">
        <v>179</v>
      </c>
      <c r="H59" s="4">
        <v>77</v>
      </c>
      <c r="I59" s="4">
        <v>138.33000000000001</v>
      </c>
      <c r="J59" s="4">
        <f t="shared" si="1"/>
        <v>165.99600000000001</v>
      </c>
      <c r="L59" s="3" t="s">
        <v>22</v>
      </c>
      <c r="N59" s="3" t="s">
        <v>22</v>
      </c>
    </row>
    <row r="60" spans="1:14" x14ac:dyDescent="0.15">
      <c r="A60" s="3" t="s">
        <v>180</v>
      </c>
      <c r="B60" s="3" t="s">
        <v>181</v>
      </c>
      <c r="C60" s="3" t="s">
        <v>120</v>
      </c>
      <c r="D60" s="3" t="s">
        <v>14</v>
      </c>
      <c r="E60" s="3" t="s">
        <v>121</v>
      </c>
      <c r="F60" s="3">
        <v>700</v>
      </c>
      <c r="G60" s="3" t="s">
        <v>182</v>
      </c>
      <c r="H60" s="4">
        <v>77</v>
      </c>
      <c r="I60" s="4">
        <v>138.33000000000001</v>
      </c>
      <c r="J60" s="4">
        <f t="shared" si="1"/>
        <v>165.99600000000001</v>
      </c>
      <c r="L60" s="3" t="s">
        <v>22</v>
      </c>
      <c r="N60" s="3" t="s">
        <v>22</v>
      </c>
    </row>
    <row r="61" spans="1:14" x14ac:dyDescent="0.15">
      <c r="A61" s="3" t="s">
        <v>183</v>
      </c>
      <c r="B61" s="3" t="s">
        <v>184</v>
      </c>
      <c r="C61" s="3" t="s">
        <v>120</v>
      </c>
      <c r="D61" s="3" t="s">
        <v>14</v>
      </c>
      <c r="E61" s="3" t="s">
        <v>121</v>
      </c>
      <c r="F61" s="3">
        <v>700</v>
      </c>
      <c r="G61" s="3" t="s">
        <v>185</v>
      </c>
      <c r="H61" s="4">
        <v>77</v>
      </c>
      <c r="I61" s="4">
        <v>138.33000000000001</v>
      </c>
      <c r="J61" s="4">
        <f t="shared" si="1"/>
        <v>165.99600000000001</v>
      </c>
      <c r="L61" s="3" t="s">
        <v>22</v>
      </c>
      <c r="N61" s="3" t="s">
        <v>22</v>
      </c>
    </row>
    <row r="62" spans="1:14" x14ac:dyDescent="0.15">
      <c r="A62" s="3" t="s">
        <v>186</v>
      </c>
      <c r="B62" s="3" t="s">
        <v>187</v>
      </c>
      <c r="C62" s="3" t="s">
        <v>120</v>
      </c>
      <c r="D62" s="3" t="s">
        <v>14</v>
      </c>
      <c r="E62" s="3" t="s">
        <v>121</v>
      </c>
      <c r="F62" s="3">
        <v>700</v>
      </c>
      <c r="G62" s="3" t="s">
        <v>188</v>
      </c>
      <c r="H62" s="4">
        <v>77</v>
      </c>
      <c r="I62" s="4">
        <v>138.33000000000001</v>
      </c>
      <c r="J62" s="4">
        <f t="shared" si="1"/>
        <v>165.99600000000001</v>
      </c>
      <c r="L62" s="3" t="s">
        <v>22</v>
      </c>
      <c r="N62" s="3" t="s">
        <v>22</v>
      </c>
    </row>
    <row r="63" spans="1:14" x14ac:dyDescent="0.15">
      <c r="A63" s="3" t="s">
        <v>189</v>
      </c>
      <c r="B63" s="3" t="s">
        <v>190</v>
      </c>
      <c r="C63" s="3" t="s">
        <v>120</v>
      </c>
      <c r="D63" s="3" t="s">
        <v>14</v>
      </c>
      <c r="E63" s="3" t="s">
        <v>121</v>
      </c>
      <c r="F63" s="3">
        <v>700</v>
      </c>
      <c r="G63" s="3" t="s">
        <v>191</v>
      </c>
      <c r="H63" s="4">
        <v>77</v>
      </c>
      <c r="I63" s="4">
        <v>138.33000000000001</v>
      </c>
      <c r="J63" s="4">
        <f t="shared" si="1"/>
        <v>165.99600000000001</v>
      </c>
      <c r="L63" s="3" t="s">
        <v>22</v>
      </c>
      <c r="N63" s="3" t="s">
        <v>22</v>
      </c>
    </row>
    <row r="64" spans="1:14" x14ac:dyDescent="0.15">
      <c r="A64" s="3" t="s">
        <v>192</v>
      </c>
      <c r="B64" s="3" t="s">
        <v>193</v>
      </c>
      <c r="C64" s="3" t="s">
        <v>120</v>
      </c>
      <c r="D64" s="3" t="s">
        <v>14</v>
      </c>
      <c r="E64" s="3" t="s">
        <v>121</v>
      </c>
      <c r="F64" s="3">
        <v>700</v>
      </c>
      <c r="G64" s="3" t="s">
        <v>194</v>
      </c>
      <c r="H64" s="4">
        <v>77</v>
      </c>
      <c r="I64" s="4">
        <v>138.33000000000001</v>
      </c>
      <c r="J64" s="4">
        <f t="shared" si="1"/>
        <v>165.99600000000001</v>
      </c>
      <c r="L64" s="3" t="s">
        <v>22</v>
      </c>
      <c r="N64" s="3" t="s">
        <v>22</v>
      </c>
    </row>
    <row r="65" spans="1:14" x14ac:dyDescent="0.15">
      <c r="A65" s="3" t="s">
        <v>195</v>
      </c>
      <c r="B65" s="3" t="s">
        <v>196</v>
      </c>
      <c r="C65" s="3" t="s">
        <v>120</v>
      </c>
      <c r="D65" s="3" t="s">
        <v>14</v>
      </c>
      <c r="E65" s="3" t="s">
        <v>121</v>
      </c>
      <c r="F65" s="3">
        <v>700</v>
      </c>
      <c r="G65" s="3" t="s">
        <v>197</v>
      </c>
      <c r="H65" s="4">
        <v>81</v>
      </c>
      <c r="I65" s="4">
        <v>145.83000000000001</v>
      </c>
      <c r="J65" s="4">
        <f t="shared" si="1"/>
        <v>174.99600000000001</v>
      </c>
      <c r="L65" s="3" t="s">
        <v>22</v>
      </c>
      <c r="N65" s="3" t="s">
        <v>22</v>
      </c>
    </row>
    <row r="66" spans="1:14" x14ac:dyDescent="0.15">
      <c r="A66" s="3" t="s">
        <v>198</v>
      </c>
      <c r="B66" s="3" t="s">
        <v>199</v>
      </c>
      <c r="C66" s="3" t="s">
        <v>120</v>
      </c>
      <c r="D66" s="3" t="s">
        <v>14</v>
      </c>
      <c r="E66" s="3" t="s">
        <v>121</v>
      </c>
      <c r="F66" s="3">
        <v>700</v>
      </c>
      <c r="G66" s="3" t="s">
        <v>200</v>
      </c>
      <c r="H66" s="4">
        <v>77</v>
      </c>
      <c r="I66" s="4">
        <v>138.33000000000001</v>
      </c>
      <c r="J66" s="4">
        <f t="shared" si="1"/>
        <v>165.99600000000001</v>
      </c>
      <c r="L66" s="3" t="s">
        <v>22</v>
      </c>
      <c r="N66" s="3" t="s">
        <v>22</v>
      </c>
    </row>
    <row r="67" spans="1:14" x14ac:dyDescent="0.15">
      <c r="A67" s="3" t="s">
        <v>201</v>
      </c>
      <c r="B67" s="3" t="s">
        <v>202</v>
      </c>
      <c r="C67" s="3" t="s">
        <v>120</v>
      </c>
      <c r="D67" s="3" t="s">
        <v>14</v>
      </c>
      <c r="E67" s="3" t="s">
        <v>121</v>
      </c>
      <c r="F67" s="3">
        <v>700</v>
      </c>
      <c r="G67" s="3" t="s">
        <v>203</v>
      </c>
      <c r="H67" s="4">
        <v>81</v>
      </c>
      <c r="I67" s="4">
        <v>145.83000000000001</v>
      </c>
      <c r="J67" s="4">
        <f t="shared" si="1"/>
        <v>174.99600000000001</v>
      </c>
      <c r="L67" s="3" t="s">
        <v>22</v>
      </c>
      <c r="N67" s="3" t="s">
        <v>22</v>
      </c>
    </row>
    <row r="68" spans="1:14" x14ac:dyDescent="0.15">
      <c r="A68" s="3" t="s">
        <v>204</v>
      </c>
      <c r="B68" s="3" t="s">
        <v>205</v>
      </c>
      <c r="C68" s="3" t="s">
        <v>120</v>
      </c>
      <c r="D68" s="3" t="s">
        <v>14</v>
      </c>
      <c r="E68" s="3" t="s">
        <v>121</v>
      </c>
      <c r="F68" s="3">
        <v>700</v>
      </c>
      <c r="G68" s="3" t="s">
        <v>152</v>
      </c>
      <c r="H68" s="4">
        <v>77</v>
      </c>
      <c r="I68" s="4">
        <v>138.33000000000001</v>
      </c>
      <c r="J68" s="4">
        <f t="shared" si="1"/>
        <v>165.99600000000001</v>
      </c>
      <c r="L68" s="3" t="s">
        <v>22</v>
      </c>
      <c r="N68" s="3" t="s">
        <v>22</v>
      </c>
    </row>
    <row r="69" spans="1:14" x14ac:dyDescent="0.15">
      <c r="A69" s="3" t="s">
        <v>206</v>
      </c>
      <c r="B69" s="3" t="s">
        <v>207</v>
      </c>
      <c r="C69" s="3" t="s">
        <v>120</v>
      </c>
      <c r="D69" s="3" t="s">
        <v>14</v>
      </c>
      <c r="E69" s="3" t="s">
        <v>121</v>
      </c>
      <c r="F69" s="3">
        <v>700</v>
      </c>
      <c r="G69" s="3" t="s">
        <v>157</v>
      </c>
      <c r="H69" s="4">
        <v>77</v>
      </c>
      <c r="I69" s="4">
        <v>138.33000000000001</v>
      </c>
      <c r="J69" s="4">
        <f t="shared" si="1"/>
        <v>165.99600000000001</v>
      </c>
      <c r="L69" s="3" t="s">
        <v>22</v>
      </c>
      <c r="N69" s="3" t="s">
        <v>22</v>
      </c>
    </row>
    <row r="70" spans="1:14" ht="14" x14ac:dyDescent="0.15">
      <c r="A70" s="3" t="s">
        <v>208</v>
      </c>
      <c r="B70" s="3" t="s">
        <v>209</v>
      </c>
      <c r="C70" s="3" t="s">
        <v>120</v>
      </c>
      <c r="D70" s="3" t="s">
        <v>14</v>
      </c>
      <c r="E70" s="3" t="s">
        <v>121</v>
      </c>
      <c r="F70" s="3">
        <v>700</v>
      </c>
      <c r="G70" s="6" t="s">
        <v>210</v>
      </c>
      <c r="H70" s="4">
        <v>77</v>
      </c>
      <c r="I70" s="4">
        <v>138.33000000000001</v>
      </c>
      <c r="J70" s="4">
        <f t="shared" ref="J70:J99" si="2">I70*1.2</f>
        <v>165.99600000000001</v>
      </c>
      <c r="L70" s="3" t="s">
        <v>22</v>
      </c>
      <c r="N70" s="3" t="s">
        <v>22</v>
      </c>
    </row>
    <row r="71" spans="1:14" x14ac:dyDescent="0.15">
      <c r="A71" s="3" t="s">
        <v>211</v>
      </c>
      <c r="B71" s="3" t="s">
        <v>212</v>
      </c>
      <c r="C71" s="3" t="s">
        <v>120</v>
      </c>
      <c r="D71" s="3" t="s">
        <v>14</v>
      </c>
      <c r="E71" s="3" t="s">
        <v>121</v>
      </c>
      <c r="F71" s="3">
        <v>700</v>
      </c>
      <c r="G71" s="3" t="s">
        <v>162</v>
      </c>
      <c r="H71" s="4">
        <v>77</v>
      </c>
      <c r="I71" s="4">
        <v>138.33000000000001</v>
      </c>
      <c r="J71" s="4">
        <f t="shared" si="2"/>
        <v>165.99600000000001</v>
      </c>
      <c r="L71" s="3" t="s">
        <v>22</v>
      </c>
      <c r="N71" s="3" t="s">
        <v>22</v>
      </c>
    </row>
    <row r="72" spans="1:14" x14ac:dyDescent="0.15">
      <c r="A72" s="3" t="s">
        <v>213</v>
      </c>
      <c r="B72" s="3" t="s">
        <v>214</v>
      </c>
      <c r="C72" s="3" t="s">
        <v>120</v>
      </c>
      <c r="D72" s="3" t="s">
        <v>14</v>
      </c>
      <c r="E72" s="3" t="s">
        <v>121</v>
      </c>
      <c r="F72" s="3">
        <v>700</v>
      </c>
      <c r="G72" s="3">
        <v>4</v>
      </c>
      <c r="H72" s="4">
        <v>77</v>
      </c>
      <c r="I72" s="4">
        <v>138.33000000000001</v>
      </c>
      <c r="J72" s="4">
        <f t="shared" si="2"/>
        <v>165.99600000000001</v>
      </c>
      <c r="L72" s="3" t="s">
        <v>22</v>
      </c>
      <c r="N72" s="3" t="s">
        <v>22</v>
      </c>
    </row>
    <row r="73" spans="1:14" x14ac:dyDescent="0.15">
      <c r="A73" s="3" t="s">
        <v>215</v>
      </c>
      <c r="B73" s="3" t="s">
        <v>216</v>
      </c>
      <c r="C73" s="3" t="s">
        <v>120</v>
      </c>
      <c r="D73" s="3" t="s">
        <v>14</v>
      </c>
      <c r="E73" s="3" t="s">
        <v>121</v>
      </c>
      <c r="F73" s="3">
        <v>700</v>
      </c>
      <c r="G73" s="3" t="s">
        <v>217</v>
      </c>
      <c r="H73" s="4">
        <v>83</v>
      </c>
      <c r="I73" s="4">
        <v>150</v>
      </c>
      <c r="J73" s="4">
        <f t="shared" si="2"/>
        <v>180</v>
      </c>
      <c r="L73" s="3" t="s">
        <v>22</v>
      </c>
      <c r="N73" s="3" t="s">
        <v>22</v>
      </c>
    </row>
    <row r="74" spans="1:14" x14ac:dyDescent="0.15">
      <c r="A74" s="3" t="s">
        <v>218</v>
      </c>
      <c r="B74" s="3" t="s">
        <v>219</v>
      </c>
      <c r="C74" s="3" t="s">
        <v>120</v>
      </c>
      <c r="D74" s="3" t="s">
        <v>14</v>
      </c>
      <c r="E74" s="3" t="s">
        <v>121</v>
      </c>
      <c r="F74" s="3">
        <v>700</v>
      </c>
      <c r="G74" s="3" t="s">
        <v>220</v>
      </c>
      <c r="H74" s="4">
        <v>77</v>
      </c>
      <c r="I74" s="4">
        <v>138.33000000000001</v>
      </c>
      <c r="J74" s="4">
        <f t="shared" si="2"/>
        <v>165.99600000000001</v>
      </c>
      <c r="L74" s="3" t="s">
        <v>22</v>
      </c>
      <c r="N74" s="3" t="s">
        <v>22</v>
      </c>
    </row>
    <row r="75" spans="1:14" x14ac:dyDescent="0.15">
      <c r="A75" s="3" t="s">
        <v>221</v>
      </c>
      <c r="B75" s="3" t="s">
        <v>222</v>
      </c>
      <c r="C75" s="3" t="s">
        <v>120</v>
      </c>
      <c r="D75" s="3" t="s">
        <v>14</v>
      </c>
      <c r="E75" s="3" t="s">
        <v>121</v>
      </c>
      <c r="F75" s="3">
        <v>700</v>
      </c>
      <c r="G75" s="3" t="s">
        <v>223</v>
      </c>
      <c r="H75" s="4">
        <v>77</v>
      </c>
      <c r="I75" s="4">
        <v>138.33000000000001</v>
      </c>
      <c r="J75" s="4">
        <f t="shared" si="2"/>
        <v>165.99600000000001</v>
      </c>
      <c r="L75" s="3" t="s">
        <v>22</v>
      </c>
      <c r="N75" s="3" t="s">
        <v>22</v>
      </c>
    </row>
    <row r="76" spans="1:14" x14ac:dyDescent="0.15">
      <c r="A76" s="3" t="s">
        <v>224</v>
      </c>
      <c r="B76" s="3" t="s">
        <v>225</v>
      </c>
      <c r="C76" s="3" t="s">
        <v>120</v>
      </c>
      <c r="D76" s="3" t="s">
        <v>14</v>
      </c>
      <c r="E76" s="3" t="s">
        <v>121</v>
      </c>
      <c r="F76" s="3">
        <v>700</v>
      </c>
      <c r="G76" s="3" t="s">
        <v>226</v>
      </c>
      <c r="H76" s="4">
        <v>77</v>
      </c>
      <c r="I76" s="4">
        <v>138.33000000000001</v>
      </c>
      <c r="J76" s="4">
        <f t="shared" si="2"/>
        <v>165.99600000000001</v>
      </c>
      <c r="L76" s="3" t="s">
        <v>22</v>
      </c>
      <c r="N76" s="3" t="s">
        <v>22</v>
      </c>
    </row>
    <row r="77" spans="1:14" x14ac:dyDescent="0.15">
      <c r="A77" s="3" t="s">
        <v>227</v>
      </c>
      <c r="B77" s="3" t="s">
        <v>228</v>
      </c>
      <c r="C77" s="3" t="s">
        <v>120</v>
      </c>
      <c r="D77" s="3" t="s">
        <v>14</v>
      </c>
      <c r="E77" s="3" t="s">
        <v>121</v>
      </c>
      <c r="F77" s="3">
        <v>700</v>
      </c>
      <c r="G77" s="3" t="s">
        <v>229</v>
      </c>
      <c r="H77" s="4">
        <v>77</v>
      </c>
      <c r="I77" s="4">
        <v>138.33000000000001</v>
      </c>
      <c r="J77" s="4">
        <f t="shared" si="2"/>
        <v>165.99600000000001</v>
      </c>
      <c r="L77" s="3" t="s">
        <v>22</v>
      </c>
      <c r="N77" s="3" t="s">
        <v>22</v>
      </c>
    </row>
    <row r="78" spans="1:14" x14ac:dyDescent="0.15">
      <c r="A78" s="3" t="s">
        <v>230</v>
      </c>
      <c r="B78" s="3" t="s">
        <v>231</v>
      </c>
      <c r="C78" s="3" t="s">
        <v>120</v>
      </c>
      <c r="D78" s="3" t="s">
        <v>14</v>
      </c>
      <c r="E78" s="3" t="s">
        <v>121</v>
      </c>
      <c r="F78" s="3">
        <v>700</v>
      </c>
      <c r="G78" s="3" t="s">
        <v>232</v>
      </c>
      <c r="H78" s="4">
        <v>83</v>
      </c>
      <c r="I78" s="4">
        <v>150</v>
      </c>
      <c r="J78" s="4">
        <f t="shared" si="2"/>
        <v>180</v>
      </c>
      <c r="L78" s="3" t="s">
        <v>22</v>
      </c>
      <c r="N78" s="3" t="s">
        <v>22</v>
      </c>
    </row>
    <row r="79" spans="1:14" x14ac:dyDescent="0.15">
      <c r="A79" s="3" t="s">
        <v>233</v>
      </c>
      <c r="B79" s="3" t="s">
        <v>234</v>
      </c>
      <c r="C79" s="3" t="s">
        <v>120</v>
      </c>
      <c r="D79" s="3" t="s">
        <v>14</v>
      </c>
      <c r="E79" s="3" t="s">
        <v>121</v>
      </c>
      <c r="F79" s="3">
        <v>700</v>
      </c>
      <c r="G79" s="3">
        <v>3</v>
      </c>
      <c r="H79" s="4">
        <v>81</v>
      </c>
      <c r="I79" s="4">
        <v>145.83000000000001</v>
      </c>
      <c r="J79" s="4">
        <f t="shared" si="2"/>
        <v>174.99600000000001</v>
      </c>
      <c r="L79" s="3" t="s">
        <v>22</v>
      </c>
      <c r="N79" s="3" t="s">
        <v>22</v>
      </c>
    </row>
    <row r="80" spans="1:14" x14ac:dyDescent="0.15">
      <c r="A80" s="3" t="s">
        <v>235</v>
      </c>
      <c r="B80" s="3" t="s">
        <v>236</v>
      </c>
      <c r="C80" s="3" t="s">
        <v>120</v>
      </c>
      <c r="D80" s="3" t="s">
        <v>14</v>
      </c>
      <c r="E80" s="3" t="s">
        <v>121</v>
      </c>
      <c r="F80" s="3">
        <v>700</v>
      </c>
      <c r="G80" s="3" t="s">
        <v>128</v>
      </c>
      <c r="H80" s="4">
        <v>77</v>
      </c>
      <c r="I80" s="4">
        <v>138.33000000000001</v>
      </c>
      <c r="J80" s="4">
        <f t="shared" si="2"/>
        <v>165.99600000000001</v>
      </c>
      <c r="L80" s="3" t="s">
        <v>22</v>
      </c>
      <c r="N80" s="3" t="s">
        <v>22</v>
      </c>
    </row>
    <row r="81" spans="1:14" x14ac:dyDescent="0.15">
      <c r="A81" s="3" t="s">
        <v>237</v>
      </c>
      <c r="B81" s="3" t="s">
        <v>238</v>
      </c>
      <c r="C81" s="3" t="s">
        <v>120</v>
      </c>
      <c r="D81" s="3" t="s">
        <v>14</v>
      </c>
      <c r="E81" s="3" t="s">
        <v>121</v>
      </c>
      <c r="F81" s="3">
        <v>700</v>
      </c>
      <c r="G81" s="3" t="s">
        <v>239</v>
      </c>
      <c r="H81" s="4">
        <v>77</v>
      </c>
      <c r="I81" s="4">
        <v>138.33000000000001</v>
      </c>
      <c r="J81" s="4">
        <f t="shared" si="2"/>
        <v>165.99600000000001</v>
      </c>
      <c r="L81" s="3" t="s">
        <v>22</v>
      </c>
      <c r="N81" s="3" t="s">
        <v>22</v>
      </c>
    </row>
    <row r="82" spans="1:14" x14ac:dyDescent="0.15">
      <c r="A82" s="3" t="s">
        <v>240</v>
      </c>
      <c r="B82" s="3" t="s">
        <v>241</v>
      </c>
      <c r="C82" s="3" t="s">
        <v>120</v>
      </c>
      <c r="D82" s="3" t="s">
        <v>14</v>
      </c>
      <c r="E82" s="3" t="s">
        <v>121</v>
      </c>
      <c r="F82" s="3">
        <v>700</v>
      </c>
      <c r="G82" s="3" t="s">
        <v>242</v>
      </c>
      <c r="H82" s="4">
        <v>86</v>
      </c>
      <c r="I82" s="4">
        <v>155</v>
      </c>
      <c r="J82" s="4">
        <f t="shared" si="2"/>
        <v>186</v>
      </c>
      <c r="L82" s="3" t="s">
        <v>22</v>
      </c>
      <c r="N82" s="3" t="s">
        <v>22</v>
      </c>
    </row>
    <row r="83" spans="1:14" x14ac:dyDescent="0.15">
      <c r="A83" s="3" t="s">
        <v>243</v>
      </c>
      <c r="B83" s="3" t="s">
        <v>244</v>
      </c>
      <c r="C83" s="3" t="s">
        <v>120</v>
      </c>
      <c r="D83" s="3" t="s">
        <v>14</v>
      </c>
      <c r="E83" s="3" t="s">
        <v>121</v>
      </c>
      <c r="F83" s="3">
        <v>700</v>
      </c>
      <c r="G83" s="3" t="s">
        <v>157</v>
      </c>
      <c r="H83" s="4">
        <v>77</v>
      </c>
      <c r="I83" s="4">
        <v>138.33000000000001</v>
      </c>
      <c r="J83" s="4">
        <f t="shared" si="2"/>
        <v>165.99600000000001</v>
      </c>
      <c r="L83" s="3" t="s">
        <v>22</v>
      </c>
      <c r="N83" s="3" t="s">
        <v>22</v>
      </c>
    </row>
    <row r="84" spans="1:14" x14ac:dyDescent="0.15">
      <c r="A84" s="3" t="s">
        <v>245</v>
      </c>
      <c r="B84" s="3" t="s">
        <v>246</v>
      </c>
      <c r="C84" s="3" t="s">
        <v>120</v>
      </c>
      <c r="D84" s="3" t="s">
        <v>14</v>
      </c>
      <c r="E84" s="3" t="s">
        <v>121</v>
      </c>
      <c r="F84" s="3">
        <v>700</v>
      </c>
      <c r="G84" s="3" t="s">
        <v>162</v>
      </c>
      <c r="H84" s="4">
        <v>81</v>
      </c>
      <c r="I84" s="4">
        <v>145.83000000000001</v>
      </c>
      <c r="J84" s="4">
        <f t="shared" si="2"/>
        <v>174.99600000000001</v>
      </c>
      <c r="L84" s="3" t="s">
        <v>22</v>
      </c>
      <c r="N84" s="3" t="s">
        <v>22</v>
      </c>
    </row>
    <row r="85" spans="1:14" x14ac:dyDescent="0.15">
      <c r="A85" s="3" t="s">
        <v>247</v>
      </c>
      <c r="B85" s="3" t="s">
        <v>248</v>
      </c>
      <c r="C85" s="3" t="s">
        <v>120</v>
      </c>
      <c r="D85" s="3" t="s">
        <v>14</v>
      </c>
      <c r="E85" s="3" t="s">
        <v>121</v>
      </c>
      <c r="F85" s="3">
        <v>700</v>
      </c>
      <c r="G85" s="3" t="s">
        <v>249</v>
      </c>
      <c r="H85" s="4">
        <v>77</v>
      </c>
      <c r="I85" s="4">
        <v>138.33000000000001</v>
      </c>
      <c r="J85" s="4">
        <f t="shared" si="2"/>
        <v>165.99600000000001</v>
      </c>
      <c r="L85" s="3" t="s">
        <v>22</v>
      </c>
      <c r="N85" s="3" t="s">
        <v>22</v>
      </c>
    </row>
    <row r="86" spans="1:14" x14ac:dyDescent="0.15">
      <c r="A86" s="3" t="s">
        <v>250</v>
      </c>
      <c r="B86" s="3" t="s">
        <v>251</v>
      </c>
      <c r="C86" s="3" t="s">
        <v>120</v>
      </c>
      <c r="D86" s="3" t="s">
        <v>14</v>
      </c>
      <c r="E86" s="3" t="s">
        <v>121</v>
      </c>
      <c r="F86" s="3">
        <v>700</v>
      </c>
      <c r="G86" s="3" t="s">
        <v>252</v>
      </c>
      <c r="H86" s="4">
        <v>77</v>
      </c>
      <c r="I86" s="4">
        <v>138.33000000000001</v>
      </c>
      <c r="J86" s="4">
        <f t="shared" si="2"/>
        <v>165.99600000000001</v>
      </c>
      <c r="L86" s="3" t="s">
        <v>22</v>
      </c>
      <c r="N86" s="3" t="s">
        <v>22</v>
      </c>
    </row>
    <row r="87" spans="1:14" x14ac:dyDescent="0.15">
      <c r="A87" s="3" t="s">
        <v>253</v>
      </c>
      <c r="B87" s="3" t="s">
        <v>254</v>
      </c>
      <c r="C87" s="3" t="s">
        <v>120</v>
      </c>
      <c r="D87" s="3" t="s">
        <v>14</v>
      </c>
      <c r="E87" s="3" t="s">
        <v>121</v>
      </c>
      <c r="F87" s="3">
        <v>700</v>
      </c>
      <c r="G87" s="3" t="s">
        <v>255</v>
      </c>
      <c r="H87" s="4">
        <v>86</v>
      </c>
      <c r="I87" s="4">
        <v>155</v>
      </c>
      <c r="J87" s="4">
        <f t="shared" si="2"/>
        <v>186</v>
      </c>
      <c r="L87" s="3" t="s">
        <v>22</v>
      </c>
      <c r="N87" s="3" t="s">
        <v>22</v>
      </c>
    </row>
    <row r="88" spans="1:14" x14ac:dyDescent="0.15">
      <c r="A88" s="3" t="s">
        <v>256</v>
      </c>
      <c r="B88" s="3" t="s">
        <v>257</v>
      </c>
      <c r="C88" s="3" t="s">
        <v>120</v>
      </c>
      <c r="D88" s="3" t="s">
        <v>14</v>
      </c>
      <c r="E88" s="3" t="s">
        <v>121</v>
      </c>
      <c r="F88" s="3">
        <v>700</v>
      </c>
      <c r="G88" s="3" t="s">
        <v>258</v>
      </c>
      <c r="H88" s="4">
        <v>86</v>
      </c>
      <c r="I88" s="4">
        <v>155</v>
      </c>
      <c r="J88" s="4">
        <f t="shared" si="2"/>
        <v>186</v>
      </c>
      <c r="L88" s="3" t="s">
        <v>22</v>
      </c>
      <c r="N88" s="3" t="s">
        <v>22</v>
      </c>
    </row>
    <row r="89" spans="1:14" x14ac:dyDescent="0.15">
      <c r="A89" s="3" t="s">
        <v>259</v>
      </c>
      <c r="B89" s="3" t="s">
        <v>260</v>
      </c>
      <c r="C89" s="3" t="s">
        <v>120</v>
      </c>
      <c r="D89" s="3" t="s">
        <v>14</v>
      </c>
      <c r="E89" s="3" t="s">
        <v>121</v>
      </c>
      <c r="F89" s="3">
        <v>700</v>
      </c>
      <c r="G89" s="3" t="s">
        <v>261</v>
      </c>
      <c r="H89" s="4">
        <v>77</v>
      </c>
      <c r="I89" s="4">
        <v>138.33000000000001</v>
      </c>
      <c r="J89" s="4">
        <f t="shared" si="2"/>
        <v>165.99600000000001</v>
      </c>
      <c r="L89" s="3" t="s">
        <v>22</v>
      </c>
      <c r="N89" s="3" t="s">
        <v>22</v>
      </c>
    </row>
    <row r="90" spans="1:14" x14ac:dyDescent="0.15">
      <c r="A90" s="3" t="s">
        <v>262</v>
      </c>
      <c r="B90" s="3" t="s">
        <v>263</v>
      </c>
      <c r="C90" s="3" t="s">
        <v>120</v>
      </c>
      <c r="D90" s="3" t="s">
        <v>14</v>
      </c>
      <c r="E90" s="3" t="s">
        <v>121</v>
      </c>
      <c r="F90" s="3">
        <v>700</v>
      </c>
      <c r="G90" s="3" t="s">
        <v>157</v>
      </c>
      <c r="H90" s="4">
        <v>77</v>
      </c>
      <c r="I90" s="4">
        <v>138.33000000000001</v>
      </c>
      <c r="J90" s="4">
        <f t="shared" si="2"/>
        <v>165.99600000000001</v>
      </c>
      <c r="L90" s="3" t="s">
        <v>22</v>
      </c>
      <c r="N90" s="3" t="s">
        <v>22</v>
      </c>
    </row>
    <row r="91" spans="1:14" x14ac:dyDescent="0.15">
      <c r="A91" s="3" t="s">
        <v>264</v>
      </c>
      <c r="B91" s="3" t="s">
        <v>265</v>
      </c>
      <c r="C91" s="3" t="s">
        <v>120</v>
      </c>
      <c r="D91" s="3" t="s">
        <v>14</v>
      </c>
      <c r="E91" s="3" t="s">
        <v>121</v>
      </c>
      <c r="F91" s="3">
        <v>700</v>
      </c>
      <c r="G91" s="3" t="s">
        <v>266</v>
      </c>
      <c r="H91" s="4">
        <v>77</v>
      </c>
      <c r="I91" s="4">
        <v>138.33000000000001</v>
      </c>
      <c r="J91" s="4">
        <f t="shared" si="2"/>
        <v>165.99600000000001</v>
      </c>
      <c r="L91" s="3" t="s">
        <v>22</v>
      </c>
      <c r="N91" s="3" t="s">
        <v>22</v>
      </c>
    </row>
    <row r="92" spans="1:14" x14ac:dyDescent="0.15">
      <c r="A92" s="3" t="s">
        <v>267</v>
      </c>
      <c r="B92" s="3" t="s">
        <v>268</v>
      </c>
      <c r="C92" s="3" t="s">
        <v>120</v>
      </c>
      <c r="D92" s="3" t="s">
        <v>14</v>
      </c>
      <c r="E92" s="3" t="s">
        <v>121</v>
      </c>
      <c r="F92" s="3">
        <v>700</v>
      </c>
      <c r="G92" s="3" t="s">
        <v>269</v>
      </c>
      <c r="H92" s="4">
        <v>77</v>
      </c>
      <c r="I92" s="4">
        <v>138.33000000000001</v>
      </c>
      <c r="J92" s="4">
        <f t="shared" si="2"/>
        <v>165.99600000000001</v>
      </c>
      <c r="L92" s="3" t="s">
        <v>22</v>
      </c>
      <c r="N92" s="3" t="s">
        <v>22</v>
      </c>
    </row>
    <row r="93" spans="1:14" x14ac:dyDescent="0.15">
      <c r="A93" s="3" t="s">
        <v>270</v>
      </c>
      <c r="B93" s="3" t="s">
        <v>271</v>
      </c>
      <c r="C93" s="3" t="s">
        <v>120</v>
      </c>
      <c r="D93" s="3" t="s">
        <v>14</v>
      </c>
      <c r="E93" s="3" t="s">
        <v>121</v>
      </c>
      <c r="F93" s="3">
        <v>700</v>
      </c>
      <c r="G93" s="3" t="s">
        <v>272</v>
      </c>
      <c r="H93" s="4">
        <v>86</v>
      </c>
      <c r="I93" s="4">
        <v>155</v>
      </c>
      <c r="J93" s="4">
        <f t="shared" si="2"/>
        <v>186</v>
      </c>
      <c r="L93" s="3" t="s">
        <v>22</v>
      </c>
      <c r="N93" s="3" t="s">
        <v>22</v>
      </c>
    </row>
    <row r="94" spans="1:14" x14ac:dyDescent="0.15">
      <c r="A94" s="3" t="s">
        <v>273</v>
      </c>
      <c r="B94" s="3" t="s">
        <v>274</v>
      </c>
      <c r="C94" s="3" t="s">
        <v>120</v>
      </c>
      <c r="D94" s="3" t="s">
        <v>14</v>
      </c>
      <c r="E94" s="3" t="s">
        <v>121</v>
      </c>
      <c r="F94" s="3">
        <v>700</v>
      </c>
      <c r="G94" s="3" t="s">
        <v>275</v>
      </c>
      <c r="H94" s="4">
        <v>77</v>
      </c>
      <c r="I94" s="4">
        <v>138.33000000000001</v>
      </c>
      <c r="J94" s="4">
        <f t="shared" si="2"/>
        <v>165.99600000000001</v>
      </c>
      <c r="L94" s="3" t="s">
        <v>22</v>
      </c>
      <c r="N94" s="3" t="s">
        <v>22</v>
      </c>
    </row>
    <row r="95" spans="1:14" x14ac:dyDescent="0.15">
      <c r="A95" s="3" t="s">
        <v>276</v>
      </c>
      <c r="B95" s="3" t="s">
        <v>277</v>
      </c>
      <c r="C95" s="3" t="s">
        <v>120</v>
      </c>
      <c r="D95" s="3" t="s">
        <v>14</v>
      </c>
      <c r="E95" s="3" t="s">
        <v>121</v>
      </c>
      <c r="F95" s="3">
        <v>700</v>
      </c>
      <c r="G95" s="3" t="s">
        <v>278</v>
      </c>
      <c r="H95" s="4">
        <v>77</v>
      </c>
      <c r="I95" s="4">
        <v>138.33000000000001</v>
      </c>
      <c r="J95" s="4">
        <f t="shared" si="2"/>
        <v>165.99600000000001</v>
      </c>
      <c r="L95" s="3" t="s">
        <v>22</v>
      </c>
      <c r="N95" s="3" t="s">
        <v>22</v>
      </c>
    </row>
    <row r="96" spans="1:14" x14ac:dyDescent="0.15">
      <c r="A96" s="3" t="s">
        <v>279</v>
      </c>
      <c r="B96" s="3" t="s">
        <v>280</v>
      </c>
      <c r="C96" s="3" t="s">
        <v>120</v>
      </c>
      <c r="D96" s="3" t="s">
        <v>14</v>
      </c>
      <c r="E96" s="3" t="s">
        <v>121</v>
      </c>
      <c r="F96" s="3">
        <v>700</v>
      </c>
      <c r="G96" s="3" t="s">
        <v>281</v>
      </c>
      <c r="H96" s="4">
        <v>77</v>
      </c>
      <c r="I96" s="4">
        <v>138.33000000000001</v>
      </c>
      <c r="J96" s="4">
        <f t="shared" si="2"/>
        <v>165.99600000000001</v>
      </c>
      <c r="L96" s="3" t="s">
        <v>22</v>
      </c>
      <c r="N96" s="3" t="s">
        <v>22</v>
      </c>
    </row>
    <row r="97" spans="1:14" x14ac:dyDescent="0.15">
      <c r="A97" s="3" t="s">
        <v>282</v>
      </c>
      <c r="B97" s="3" t="s">
        <v>283</v>
      </c>
      <c r="C97" s="3" t="s">
        <v>120</v>
      </c>
      <c r="D97" s="3" t="s">
        <v>14</v>
      </c>
      <c r="E97" s="3" t="s">
        <v>121</v>
      </c>
      <c r="F97" s="3">
        <v>700</v>
      </c>
      <c r="G97" s="3" t="s">
        <v>128</v>
      </c>
      <c r="H97" s="4">
        <v>77</v>
      </c>
      <c r="I97" s="4">
        <v>138.33000000000001</v>
      </c>
      <c r="J97" s="4">
        <f t="shared" si="2"/>
        <v>165.99600000000001</v>
      </c>
      <c r="L97" s="3" t="s">
        <v>22</v>
      </c>
      <c r="N97" s="3" t="s">
        <v>22</v>
      </c>
    </row>
    <row r="98" spans="1:14" x14ac:dyDescent="0.15">
      <c r="A98" s="3" t="s">
        <v>284</v>
      </c>
      <c r="B98" s="3" t="s">
        <v>285</v>
      </c>
      <c r="C98" s="3" t="s">
        <v>120</v>
      </c>
      <c r="D98" s="3" t="s">
        <v>14</v>
      </c>
      <c r="E98" s="3" t="s">
        <v>121</v>
      </c>
      <c r="F98" s="3">
        <v>700</v>
      </c>
      <c r="G98" s="3" t="s">
        <v>286</v>
      </c>
      <c r="H98" s="4">
        <v>77</v>
      </c>
      <c r="I98" s="4">
        <v>138.33000000000001</v>
      </c>
      <c r="J98" s="4">
        <f t="shared" si="2"/>
        <v>165.99600000000001</v>
      </c>
      <c r="L98" s="3" t="s">
        <v>22</v>
      </c>
      <c r="N98" s="3" t="s">
        <v>22</v>
      </c>
    </row>
    <row r="99" spans="1:14" x14ac:dyDescent="0.15">
      <c r="A99" s="3" t="s">
        <v>287</v>
      </c>
      <c r="B99" s="3" t="s">
        <v>288</v>
      </c>
      <c r="C99" s="3" t="s">
        <v>120</v>
      </c>
      <c r="D99" s="3" t="s">
        <v>14</v>
      </c>
      <c r="E99" s="3" t="s">
        <v>121</v>
      </c>
      <c r="F99" s="3">
        <v>700</v>
      </c>
      <c r="G99" s="3" t="s">
        <v>128</v>
      </c>
      <c r="H99" s="4">
        <v>77</v>
      </c>
      <c r="I99" s="4">
        <v>138.33000000000001</v>
      </c>
      <c r="J99" s="4">
        <f t="shared" si="2"/>
        <v>165.99600000000001</v>
      </c>
      <c r="L99" s="3" t="s">
        <v>22</v>
      </c>
      <c r="N99" s="3" t="s">
        <v>22</v>
      </c>
    </row>
    <row r="100" spans="1:14" x14ac:dyDescent="0.15">
      <c r="A100" s="3" t="s">
        <v>289</v>
      </c>
      <c r="B100" s="3" t="s">
        <v>290</v>
      </c>
      <c r="C100" s="3" t="s">
        <v>291</v>
      </c>
      <c r="D100" s="3" t="s">
        <v>14</v>
      </c>
      <c r="E100" s="3" t="s">
        <v>292</v>
      </c>
      <c r="F100" s="3">
        <v>690</v>
      </c>
      <c r="G100" s="3" t="s">
        <v>293</v>
      </c>
      <c r="H100" s="4">
        <v>36.15</v>
      </c>
      <c r="I100" s="4">
        <v>138.33000000000001</v>
      </c>
      <c r="J100" s="4">
        <v>69</v>
      </c>
      <c r="L100" s="3" t="s">
        <v>22</v>
      </c>
      <c r="N100" s="3" t="s">
        <v>22</v>
      </c>
    </row>
  </sheetData>
  <autoFilter ref="B1:L2" xr:uid="{00000000-0009-0000-0000-000000000000}"/>
  <conditionalFormatting sqref="A1:A999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Will Jackson</cp:lastModifiedBy>
  <cp:revision>97</cp:revision>
  <dcterms:created xsi:type="dcterms:W3CDTF">2024-01-17T15:08:57Z</dcterms:created>
  <dcterms:modified xsi:type="dcterms:W3CDTF">2024-06-26T12:00:50Z</dcterms:modified>
  <dc:language>en-GB</dc:language>
</cp:coreProperties>
</file>