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<sst xmlns="http://schemas.openxmlformats.org/spreadsheetml/2006/main" count="483" uniqueCount="304">
  <si>
    <t xml:space="preserve">simPRO SKU</t>
  </si>
  <si>
    <t xml:space="preserve">SKU</t>
  </si>
  <si>
    <t xml:space="preserve">Product</t>
  </si>
  <si>
    <t xml:space="preserve">Category</t>
  </si>
  <si>
    <t xml:space="preserve">Type</t>
  </si>
  <si>
    <t xml:space="preserve">Cost ex VAT</t>
  </si>
  <si>
    <t xml:space="preserve">Sell ex VAT</t>
  </si>
  <si>
    <t xml:space="preserve">Sell inc VAT</t>
  </si>
  <si>
    <t xml:space="preserve">Updated</t>
  </si>
  <si>
    <t xml:space="preserve">PB36285CAR</t>
  </si>
  <si>
    <t xml:space="preserve">Install New Skirting - Customer to Supply (Subject to Survey)</t>
  </si>
  <si>
    <t xml:space="preserve">Labour</t>
  </si>
  <si>
    <t xml:space="preserve">Carpentry</t>
  </si>
  <si>
    <t xml:space="preserve">PB13245CAR</t>
  </si>
  <si>
    <t xml:space="preserve">LB62883CAR</t>
  </si>
  <si>
    <t xml:space="preserve">Install New Skirting - W&amp;W to Supply (Subject to Survey)</t>
  </si>
  <si>
    <t xml:space="preserve">PB51454CAR</t>
  </si>
  <si>
    <t xml:space="preserve">LB88550CAR</t>
  </si>
  <si>
    <t xml:space="preserve">Undercut / Trim Door (Additional)</t>
  </si>
  <si>
    <t xml:space="preserve">PB59005CAR</t>
  </si>
  <si>
    <t xml:space="preserve">LB47935CAR</t>
  </si>
  <si>
    <t xml:space="preserve">Remove Existing Skirting (Subject to Survey)</t>
  </si>
  <si>
    <t xml:space="preserve">PB62442CAR</t>
  </si>
  <si>
    <t xml:space="preserve">LB88518CAR</t>
  </si>
  <si>
    <t xml:space="preserve">Undercut Bullnose Step - Plank Install</t>
  </si>
  <si>
    <t xml:space="preserve">PB86813CAR</t>
  </si>
  <si>
    <t xml:space="preserve">LB25793CAR</t>
  </si>
  <si>
    <t xml:space="preserve">Undercut Bullnose Step - Herringbone Install</t>
  </si>
  <si>
    <t xml:space="preserve">PB88603CAR</t>
  </si>
  <si>
    <t xml:space="preserve">LB58310CAR</t>
  </si>
  <si>
    <t xml:space="preserve">Undercut Skirting (Subject to Survey)</t>
  </si>
  <si>
    <t xml:space="preserve">PB61022CAR</t>
  </si>
  <si>
    <t xml:space="preserve">LB17676CAR</t>
  </si>
  <si>
    <t xml:space="preserve">Undercut Skirting (Minimum Charge)</t>
  </si>
  <si>
    <t xml:space="preserve">PB54800CAR</t>
  </si>
  <si>
    <t xml:space="preserve">LB60822CAR</t>
  </si>
  <si>
    <t xml:space="preserve">Carpet Installation</t>
  </si>
  <si>
    <t xml:space="preserve">Carpet</t>
  </si>
  <si>
    <t xml:space="preserve">PB49395CAR</t>
  </si>
  <si>
    <t xml:space="preserve">LB85428CAR</t>
  </si>
  <si>
    <t xml:space="preserve">Carpet Installation (Minimum &lt;10 SQM)</t>
  </si>
  <si>
    <t xml:space="preserve">PB92809CAR</t>
  </si>
  <si>
    <t xml:space="preserve">LB78704CAR</t>
  </si>
  <si>
    <t xml:space="preserve">Sisal / Seagrass Durafit Installation</t>
  </si>
  <si>
    <t xml:space="preserve">PB96908CAR</t>
  </si>
  <si>
    <t xml:space="preserve">LB74770CAR</t>
  </si>
  <si>
    <t xml:space="preserve">Sisal / Seagrass Durafit Installation (Minimum &lt;10 SQM)</t>
  </si>
  <si>
    <t xml:space="preserve">PB85023CAR</t>
  </si>
  <si>
    <t xml:space="preserve">LB13942CAR</t>
  </si>
  <si>
    <t xml:space="preserve">Faux Sisal Durafit Installation</t>
  </si>
  <si>
    <t xml:space="preserve">PB25456CAR</t>
  </si>
  <si>
    <t xml:space="preserve">LB90445CAR</t>
  </si>
  <si>
    <t xml:space="preserve">Faux Sisal Durafit Installation (Minimum &lt;10 SQM)</t>
  </si>
  <si>
    <t xml:space="preserve">PB58221CAR</t>
  </si>
  <si>
    <t xml:space="preserve">LB79572CAR</t>
  </si>
  <si>
    <t xml:space="preserve">Carpet Durafit Installation</t>
  </si>
  <si>
    <t xml:space="preserve">PB96057CAR</t>
  </si>
  <si>
    <t xml:space="preserve">LB30178CAR</t>
  </si>
  <si>
    <t xml:space="preserve">Carpet Durafit Installation (Minimum &lt;10 SQM)</t>
  </si>
  <si>
    <t xml:space="preserve">PB63091CAR</t>
  </si>
  <si>
    <t xml:space="preserve">LB85708CAR</t>
  </si>
  <si>
    <t xml:space="preserve">Carpet Tile Installation</t>
  </si>
  <si>
    <t xml:space="preserve">PB42320CAR</t>
  </si>
  <si>
    <t xml:space="preserve">LB38749CAR</t>
  </si>
  <si>
    <t xml:space="preserve">Carpet Tile Installation (Minimum &lt;10 SQM)</t>
  </si>
  <si>
    <t xml:space="preserve">PB24659CAR</t>
  </si>
  <si>
    <t xml:space="preserve">LB35052CAR</t>
  </si>
  <si>
    <t xml:space="preserve">Stair Supplement (Straight)</t>
  </si>
  <si>
    <t xml:space="preserve">PB52192CAR</t>
  </si>
  <si>
    <t xml:space="preserve">LB51231CAR</t>
  </si>
  <si>
    <t xml:space="preserve">Stair Supplement (Winder)</t>
  </si>
  <si>
    <t xml:space="preserve">PB67357CAR</t>
  </si>
  <si>
    <t xml:space="preserve">LB57339CAR</t>
  </si>
  <si>
    <t xml:space="preserve">Stair Supplement (Bullnose)</t>
  </si>
  <si>
    <t xml:space="preserve">PB92907CAR</t>
  </si>
  <si>
    <t xml:space="preserve">LB50927CAR</t>
  </si>
  <si>
    <t xml:space="preserve">Stair Supplement (Open Plan)</t>
  </si>
  <si>
    <t xml:space="preserve">PB54380CAR</t>
  </si>
  <si>
    <t xml:space="preserve">LB21528CAR</t>
  </si>
  <si>
    <t xml:space="preserve">Template Runner (Straight Flight, Off-site)</t>
  </si>
  <si>
    <t xml:space="preserve">PB76426CAR</t>
  </si>
  <si>
    <t xml:space="preserve">LB57285CAR</t>
  </si>
  <si>
    <t xml:space="preserve">Template Runner (Straight Flight)</t>
  </si>
  <si>
    <t xml:space="preserve">PB72388CAR</t>
  </si>
  <si>
    <t xml:space="preserve">LB44082CAR</t>
  </si>
  <si>
    <t xml:space="preserve">Template Runner (&lt;5 Winders Flight)</t>
  </si>
  <si>
    <t xml:space="preserve">PB29605CAR</t>
  </si>
  <si>
    <t xml:space="preserve">LB82143CAR</t>
  </si>
  <si>
    <t xml:space="preserve">Template Runner (&gt;5 Winders Flight)</t>
  </si>
  <si>
    <t xml:space="preserve">PB83099CAR</t>
  </si>
  <si>
    <t xml:space="preserve">LB12031CAR</t>
  </si>
  <si>
    <t xml:space="preserve">Runner Installation Supplement (Flight)</t>
  </si>
  <si>
    <t xml:space="preserve">PB86811CAR</t>
  </si>
  <si>
    <t xml:space="preserve">LB23950CAR</t>
  </si>
  <si>
    <t xml:space="preserve">Stair Rod Installation (Homepride / Jubilee)</t>
  </si>
  <si>
    <t xml:space="preserve">PB98815CAR</t>
  </si>
  <si>
    <t xml:space="preserve">LB87118CAR</t>
  </si>
  <si>
    <t xml:space="preserve">Seam Carpet</t>
  </si>
  <si>
    <t xml:space="preserve">PB72336CAR</t>
  </si>
  <si>
    <t xml:space="preserve">LB12150CAR</t>
  </si>
  <si>
    <t xml:space="preserve">Seam Doorway</t>
  </si>
  <si>
    <t xml:space="preserve">PB65912CAR</t>
  </si>
  <si>
    <t xml:space="preserve">LB23750CAR</t>
  </si>
  <si>
    <t xml:space="preserve">Undercut Door</t>
  </si>
  <si>
    <t xml:space="preserve">PB80345CAR</t>
  </si>
  <si>
    <t xml:space="preserve">LB16095CAR</t>
  </si>
  <si>
    <t xml:space="preserve">Adhere Gripper</t>
  </si>
  <si>
    <t xml:space="preserve">PB14185CAR</t>
  </si>
  <si>
    <t xml:space="preserve">LB36673CAR</t>
  </si>
  <si>
    <t xml:space="preserve">Coir Mat Installation (Supplement)</t>
  </si>
  <si>
    <t xml:space="preserve">PB77603CAR</t>
  </si>
  <si>
    <t xml:space="preserve">LB52541CAR</t>
  </si>
  <si>
    <t xml:space="preserve">Tariffs - Travel / Parking / Congestion / ULEZ</t>
  </si>
  <si>
    <t xml:space="preserve">PB63434CAR</t>
  </si>
  <si>
    <t xml:space="preserve">LB68872CAR</t>
  </si>
  <si>
    <t xml:space="preserve">Delivery of Carpet</t>
  </si>
  <si>
    <t xml:space="preserve">PB29780CAR</t>
  </si>
  <si>
    <t xml:space="preserve">LB79204CAR</t>
  </si>
  <si>
    <t xml:space="preserve">Carpet Installation Miscellaneous</t>
  </si>
  <si>
    <t xml:space="preserve">PB85140CAR</t>
  </si>
  <si>
    <t xml:space="preserve">LB49679CAR</t>
  </si>
  <si>
    <t xml:space="preserve">Delivery Miscellaneous</t>
  </si>
  <si>
    <t xml:space="preserve">PB63930CAR</t>
  </si>
  <si>
    <t xml:space="preserve">LB58050CAR</t>
  </si>
  <si>
    <t xml:space="preserve">Vinyl (Cushion Floor) Installation</t>
  </si>
  <si>
    <t xml:space="preserve">PB66741CAR</t>
  </si>
  <si>
    <t xml:space="preserve">LB64773CAR</t>
  </si>
  <si>
    <t xml:space="preserve">Vinyl (Cushion Floor) Installation (Minimum &lt;10 SQM)</t>
  </si>
  <si>
    <t xml:space="preserve">PB23562CAR</t>
  </si>
  <si>
    <t xml:space="preserve">LB19951CAR</t>
  </si>
  <si>
    <t xml:space="preserve">Vinyl Installation (Full Adhere)</t>
  </si>
  <si>
    <t xml:space="preserve">PB49263CAR</t>
  </si>
  <si>
    <t xml:space="preserve">LB24471CAR</t>
  </si>
  <si>
    <t xml:space="preserve">Vinyl Installation (Full Adhere) (Minimum &lt;10 SQM)</t>
  </si>
  <si>
    <t xml:space="preserve">PB22732CAR</t>
  </si>
  <si>
    <t xml:space="preserve">LB68088CAR</t>
  </si>
  <si>
    <t xml:space="preserve">Apply Silicone Miscellaneous</t>
  </si>
  <si>
    <t xml:space="preserve">PB76290DEL</t>
  </si>
  <si>
    <t xml:space="preserve">LB78361DEL</t>
  </si>
  <si>
    <t xml:space="preserve">Carpet Delivery (Within Local Area)</t>
  </si>
  <si>
    <t xml:space="preserve">Delivery</t>
  </si>
  <si>
    <t xml:space="preserve">PB23478DEL</t>
  </si>
  <si>
    <t xml:space="preserve">LB40408DEL</t>
  </si>
  <si>
    <t xml:space="preserve">Small Laminate / Wood / LVT Delivery (Within Local Area)</t>
  </si>
  <si>
    <t xml:space="preserve">PB57882DEL</t>
  </si>
  <si>
    <t xml:space="preserve">LB39911DEL</t>
  </si>
  <si>
    <t xml:space="preserve">Large Laminate / Wood / LVT Delivery (Within Local Area)</t>
  </si>
  <si>
    <t xml:space="preserve">PB98604DEL</t>
  </si>
  <si>
    <t xml:space="preserve">LB70217DEL</t>
  </si>
  <si>
    <t xml:space="preserve">Delivery of Goods from Storage to Showroom</t>
  </si>
  <si>
    <t xml:space="preserve">PB58733LAM</t>
  </si>
  <si>
    <t xml:space="preserve">LB65199LAM</t>
  </si>
  <si>
    <t xml:space="preserve">Laminate Installation - Plank</t>
  </si>
  <si>
    <t xml:space="preserve">Laminate</t>
  </si>
  <si>
    <t xml:space="preserve">PB38987LAM</t>
  </si>
  <si>
    <t xml:space="preserve">LB64173LAM</t>
  </si>
  <si>
    <t xml:space="preserve">Laminate Installation - Plank - Minimum (&lt; 20 SQM)</t>
  </si>
  <si>
    <t xml:space="preserve">PB24295LAM</t>
  </si>
  <si>
    <t xml:space="preserve">LB66416LAM</t>
  </si>
  <si>
    <t xml:space="preserve">Laminate Installation - Herringbone</t>
  </si>
  <si>
    <t xml:space="preserve">PB39861LAM</t>
  </si>
  <si>
    <t xml:space="preserve">LB49680LAM</t>
  </si>
  <si>
    <t xml:space="preserve">Laminate Installation - Herringbone - Minimum (&lt; 20 SQM)</t>
  </si>
  <si>
    <t xml:space="preserve">PB23777LAM</t>
  </si>
  <si>
    <t xml:space="preserve">LB89793LAM</t>
  </si>
  <si>
    <t xml:space="preserve">Laminate Installation - Step Supplement</t>
  </si>
  <si>
    <t xml:space="preserve">PB70524OTH</t>
  </si>
  <si>
    <t xml:space="preserve">LB22393OTH</t>
  </si>
  <si>
    <t xml:space="preserve">Installation - Miscellaneous</t>
  </si>
  <si>
    <t xml:space="preserve">Other</t>
  </si>
  <si>
    <t xml:space="preserve">PB76938OTH</t>
  </si>
  <si>
    <t xml:space="preserve">LB66074OTH</t>
  </si>
  <si>
    <t xml:space="preserve">Small Job inc. Light Preparation (&lt;1 Day)</t>
  </si>
  <si>
    <t xml:space="preserve">PB54077PRE</t>
  </si>
  <si>
    <t xml:space="preserve">LB73669PRE</t>
  </si>
  <si>
    <t xml:space="preserve">Removal &amp; Disposal of Existing Carpet</t>
  </si>
  <si>
    <t xml:space="preserve">Preparation</t>
  </si>
  <si>
    <t xml:space="preserve">PB26605PRE</t>
  </si>
  <si>
    <t xml:space="preserve">LB61073PRE</t>
  </si>
  <si>
    <t xml:space="preserve">Removal &amp; Disposal of Existing Laminate</t>
  </si>
  <si>
    <t xml:space="preserve">PB30973PRE</t>
  </si>
  <si>
    <t xml:space="preserve">LB46650PRE</t>
  </si>
  <si>
    <t xml:space="preserve">Removal &amp; Disposal of Existing Wood Flooring</t>
  </si>
  <si>
    <t xml:space="preserve">PB87361PRE</t>
  </si>
  <si>
    <t xml:space="preserve">LB51804PRE</t>
  </si>
  <si>
    <t xml:space="preserve">PRICE TO BE CONFIRMED: Apply Moisture Suppressant (2 Coat)</t>
  </si>
  <si>
    <t xml:space="preserve">PB25699PRE</t>
  </si>
  <si>
    <t xml:space="preserve">LB69493PRE</t>
  </si>
  <si>
    <t xml:space="preserve">Prime &amp; Apply Levelling Compound</t>
  </si>
  <si>
    <t xml:space="preserve">PB39293PRE</t>
  </si>
  <si>
    <t xml:space="preserve">LB21015PRE</t>
  </si>
  <si>
    <t xml:space="preserve">Install 6mm Ply</t>
  </si>
  <si>
    <t xml:space="preserve">PB84350PRE</t>
  </si>
  <si>
    <t xml:space="preserve">LB35898PRE</t>
  </si>
  <si>
    <t xml:space="preserve">Install 9mm Ply</t>
  </si>
  <si>
    <t xml:space="preserve">PB22775PRE</t>
  </si>
  <si>
    <t xml:space="preserve">LB67756PRE</t>
  </si>
  <si>
    <t xml:space="preserve">Install 12mm Ply</t>
  </si>
  <si>
    <t xml:space="preserve">PB30864PRE</t>
  </si>
  <si>
    <t xml:space="preserve">LB92017PRE</t>
  </si>
  <si>
    <t xml:space="preserve">Preparation - Miscellaneous</t>
  </si>
  <si>
    <t xml:space="preserve">PB54310RUN</t>
  </si>
  <si>
    <t xml:space="preserve">LB98289RUN</t>
  </si>
  <si>
    <t xml:space="preserve">Sophie Cooney Runner Installation (Step)</t>
  </si>
  <si>
    <t xml:space="preserve">Runners</t>
  </si>
  <si>
    <t xml:space="preserve">PB80836RUN</t>
  </si>
  <si>
    <t xml:space="preserve">LB38826RUN</t>
  </si>
  <si>
    <t xml:space="preserve">Carpet Installation 'Degree Of Difficulty' Supplement</t>
  </si>
  <si>
    <t xml:space="preserve">PB64421RUN</t>
  </si>
  <si>
    <t xml:space="preserve">LB67874RUN</t>
  </si>
  <si>
    <t xml:space="preserve">Sophie Cooney Runner - Quarter Return Mitre</t>
  </si>
  <si>
    <t xml:space="preserve">PB43975RUN</t>
  </si>
  <si>
    <t xml:space="preserve">LB78749RUN</t>
  </si>
  <si>
    <t xml:space="preserve">Flatwoven Runner Installation (Straight Flight)</t>
  </si>
  <si>
    <t xml:space="preserve">PB19290RUN</t>
  </si>
  <si>
    <t xml:space="preserve">LB73583RUN</t>
  </si>
  <si>
    <t xml:space="preserve">Sophie Cooney Runner - Winder Mitre</t>
  </si>
  <si>
    <t xml:space="preserve">PB99851RUN</t>
  </si>
  <si>
    <t xml:space="preserve">LB32768RUN</t>
  </si>
  <si>
    <t xml:space="preserve">Flatwoven Runner Installation (&lt;5 Winders Flight)</t>
  </si>
  <si>
    <t xml:space="preserve">PB38889RUN</t>
  </si>
  <si>
    <t xml:space="preserve">LB20355RUN</t>
  </si>
  <si>
    <t xml:space="preserve">Flatwoven Runner Installation (&gt;5 Winders Flight)</t>
  </si>
  <si>
    <t xml:space="preserve">PB39043RUN</t>
  </si>
  <si>
    <t xml:space="preserve">LB73783RUN</t>
  </si>
  <si>
    <t xml:space="preserve">Flatwoven Runner - Quarter Return Mitre</t>
  </si>
  <si>
    <t xml:space="preserve">PB18286RUN</t>
  </si>
  <si>
    <t xml:space="preserve">LB71034RUN</t>
  </si>
  <si>
    <t xml:space="preserve">Flatwoven Runner Miscellaneous</t>
  </si>
  <si>
    <t xml:space="preserve">PB80063VIN</t>
  </si>
  <si>
    <t xml:space="preserve">LB94184VIN</t>
  </si>
  <si>
    <t xml:space="preserve">LVT/SPC Dryback Installation - Plank / Tile</t>
  </si>
  <si>
    <t xml:space="preserve">Vinyl</t>
  </si>
  <si>
    <t xml:space="preserve">PB85681VIN</t>
  </si>
  <si>
    <t xml:space="preserve">LB34582VIN</t>
  </si>
  <si>
    <t xml:space="preserve">LVT/SPC Click Installation - Plank / Tile</t>
  </si>
  <si>
    <t xml:space="preserve">PB57366VIN</t>
  </si>
  <si>
    <t xml:space="preserve">LB37097VIN</t>
  </si>
  <si>
    <t xml:space="preserve">LVT/SPC Dryback Installation - Plank / Tile - Minimum (&lt; 20 SQM)</t>
  </si>
  <si>
    <t xml:space="preserve">PB35030VIN</t>
  </si>
  <si>
    <t xml:space="preserve">LB78415VIN</t>
  </si>
  <si>
    <t xml:space="preserve">LVT/SPC Click Installation - Plank / Tile - Minimum (&lt; 20 SQM)</t>
  </si>
  <si>
    <t xml:space="preserve">PB35599VIN</t>
  </si>
  <si>
    <t xml:space="preserve">LB13075VIN</t>
  </si>
  <si>
    <t xml:space="preserve">LVT/SPC Click Installation - Herringbone</t>
  </si>
  <si>
    <t xml:space="preserve">PB31328VIN</t>
  </si>
  <si>
    <t xml:space="preserve">LB15011VIN</t>
  </si>
  <si>
    <t xml:space="preserve">LVT/SPC Dryback Installation - Herringbone</t>
  </si>
  <si>
    <t xml:space="preserve">PB62920VIN</t>
  </si>
  <si>
    <t xml:space="preserve">LB29451VIN</t>
  </si>
  <si>
    <t xml:space="preserve">LVT/SPC Click Installation - Herringbone - Minimum (&lt; 20 SQM)</t>
  </si>
  <si>
    <t xml:space="preserve">PB13186VIN</t>
  </si>
  <si>
    <t xml:space="preserve">LB13940VIN</t>
  </si>
  <si>
    <t xml:space="preserve">LVT/SPC Dryback Installation - Herringbone - Minimum (&lt; 20 SQM)</t>
  </si>
  <si>
    <t xml:space="preserve">PB38273VIN</t>
  </si>
  <si>
    <t xml:space="preserve">LB27344VIN</t>
  </si>
  <si>
    <t xml:space="preserve">LVT/SPC Click Installation - Step Supplement</t>
  </si>
  <si>
    <t xml:space="preserve">PB60378VIN</t>
  </si>
  <si>
    <t xml:space="preserve">LB15183VIN</t>
  </si>
  <si>
    <t xml:space="preserve">LVT/SPC Dryback Installation - Harvey Maria Design</t>
  </si>
  <si>
    <t xml:space="preserve">PB78351VIN</t>
  </si>
  <si>
    <t xml:space="preserve">LB76313VIN</t>
  </si>
  <si>
    <t xml:space="preserve">LVT/SPC Dryback Installation - Harvey Maria - Minimum (&lt; 20 SQM)</t>
  </si>
  <si>
    <t xml:space="preserve">PB92089VIN</t>
  </si>
  <si>
    <t xml:space="preserve">LB47438VIN</t>
  </si>
  <si>
    <t xml:space="preserve">LVT/SPC Dryback Installation - Step Supplement</t>
  </si>
  <si>
    <t xml:space="preserve">PB69557THR</t>
  </si>
  <si>
    <t xml:space="preserve">LB27304WHI</t>
  </si>
  <si>
    <t xml:space="preserve">T3 Runner Whipping</t>
  </si>
  <si>
    <t xml:space="preserve">Whipping &amp; Taping</t>
  </si>
  <si>
    <t xml:space="preserve">PB21457THR</t>
  </si>
  <si>
    <t xml:space="preserve">LB58544WHI</t>
  </si>
  <si>
    <t xml:space="preserve">T3 Runner Taped Edge (Cotton)</t>
  </si>
  <si>
    <t xml:space="preserve">PB35608THR</t>
  </si>
  <si>
    <t xml:space="preserve">LB60885WHI</t>
  </si>
  <si>
    <t xml:space="preserve">T3 Runner Taped Edge (Linen)</t>
  </si>
  <si>
    <t xml:space="preserve">PB27936THR</t>
  </si>
  <si>
    <t xml:space="preserve">LB30595WHI</t>
  </si>
  <si>
    <t xml:space="preserve">T3 Rug Whipping</t>
  </si>
  <si>
    <t xml:space="preserve">PB31517THR</t>
  </si>
  <si>
    <t xml:space="preserve">LB53724WHI</t>
  </si>
  <si>
    <t xml:space="preserve">T3 Rug Taped Edge (Cotton)</t>
  </si>
  <si>
    <t xml:space="preserve">PB34303THR</t>
  </si>
  <si>
    <t xml:space="preserve">LB69317WHI</t>
  </si>
  <si>
    <t xml:space="preserve">T3 Rug Taped Edge (Linen)</t>
  </si>
  <si>
    <t xml:space="preserve">PB53115WOO</t>
  </si>
  <si>
    <t xml:space="preserve">LB66083WOO</t>
  </si>
  <si>
    <t xml:space="preserve">Wood Installation - Plank - Minimum (&lt; 15 SQM)</t>
  </si>
  <si>
    <t xml:space="preserve">Wood</t>
  </si>
  <si>
    <t xml:space="preserve">PB58923WOO</t>
  </si>
  <si>
    <t xml:space="preserve">LB25716WOO</t>
  </si>
  <si>
    <t xml:space="preserve">Wood Installation - Herringbone - Minimum (&lt; 15 SQM)</t>
  </si>
  <si>
    <t xml:space="preserve">PB80496WOO</t>
  </si>
  <si>
    <t xml:space="preserve">LB97957WOO</t>
  </si>
  <si>
    <t xml:space="preserve">Wood Installation - Step Supplement</t>
  </si>
  <si>
    <t xml:space="preserve">PB49268WOO</t>
  </si>
  <si>
    <t xml:space="preserve">LB84651WOO</t>
  </si>
  <si>
    <t xml:space="preserve">Wood Installation - Plank</t>
  </si>
  <si>
    <t xml:space="preserve">PB94446WOO</t>
  </si>
  <si>
    <t xml:space="preserve">LB64385WOO</t>
  </si>
  <si>
    <t xml:space="preserve">Wood Installation - Herringbone</t>
  </si>
  <si>
    <t xml:space="preserve">PB85596WOO</t>
  </si>
  <si>
    <t xml:space="preserve">LB37658WOO</t>
  </si>
  <si>
    <t xml:space="preserve">Wood - Border Work (Subject to Survey)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</si>
</sst>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6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B81" activeCellId="0" sqref="B8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19.62"/>
    <col collapsed="false" customWidth="true" hidden="false" outlineLevel="0" max="3" min="3" style="2" width="55.88"/>
    <col collapsed="false" customWidth="true" hidden="false" outlineLevel="0" max="4" min="4" style="2" width="19.22"/>
    <col collapsed="false" customWidth="true" hidden="false" outlineLevel="0" max="5" min="5" style="2" width="13.84"/>
    <col collapsed="false" customWidth="false" hidden="false" outlineLevel="0" max="6" min="6" style="3" width="11.53"/>
    <col collapsed="false" customWidth="true" hidden="false" outlineLevel="0" max="7" min="7" style="3" width="15.61"/>
    <col collapsed="false" customWidth="false" hidden="false" outlineLevel="0" max="8" min="8" style="3" width="11.53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5" t="s">
        <v>8</v>
      </c>
    </row>
    <row r="2" customFormat="false" ht="12.8" hidden="false" customHeight="false" outlineLevel="0" collapsed="false">
      <c r="A2" s="7" t="s">
        <v>9</v>
      </c>
      <c r="B2" s="7" t="str">
        <f aca="false">IF(ISBLANK(A2), UPPER(CONCATENATE("LB", RANDBETWEEN(11111,99999), LEFT(E2, 2))), A2)</f>
        <v>PB36285CAR</v>
      </c>
      <c r="C2" s="2" t="s">
        <v>10</v>
      </c>
      <c r="D2" s="2" t="s">
        <v>11</v>
      </c>
      <c r="E2" s="2" t="s">
        <v>12</v>
      </c>
      <c r="F2" s="3" t="n">
        <v>15</v>
      </c>
      <c r="G2" s="3" t="n">
        <v>16.67</v>
      </c>
      <c r="H2" s="3" t="n">
        <f aca="false">G2*1.2</f>
        <v>20.004</v>
      </c>
      <c r="I2" s="8" t="n">
        <v>45315</v>
      </c>
    </row>
    <row r="3" customFormat="false" ht="12.8" hidden="false" customHeight="false" outlineLevel="0" collapsed="false">
      <c r="A3" s="7" t="s">
        <v>13</v>
      </c>
      <c r="B3" s="7" t="s">
        <v>14</v>
      </c>
      <c r="C3" s="2" t="s">
        <v>15</v>
      </c>
      <c r="D3" s="2" t="s">
        <v>11</v>
      </c>
      <c r="E3" s="2" t="s">
        <v>12</v>
      </c>
      <c r="F3" s="3" t="n">
        <v>15</v>
      </c>
      <c r="G3" s="3" t="n">
        <v>16.67</v>
      </c>
      <c r="H3" s="3" t="n">
        <f aca="false">G3*1.2</f>
        <v>20.004</v>
      </c>
      <c r="I3" s="8" t="n">
        <v>45315</v>
      </c>
    </row>
    <row r="4" customFormat="false" ht="12.8" hidden="false" customHeight="false" outlineLevel="0" collapsed="false">
      <c r="A4" s="7" t="s">
        <v>16</v>
      </c>
      <c r="B4" s="7" t="s">
        <v>17</v>
      </c>
      <c r="C4" s="2" t="s">
        <v>18</v>
      </c>
      <c r="D4" s="2" t="s">
        <v>11</v>
      </c>
      <c r="E4" s="2" t="s">
        <v>12</v>
      </c>
      <c r="F4" s="3" t="n">
        <v>25</v>
      </c>
      <c r="G4" s="3" t="n">
        <v>29.17</v>
      </c>
      <c r="H4" s="3" t="n">
        <f aca="false">G4*1.2</f>
        <v>35.004</v>
      </c>
      <c r="I4" s="8" t="n">
        <v>45315</v>
      </c>
    </row>
    <row r="5" customFormat="false" ht="12.8" hidden="false" customHeight="false" outlineLevel="0" collapsed="false">
      <c r="A5" s="7" t="s">
        <v>19</v>
      </c>
      <c r="B5" s="7" t="s">
        <v>20</v>
      </c>
      <c r="C5" s="2" t="s">
        <v>21</v>
      </c>
      <c r="D5" s="2" t="s">
        <v>11</v>
      </c>
      <c r="E5" s="2" t="s">
        <v>12</v>
      </c>
      <c r="F5" s="3" t="n">
        <v>2.5</v>
      </c>
      <c r="G5" s="3" t="n">
        <v>2.5</v>
      </c>
      <c r="H5" s="3" t="n">
        <f aca="false">G5*1.2</f>
        <v>3</v>
      </c>
      <c r="I5" s="8" t="n">
        <v>45315</v>
      </c>
    </row>
    <row r="6" customFormat="false" ht="12.8" hidden="false" customHeight="false" outlineLevel="0" collapsed="false">
      <c r="A6" s="7" t="s">
        <v>22</v>
      </c>
      <c r="B6" s="7" t="s">
        <v>23</v>
      </c>
      <c r="C6" s="2" t="s">
        <v>24</v>
      </c>
      <c r="D6" s="2" t="s">
        <v>11</v>
      </c>
      <c r="E6" s="2" t="s">
        <v>12</v>
      </c>
      <c r="F6" s="3" t="n">
        <v>50</v>
      </c>
      <c r="G6" s="3" t="n">
        <v>50</v>
      </c>
      <c r="H6" s="3" t="n">
        <f aca="false">G6*1.2</f>
        <v>60</v>
      </c>
      <c r="I6" s="8" t="n">
        <v>45315</v>
      </c>
    </row>
    <row r="7" customFormat="false" ht="12.8" hidden="false" customHeight="false" outlineLevel="0" collapsed="false">
      <c r="A7" s="7" t="s">
        <v>25</v>
      </c>
      <c r="B7" s="7" t="s">
        <v>26</v>
      </c>
      <c r="C7" s="2" t="s">
        <v>27</v>
      </c>
      <c r="D7" s="2" t="s">
        <v>11</v>
      </c>
      <c r="E7" s="2" t="s">
        <v>12</v>
      </c>
      <c r="F7" s="3" t="n">
        <v>80</v>
      </c>
      <c r="G7" s="3" t="n">
        <v>83.33</v>
      </c>
      <c r="H7" s="3" t="n">
        <f aca="false">G7*1.2</f>
        <v>99.996</v>
      </c>
      <c r="I7" s="8" t="n">
        <v>45315</v>
      </c>
    </row>
    <row r="8" customFormat="false" ht="12.8" hidden="false" customHeight="false" outlineLevel="0" collapsed="false">
      <c r="A8" s="7" t="s">
        <v>28</v>
      </c>
      <c r="B8" s="7" t="s">
        <v>29</v>
      </c>
      <c r="C8" s="2" t="s">
        <v>30</v>
      </c>
      <c r="D8" s="2" t="s">
        <v>11</v>
      </c>
      <c r="E8" s="2" t="s">
        <v>12</v>
      </c>
      <c r="F8" s="3" t="n">
        <v>15</v>
      </c>
      <c r="G8" s="3" t="n">
        <v>16.67</v>
      </c>
      <c r="H8" s="3" t="n">
        <f aca="false">G8*1.2</f>
        <v>20.004</v>
      </c>
      <c r="I8" s="8" t="n">
        <v>45315</v>
      </c>
    </row>
    <row r="9" customFormat="false" ht="12.8" hidden="false" customHeight="false" outlineLevel="0" collapsed="false">
      <c r="A9" s="7" t="s">
        <v>31</v>
      </c>
      <c r="B9" s="7" t="s">
        <v>32</v>
      </c>
      <c r="C9" s="2" t="s">
        <v>33</v>
      </c>
      <c r="D9" s="2" t="s">
        <v>11</v>
      </c>
      <c r="E9" s="2" t="s">
        <v>12</v>
      </c>
      <c r="F9" s="3" t="n">
        <v>0</v>
      </c>
      <c r="G9" s="3" t="n">
        <v>0</v>
      </c>
      <c r="H9" s="3" t="n">
        <f aca="false">G9*1.2</f>
        <v>0</v>
      </c>
      <c r="I9" s="8" t="n">
        <v>45315</v>
      </c>
    </row>
    <row r="10" customFormat="false" ht="12.8" hidden="false" customHeight="false" outlineLevel="0" collapsed="false">
      <c r="A10" s="7" t="s">
        <v>34</v>
      </c>
      <c r="B10" s="7" t="s">
        <v>35</v>
      </c>
      <c r="C10" s="2" t="s">
        <v>36</v>
      </c>
      <c r="D10" s="2" t="s">
        <v>11</v>
      </c>
      <c r="E10" s="2" t="s">
        <v>37</v>
      </c>
      <c r="F10" s="3" t="n">
        <v>5</v>
      </c>
      <c r="G10" s="3" t="n">
        <v>5.42</v>
      </c>
      <c r="H10" s="3" t="n">
        <f aca="false">G10*1.2</f>
        <v>6.504</v>
      </c>
      <c r="I10" s="8" t="n">
        <v>45315</v>
      </c>
    </row>
    <row r="11" customFormat="false" ht="12.8" hidden="false" customHeight="false" outlineLevel="0" collapsed="false">
      <c r="A11" s="7" t="s">
        <v>38</v>
      </c>
      <c r="B11" s="7" t="s">
        <v>39</v>
      </c>
      <c r="C11" s="2" t="s">
        <v>40</v>
      </c>
      <c r="D11" s="2" t="s">
        <v>11</v>
      </c>
      <c r="E11" s="2" t="s">
        <v>37</v>
      </c>
      <c r="F11" s="3" t="n">
        <v>50</v>
      </c>
      <c r="G11" s="3" t="n">
        <v>54.17</v>
      </c>
      <c r="H11" s="3" t="n">
        <f aca="false">G11*1.2</f>
        <v>65.004</v>
      </c>
      <c r="I11" s="8" t="n">
        <v>45315</v>
      </c>
    </row>
    <row r="12" customFormat="false" ht="12.8" hidden="false" customHeight="false" outlineLevel="0" collapsed="false">
      <c r="A12" s="7" t="s">
        <v>41</v>
      </c>
      <c r="B12" s="7" t="s">
        <v>42</v>
      </c>
      <c r="C12" s="2" t="s">
        <v>43</v>
      </c>
      <c r="D12" s="2" t="s">
        <v>11</v>
      </c>
      <c r="E12" s="2" t="s">
        <v>37</v>
      </c>
      <c r="F12" s="3" t="n">
        <v>11</v>
      </c>
      <c r="G12" s="3" t="n">
        <v>12.08</v>
      </c>
      <c r="H12" s="3" t="n">
        <f aca="false">G12*1.2</f>
        <v>14.496</v>
      </c>
      <c r="I12" s="8" t="n">
        <v>45315</v>
      </c>
    </row>
    <row r="13" customFormat="false" ht="12.8" hidden="false" customHeight="false" outlineLevel="0" collapsed="false">
      <c r="A13" s="7" t="s">
        <v>44</v>
      </c>
      <c r="B13" s="7" t="s">
        <v>45</v>
      </c>
      <c r="C13" s="2" t="s">
        <v>46</v>
      </c>
      <c r="D13" s="2" t="s">
        <v>11</v>
      </c>
      <c r="E13" s="2" t="s">
        <v>37</v>
      </c>
      <c r="F13" s="3" t="n">
        <v>110</v>
      </c>
      <c r="G13" s="3" t="n">
        <v>120.83</v>
      </c>
      <c r="H13" s="3" t="n">
        <f aca="false">G13*1.2</f>
        <v>144.996</v>
      </c>
      <c r="I13" s="8" t="n">
        <v>45315</v>
      </c>
    </row>
    <row r="14" customFormat="false" ht="12.8" hidden="false" customHeight="false" outlineLevel="0" collapsed="false">
      <c r="A14" s="7" t="s">
        <v>47</v>
      </c>
      <c r="B14" s="7" t="s">
        <v>48</v>
      </c>
      <c r="C14" s="2" t="s">
        <v>49</v>
      </c>
      <c r="D14" s="2" t="s">
        <v>11</v>
      </c>
      <c r="E14" s="2" t="s">
        <v>37</v>
      </c>
      <c r="F14" s="3" t="n">
        <v>9.5</v>
      </c>
      <c r="G14" s="3" t="n">
        <v>10.42</v>
      </c>
      <c r="H14" s="3" t="n">
        <f aca="false">G14*1.2</f>
        <v>12.504</v>
      </c>
      <c r="I14" s="8" t="n">
        <v>45315</v>
      </c>
    </row>
    <row r="15" customFormat="false" ht="12.8" hidden="false" customHeight="false" outlineLevel="0" collapsed="false">
      <c r="A15" s="7" t="s">
        <v>50</v>
      </c>
      <c r="B15" s="7" t="s">
        <v>51</v>
      </c>
      <c r="C15" s="2" t="s">
        <v>52</v>
      </c>
      <c r="D15" s="2" t="s">
        <v>11</v>
      </c>
      <c r="E15" s="2" t="s">
        <v>37</v>
      </c>
      <c r="F15" s="3" t="n">
        <v>95</v>
      </c>
      <c r="G15" s="3" t="n">
        <v>104.17</v>
      </c>
      <c r="H15" s="3" t="n">
        <f aca="false">G15*1.2</f>
        <v>125.004</v>
      </c>
      <c r="I15" s="8" t="n">
        <v>45315</v>
      </c>
    </row>
    <row r="16" customFormat="false" ht="12.8" hidden="false" customHeight="false" outlineLevel="0" collapsed="false">
      <c r="A16" s="7" t="s">
        <v>53</v>
      </c>
      <c r="B16" s="7" t="s">
        <v>54</v>
      </c>
      <c r="C16" s="2" t="s">
        <v>55</v>
      </c>
      <c r="D16" s="2" t="s">
        <v>11</v>
      </c>
      <c r="E16" s="2" t="s">
        <v>37</v>
      </c>
      <c r="F16" s="3" t="n">
        <v>7.5</v>
      </c>
      <c r="G16" s="3" t="n">
        <v>8.33</v>
      </c>
      <c r="H16" s="3" t="n">
        <f aca="false">G16*1.2</f>
        <v>9.996</v>
      </c>
      <c r="I16" s="8" t="n">
        <v>45315</v>
      </c>
    </row>
    <row r="17" customFormat="false" ht="12.8" hidden="false" customHeight="false" outlineLevel="0" collapsed="false">
      <c r="A17" s="7" t="s">
        <v>56</v>
      </c>
      <c r="B17" s="7" t="s">
        <v>57</v>
      </c>
      <c r="C17" s="2" t="s">
        <v>58</v>
      </c>
      <c r="D17" s="2" t="s">
        <v>11</v>
      </c>
      <c r="E17" s="2" t="s">
        <v>37</v>
      </c>
      <c r="F17" s="3" t="n">
        <v>75</v>
      </c>
      <c r="G17" s="3" t="n">
        <v>83.33</v>
      </c>
      <c r="H17" s="3" t="n">
        <f aca="false">G17*1.2</f>
        <v>99.996</v>
      </c>
      <c r="I17" s="8" t="n">
        <v>45315</v>
      </c>
    </row>
    <row r="18" customFormat="false" ht="12.8" hidden="false" customHeight="false" outlineLevel="0" collapsed="false">
      <c r="A18" s="7" t="s">
        <v>59</v>
      </c>
      <c r="B18" s="7" t="s">
        <v>60</v>
      </c>
      <c r="C18" s="2" t="s">
        <v>61</v>
      </c>
      <c r="D18" s="2" t="s">
        <v>11</v>
      </c>
      <c r="E18" s="2" t="s">
        <v>37</v>
      </c>
      <c r="F18" s="3" t="n">
        <v>7.5</v>
      </c>
      <c r="G18" s="3" t="n">
        <v>8.33</v>
      </c>
      <c r="H18" s="3" t="n">
        <f aca="false">G18*1.2</f>
        <v>9.996</v>
      </c>
      <c r="I18" s="8" t="n">
        <v>45315</v>
      </c>
    </row>
    <row r="19" customFormat="false" ht="12.8" hidden="false" customHeight="false" outlineLevel="0" collapsed="false">
      <c r="A19" s="7" t="s">
        <v>62</v>
      </c>
      <c r="B19" s="7" t="s">
        <v>63</v>
      </c>
      <c r="C19" s="2" t="s">
        <v>64</v>
      </c>
      <c r="D19" s="2" t="s">
        <v>11</v>
      </c>
      <c r="E19" s="2" t="s">
        <v>37</v>
      </c>
      <c r="F19" s="3" t="n">
        <v>75</v>
      </c>
      <c r="G19" s="3" t="n">
        <v>83.33</v>
      </c>
      <c r="H19" s="3" t="n">
        <f aca="false">G19*1.2</f>
        <v>99.996</v>
      </c>
      <c r="I19" s="8" t="n">
        <v>45315</v>
      </c>
    </row>
    <row r="20" customFormat="false" ht="12.8" hidden="false" customHeight="false" outlineLevel="0" collapsed="false">
      <c r="A20" s="7" t="s">
        <v>65</v>
      </c>
      <c r="B20" s="7" t="s">
        <v>66</v>
      </c>
      <c r="C20" s="2" t="s">
        <v>67</v>
      </c>
      <c r="D20" s="2" t="s">
        <v>11</v>
      </c>
      <c r="E20" s="2" t="s">
        <v>37</v>
      </c>
      <c r="F20" s="3" t="n">
        <v>3.75</v>
      </c>
      <c r="G20" s="3" t="n">
        <v>4.17</v>
      </c>
      <c r="H20" s="3" t="n">
        <f aca="false">G20*1.2</f>
        <v>5.004</v>
      </c>
      <c r="I20" s="8" t="n">
        <v>45315</v>
      </c>
    </row>
    <row r="21" customFormat="false" ht="12.8" hidden="false" customHeight="false" outlineLevel="0" collapsed="false">
      <c r="A21" s="7" t="s">
        <v>68</v>
      </c>
      <c r="B21" s="7" t="s">
        <v>69</v>
      </c>
      <c r="C21" s="2" t="s">
        <v>70</v>
      </c>
      <c r="D21" s="2" t="s">
        <v>11</v>
      </c>
      <c r="E21" s="2" t="s">
        <v>37</v>
      </c>
      <c r="F21" s="3" t="n">
        <v>6</v>
      </c>
      <c r="G21" s="3" t="n">
        <v>8.33</v>
      </c>
      <c r="H21" s="3" t="n">
        <f aca="false">G21*1.2</f>
        <v>9.996</v>
      </c>
      <c r="I21" s="8" t="n">
        <v>45315</v>
      </c>
    </row>
    <row r="22" customFormat="false" ht="12.8" hidden="false" customHeight="false" outlineLevel="0" collapsed="false">
      <c r="A22" s="7" t="s">
        <v>71</v>
      </c>
      <c r="B22" s="7" t="s">
        <v>72</v>
      </c>
      <c r="C22" s="2" t="s">
        <v>73</v>
      </c>
      <c r="D22" s="2" t="s">
        <v>11</v>
      </c>
      <c r="E22" s="2" t="s">
        <v>37</v>
      </c>
      <c r="F22" s="3" t="n">
        <v>6</v>
      </c>
      <c r="G22" s="3" t="n">
        <v>9.17</v>
      </c>
      <c r="H22" s="3" t="n">
        <f aca="false">G22*1.2</f>
        <v>11.004</v>
      </c>
      <c r="I22" s="8" t="n">
        <v>45315</v>
      </c>
    </row>
    <row r="23" customFormat="false" ht="12.8" hidden="false" customHeight="false" outlineLevel="0" collapsed="false">
      <c r="A23" s="7" t="s">
        <v>74</v>
      </c>
      <c r="B23" s="7" t="s">
        <v>75</v>
      </c>
      <c r="C23" s="2" t="s">
        <v>76</v>
      </c>
      <c r="D23" s="2" t="s">
        <v>11</v>
      </c>
      <c r="E23" s="2" t="s">
        <v>37</v>
      </c>
      <c r="F23" s="3" t="n">
        <v>10</v>
      </c>
      <c r="G23" s="3" t="n">
        <v>11.67</v>
      </c>
      <c r="H23" s="3" t="n">
        <f aca="false">G23*1.2</f>
        <v>14.004</v>
      </c>
      <c r="I23" s="8" t="n">
        <v>45315</v>
      </c>
    </row>
    <row r="24" customFormat="false" ht="12.8" hidden="false" customHeight="false" outlineLevel="0" collapsed="false">
      <c r="A24" s="7" t="s">
        <v>77</v>
      </c>
      <c r="B24" s="7" t="s">
        <v>78</v>
      </c>
      <c r="C24" s="2" t="s">
        <v>79</v>
      </c>
      <c r="D24" s="2" t="s">
        <v>11</v>
      </c>
      <c r="E24" s="2" t="s">
        <v>37</v>
      </c>
      <c r="F24" s="3" t="n">
        <v>50</v>
      </c>
      <c r="G24" s="3" t="n">
        <v>54.17</v>
      </c>
      <c r="H24" s="3" t="n">
        <f aca="false">G24*1.2</f>
        <v>65.004</v>
      </c>
      <c r="I24" s="8" t="n">
        <v>45315</v>
      </c>
    </row>
    <row r="25" customFormat="false" ht="12.8" hidden="false" customHeight="false" outlineLevel="0" collapsed="false">
      <c r="A25" s="7" t="s">
        <v>80</v>
      </c>
      <c r="B25" s="7" t="s">
        <v>81</v>
      </c>
      <c r="C25" s="2" t="s">
        <v>82</v>
      </c>
      <c r="D25" s="2" t="s">
        <v>11</v>
      </c>
      <c r="E25" s="2" t="s">
        <v>37</v>
      </c>
      <c r="F25" s="3" t="n">
        <v>75</v>
      </c>
      <c r="G25" s="3" t="n">
        <v>83.33</v>
      </c>
      <c r="H25" s="3" t="n">
        <f aca="false">G25*1.2</f>
        <v>99.996</v>
      </c>
      <c r="I25" s="8" t="n">
        <v>45315</v>
      </c>
    </row>
    <row r="26" customFormat="false" ht="12.8" hidden="false" customHeight="false" outlineLevel="0" collapsed="false">
      <c r="A26" s="7" t="s">
        <v>83</v>
      </c>
      <c r="B26" s="7" t="s">
        <v>84</v>
      </c>
      <c r="C26" s="2" t="s">
        <v>85</v>
      </c>
      <c r="D26" s="2" t="s">
        <v>11</v>
      </c>
      <c r="E26" s="2" t="s">
        <v>37</v>
      </c>
      <c r="F26" s="3" t="n">
        <v>100</v>
      </c>
      <c r="G26" s="3" t="n">
        <v>125</v>
      </c>
      <c r="H26" s="3" t="n">
        <f aca="false">G26*1.2</f>
        <v>150</v>
      </c>
      <c r="I26" s="8" t="n">
        <v>45315</v>
      </c>
    </row>
    <row r="27" customFormat="false" ht="12.8" hidden="false" customHeight="false" outlineLevel="0" collapsed="false">
      <c r="A27" s="7" t="s">
        <v>86</v>
      </c>
      <c r="B27" s="7" t="s">
        <v>87</v>
      </c>
      <c r="C27" s="2" t="s">
        <v>88</v>
      </c>
      <c r="D27" s="2" t="s">
        <v>11</v>
      </c>
      <c r="E27" s="2" t="s">
        <v>37</v>
      </c>
      <c r="F27" s="3" t="n">
        <v>150</v>
      </c>
      <c r="G27" s="3" t="n">
        <v>166.67</v>
      </c>
      <c r="H27" s="3" t="n">
        <f aca="false">G27*1.2</f>
        <v>200.004</v>
      </c>
      <c r="I27" s="8" t="n">
        <v>45315</v>
      </c>
    </row>
    <row r="28" customFormat="false" ht="12.8" hidden="false" customHeight="false" outlineLevel="0" collapsed="false">
      <c r="A28" s="7" t="s">
        <v>89</v>
      </c>
      <c r="B28" s="7" t="s">
        <v>90</v>
      </c>
      <c r="C28" s="2" t="s">
        <v>91</v>
      </c>
      <c r="D28" s="2" t="s">
        <v>11</v>
      </c>
      <c r="E28" s="2" t="s">
        <v>37</v>
      </c>
      <c r="F28" s="3" t="n">
        <v>25</v>
      </c>
      <c r="G28" s="3" t="n">
        <v>29.17</v>
      </c>
      <c r="H28" s="3" t="n">
        <f aca="false">G28*1.2</f>
        <v>35.004</v>
      </c>
      <c r="I28" s="8" t="n">
        <v>45315</v>
      </c>
    </row>
    <row r="29" customFormat="false" ht="12.8" hidden="false" customHeight="false" outlineLevel="0" collapsed="false">
      <c r="A29" s="7" t="s">
        <v>92</v>
      </c>
      <c r="B29" s="7" t="s">
        <v>93</v>
      </c>
      <c r="C29" s="2" t="s">
        <v>94</v>
      </c>
      <c r="D29" s="2" t="s">
        <v>11</v>
      </c>
      <c r="E29" s="2" t="s">
        <v>37</v>
      </c>
      <c r="F29" s="3" t="n">
        <v>6</v>
      </c>
      <c r="G29" s="3" t="n">
        <v>6.67</v>
      </c>
      <c r="H29" s="3" t="n">
        <f aca="false">G29*1.2</f>
        <v>8.004</v>
      </c>
      <c r="I29" s="8" t="n">
        <v>45315</v>
      </c>
    </row>
    <row r="30" customFormat="false" ht="12.8" hidden="false" customHeight="false" outlineLevel="0" collapsed="false">
      <c r="A30" s="7" t="s">
        <v>95</v>
      </c>
      <c r="B30" s="7" t="s">
        <v>96</v>
      </c>
      <c r="C30" s="2" t="s">
        <v>97</v>
      </c>
      <c r="D30" s="2" t="s">
        <v>11</v>
      </c>
      <c r="E30" s="2" t="s">
        <v>37</v>
      </c>
      <c r="F30" s="3" t="n">
        <v>5</v>
      </c>
      <c r="G30" s="3" t="n">
        <v>5.42</v>
      </c>
      <c r="H30" s="3" t="n">
        <f aca="false">G30*1.2</f>
        <v>6.504</v>
      </c>
      <c r="I30" s="8" t="n">
        <v>45315</v>
      </c>
    </row>
    <row r="31" customFormat="false" ht="12.8" hidden="false" customHeight="false" outlineLevel="0" collapsed="false">
      <c r="A31" s="7" t="s">
        <v>98</v>
      </c>
      <c r="B31" s="7" t="s">
        <v>99</v>
      </c>
      <c r="C31" s="2" t="s">
        <v>100</v>
      </c>
      <c r="D31" s="2" t="s">
        <v>11</v>
      </c>
      <c r="E31" s="2" t="s">
        <v>37</v>
      </c>
      <c r="F31" s="3" t="n">
        <v>20</v>
      </c>
      <c r="G31" s="3" t="n">
        <v>25</v>
      </c>
      <c r="H31" s="3" t="n">
        <f aca="false">G31*1.2</f>
        <v>30</v>
      </c>
      <c r="I31" s="8" t="n">
        <v>45315</v>
      </c>
    </row>
    <row r="32" customFormat="false" ht="12.8" hidden="false" customHeight="false" outlineLevel="0" collapsed="false">
      <c r="A32" s="7" t="s">
        <v>101</v>
      </c>
      <c r="B32" s="7" t="s">
        <v>102</v>
      </c>
      <c r="C32" s="2" t="s">
        <v>103</v>
      </c>
      <c r="D32" s="2" t="s">
        <v>11</v>
      </c>
      <c r="E32" s="2" t="s">
        <v>37</v>
      </c>
      <c r="F32" s="3" t="n">
        <v>25</v>
      </c>
      <c r="G32" s="3" t="n">
        <v>29.17</v>
      </c>
      <c r="H32" s="3" t="n">
        <f aca="false">G32*1.2</f>
        <v>35.004</v>
      </c>
      <c r="I32" s="8" t="n">
        <v>45315</v>
      </c>
    </row>
    <row r="33" customFormat="false" ht="12.8" hidden="false" customHeight="false" outlineLevel="0" collapsed="false">
      <c r="A33" s="7" t="s">
        <v>104</v>
      </c>
      <c r="B33" s="7" t="s">
        <v>105</v>
      </c>
      <c r="C33" s="2" t="s">
        <v>106</v>
      </c>
      <c r="D33" s="2" t="s">
        <v>11</v>
      </c>
      <c r="E33" s="2" t="s">
        <v>37</v>
      </c>
      <c r="F33" s="3" t="n">
        <v>1</v>
      </c>
      <c r="G33" s="3" t="n">
        <v>1.25</v>
      </c>
      <c r="H33" s="3" t="n">
        <f aca="false">G33*1.2</f>
        <v>1.5</v>
      </c>
      <c r="I33" s="8" t="n">
        <v>45315</v>
      </c>
    </row>
    <row r="34" customFormat="false" ht="12.8" hidden="false" customHeight="false" outlineLevel="0" collapsed="false">
      <c r="A34" s="7" t="s">
        <v>107</v>
      </c>
      <c r="B34" s="7" t="s">
        <v>108</v>
      </c>
      <c r="C34" s="2" t="s">
        <v>109</v>
      </c>
      <c r="D34" s="2" t="s">
        <v>11</v>
      </c>
      <c r="E34" s="2" t="s">
        <v>37</v>
      </c>
      <c r="F34" s="3" t="n">
        <v>25</v>
      </c>
      <c r="G34" s="3" t="n">
        <v>29.17</v>
      </c>
      <c r="H34" s="3" t="n">
        <f aca="false">G34*1.2</f>
        <v>35.004</v>
      </c>
      <c r="I34" s="8" t="n">
        <v>45315</v>
      </c>
    </row>
    <row r="35" customFormat="false" ht="12.8" hidden="false" customHeight="false" outlineLevel="0" collapsed="false">
      <c r="A35" s="7" t="s">
        <v>110</v>
      </c>
      <c r="B35" s="7" t="s">
        <v>111</v>
      </c>
      <c r="C35" s="2" t="s">
        <v>112</v>
      </c>
      <c r="D35" s="2" t="s">
        <v>11</v>
      </c>
      <c r="E35" s="2" t="s">
        <v>37</v>
      </c>
      <c r="F35" s="3" t="n">
        <v>1</v>
      </c>
      <c r="G35" s="3" t="n">
        <v>1.04</v>
      </c>
      <c r="H35" s="3" t="n">
        <f aca="false">G35*1.2</f>
        <v>1.248</v>
      </c>
      <c r="I35" s="8" t="n">
        <v>45315</v>
      </c>
    </row>
    <row r="36" customFormat="false" ht="12.8" hidden="false" customHeight="false" outlineLevel="0" collapsed="false">
      <c r="A36" s="7" t="s">
        <v>113</v>
      </c>
      <c r="B36" s="7" t="s">
        <v>114</v>
      </c>
      <c r="C36" s="2" t="s">
        <v>115</v>
      </c>
      <c r="D36" s="2" t="s">
        <v>11</v>
      </c>
      <c r="E36" s="2" t="s">
        <v>37</v>
      </c>
      <c r="F36" s="3" t="n">
        <v>41.67</v>
      </c>
      <c r="G36" s="3" t="n">
        <v>41.67</v>
      </c>
      <c r="H36" s="3" t="n">
        <f aca="false">G36*1.2</f>
        <v>50.004</v>
      </c>
      <c r="I36" s="8" t="n">
        <v>45315</v>
      </c>
    </row>
    <row r="37" customFormat="false" ht="12.8" hidden="false" customHeight="false" outlineLevel="0" collapsed="false">
      <c r="A37" s="7" t="s">
        <v>116</v>
      </c>
      <c r="B37" s="7" t="s">
        <v>117</v>
      </c>
      <c r="C37" s="2" t="s">
        <v>118</v>
      </c>
      <c r="D37" s="2" t="s">
        <v>11</v>
      </c>
      <c r="E37" s="2" t="s">
        <v>37</v>
      </c>
      <c r="F37" s="3" t="n">
        <v>1</v>
      </c>
      <c r="G37" s="3" t="n">
        <v>1.11</v>
      </c>
      <c r="H37" s="3" t="n">
        <f aca="false">G37*1.2</f>
        <v>1.332</v>
      </c>
      <c r="I37" s="8" t="n">
        <v>45315</v>
      </c>
    </row>
    <row r="38" customFormat="false" ht="12.8" hidden="false" customHeight="false" outlineLevel="0" collapsed="false">
      <c r="A38" s="7" t="s">
        <v>119</v>
      </c>
      <c r="B38" s="7" t="s">
        <v>120</v>
      </c>
      <c r="C38" s="2" t="s">
        <v>121</v>
      </c>
      <c r="D38" s="2" t="s">
        <v>11</v>
      </c>
      <c r="E38" s="2" t="s">
        <v>37</v>
      </c>
      <c r="F38" s="3" t="n">
        <v>1</v>
      </c>
      <c r="G38" s="3" t="n">
        <v>1.11</v>
      </c>
      <c r="H38" s="3" t="n">
        <f aca="false">G38*1.2</f>
        <v>1.332</v>
      </c>
      <c r="I38" s="8" t="n">
        <v>45315</v>
      </c>
    </row>
    <row r="39" customFormat="false" ht="12.8" hidden="false" customHeight="false" outlineLevel="0" collapsed="false">
      <c r="A39" s="7" t="s">
        <v>122</v>
      </c>
      <c r="B39" s="7" t="s">
        <v>123</v>
      </c>
      <c r="C39" s="2" t="s">
        <v>124</v>
      </c>
      <c r="D39" s="2" t="s">
        <v>11</v>
      </c>
      <c r="E39" s="2" t="s">
        <v>37</v>
      </c>
      <c r="F39" s="3" t="n">
        <v>7.5</v>
      </c>
      <c r="G39" s="3" t="n">
        <v>8.33</v>
      </c>
      <c r="H39" s="3" t="n">
        <f aca="false">G39*1.2</f>
        <v>9.996</v>
      </c>
      <c r="I39" s="8" t="n">
        <v>45315</v>
      </c>
    </row>
    <row r="40" customFormat="false" ht="12.8" hidden="false" customHeight="false" outlineLevel="0" collapsed="false">
      <c r="A40" s="7" t="s">
        <v>125</v>
      </c>
      <c r="B40" s="7" t="s">
        <v>126</v>
      </c>
      <c r="C40" s="2" t="s">
        <v>127</v>
      </c>
      <c r="D40" s="2" t="s">
        <v>11</v>
      </c>
      <c r="E40" s="2" t="s">
        <v>37</v>
      </c>
      <c r="F40" s="3" t="n">
        <v>75</v>
      </c>
      <c r="G40" s="3" t="n">
        <v>83.33</v>
      </c>
      <c r="H40" s="3" t="n">
        <f aca="false">G40*1.2</f>
        <v>99.996</v>
      </c>
      <c r="I40" s="8" t="n">
        <v>45315</v>
      </c>
    </row>
    <row r="41" customFormat="false" ht="12.8" hidden="false" customHeight="false" outlineLevel="0" collapsed="false">
      <c r="A41" s="7" t="s">
        <v>128</v>
      </c>
      <c r="B41" s="7" t="s">
        <v>129</v>
      </c>
      <c r="C41" s="2" t="s">
        <v>130</v>
      </c>
      <c r="D41" s="2" t="s">
        <v>11</v>
      </c>
      <c r="E41" s="2" t="s">
        <v>37</v>
      </c>
      <c r="F41" s="3" t="n">
        <v>11</v>
      </c>
      <c r="G41" s="3" t="n">
        <v>12.08</v>
      </c>
      <c r="H41" s="3" t="n">
        <f aca="false">G41*1.2</f>
        <v>14.496</v>
      </c>
      <c r="I41" s="8" t="n">
        <v>45315</v>
      </c>
    </row>
    <row r="42" customFormat="false" ht="12.8" hidden="false" customHeight="false" outlineLevel="0" collapsed="false">
      <c r="A42" s="7" t="s">
        <v>131</v>
      </c>
      <c r="B42" s="7" t="s">
        <v>132</v>
      </c>
      <c r="C42" s="2" t="s">
        <v>133</v>
      </c>
      <c r="D42" s="2" t="s">
        <v>11</v>
      </c>
      <c r="E42" s="2" t="s">
        <v>37</v>
      </c>
      <c r="F42" s="3" t="n">
        <v>110</v>
      </c>
      <c r="G42" s="3" t="n">
        <v>120.83</v>
      </c>
      <c r="H42" s="3" t="n">
        <f aca="false">G42*1.2</f>
        <v>144.996</v>
      </c>
      <c r="I42" s="8" t="n">
        <v>45315</v>
      </c>
    </row>
    <row r="43" customFormat="false" ht="12.8" hidden="false" customHeight="false" outlineLevel="0" collapsed="false">
      <c r="A43" s="7" t="s">
        <v>134</v>
      </c>
      <c r="B43" s="7" t="s">
        <v>135</v>
      </c>
      <c r="C43" s="2" t="s">
        <v>136</v>
      </c>
      <c r="D43" s="2" t="s">
        <v>11</v>
      </c>
      <c r="E43" s="2" t="s">
        <v>37</v>
      </c>
      <c r="F43" s="3" t="n">
        <v>1</v>
      </c>
      <c r="G43" s="3" t="n">
        <v>1.11</v>
      </c>
      <c r="H43" s="3" t="n">
        <f aca="false">G43*1.2</f>
        <v>1.332</v>
      </c>
      <c r="I43" s="8" t="n">
        <v>45315</v>
      </c>
    </row>
    <row r="44" customFormat="false" ht="12.8" hidden="false" customHeight="false" outlineLevel="0" collapsed="false">
      <c r="A44" s="7" t="s">
        <v>137</v>
      </c>
      <c r="B44" s="7" t="s">
        <v>138</v>
      </c>
      <c r="C44" s="2" t="s">
        <v>139</v>
      </c>
      <c r="D44" s="2" t="s">
        <v>11</v>
      </c>
      <c r="E44" s="2" t="s">
        <v>140</v>
      </c>
      <c r="F44" s="3" t="n">
        <v>39</v>
      </c>
      <c r="G44" s="3" t="n">
        <v>39</v>
      </c>
      <c r="H44" s="3" t="n">
        <f aca="false">G44*1.2</f>
        <v>46.8</v>
      </c>
      <c r="I44" s="8" t="n">
        <v>45315</v>
      </c>
    </row>
    <row r="45" customFormat="false" ht="12.8" hidden="false" customHeight="false" outlineLevel="0" collapsed="false">
      <c r="A45" s="7" t="s">
        <v>141</v>
      </c>
      <c r="B45" s="7" t="s">
        <v>142</v>
      </c>
      <c r="C45" s="2" t="s">
        <v>143</v>
      </c>
      <c r="D45" s="2" t="s">
        <v>11</v>
      </c>
      <c r="E45" s="2" t="s">
        <v>140</v>
      </c>
      <c r="F45" s="3" t="n">
        <v>39</v>
      </c>
      <c r="G45" s="3" t="n">
        <v>39</v>
      </c>
      <c r="H45" s="3" t="n">
        <f aca="false">G45*1.2</f>
        <v>46.8</v>
      </c>
      <c r="I45" s="8" t="n">
        <v>45315</v>
      </c>
    </row>
    <row r="46" customFormat="false" ht="12.8" hidden="false" customHeight="false" outlineLevel="0" collapsed="false">
      <c r="A46" s="7" t="s">
        <v>144</v>
      </c>
      <c r="B46" s="7" t="s">
        <v>145</v>
      </c>
      <c r="C46" s="2" t="s">
        <v>146</v>
      </c>
      <c r="D46" s="2" t="s">
        <v>11</v>
      </c>
      <c r="E46" s="2" t="s">
        <v>140</v>
      </c>
      <c r="F46" s="3" t="n">
        <v>39</v>
      </c>
      <c r="G46" s="3" t="n">
        <v>39</v>
      </c>
      <c r="H46" s="3" t="n">
        <f aca="false">G46*1.2</f>
        <v>46.8</v>
      </c>
      <c r="I46" s="8" t="n">
        <v>45315</v>
      </c>
    </row>
    <row r="47" customFormat="false" ht="12.8" hidden="false" customHeight="false" outlineLevel="0" collapsed="false">
      <c r="A47" s="7" t="s">
        <v>147</v>
      </c>
      <c r="B47" s="7" t="s">
        <v>148</v>
      </c>
      <c r="C47" s="2" t="s">
        <v>149</v>
      </c>
      <c r="D47" s="2" t="s">
        <v>11</v>
      </c>
      <c r="E47" s="2" t="s">
        <v>140</v>
      </c>
      <c r="F47" s="3" t="n">
        <v>0</v>
      </c>
      <c r="G47" s="3" t="n">
        <v>0</v>
      </c>
      <c r="H47" s="3" t="n">
        <f aca="false">G47*1.2</f>
        <v>0</v>
      </c>
      <c r="I47" s="8" t="n">
        <v>45315</v>
      </c>
    </row>
    <row r="48" customFormat="false" ht="12.8" hidden="false" customHeight="false" outlineLevel="0" collapsed="false">
      <c r="A48" s="7" t="s">
        <v>150</v>
      </c>
      <c r="B48" s="7" t="s">
        <v>151</v>
      </c>
      <c r="C48" s="2" t="s">
        <v>152</v>
      </c>
      <c r="D48" s="2" t="s">
        <v>11</v>
      </c>
      <c r="E48" s="2" t="s">
        <v>153</v>
      </c>
      <c r="F48" s="3" t="n">
        <v>15</v>
      </c>
      <c r="G48" s="3" t="n">
        <v>16.67</v>
      </c>
      <c r="H48" s="3" t="n">
        <f aca="false">G48*1.2</f>
        <v>20.004</v>
      </c>
      <c r="I48" s="8" t="n">
        <v>45315</v>
      </c>
    </row>
    <row r="49" customFormat="false" ht="12.8" hidden="false" customHeight="false" outlineLevel="0" collapsed="false">
      <c r="A49" s="7" t="s">
        <v>154</v>
      </c>
      <c r="B49" s="7" t="s">
        <v>155</v>
      </c>
      <c r="C49" s="2" t="s">
        <v>156</v>
      </c>
      <c r="D49" s="2" t="s">
        <v>11</v>
      </c>
      <c r="E49" s="2" t="s">
        <v>153</v>
      </c>
      <c r="F49" s="3" t="n">
        <v>300</v>
      </c>
      <c r="G49" s="3" t="n">
        <v>333.33</v>
      </c>
      <c r="H49" s="3" t="n">
        <f aca="false">G49*1.2</f>
        <v>399.996</v>
      </c>
      <c r="I49" s="8" t="n">
        <v>45315</v>
      </c>
    </row>
    <row r="50" customFormat="false" ht="12.8" hidden="false" customHeight="false" outlineLevel="0" collapsed="false">
      <c r="A50" s="7" t="s">
        <v>157</v>
      </c>
      <c r="B50" s="7" t="s">
        <v>158</v>
      </c>
      <c r="C50" s="2" t="s">
        <v>159</v>
      </c>
      <c r="D50" s="2" t="s">
        <v>11</v>
      </c>
      <c r="E50" s="2" t="s">
        <v>153</v>
      </c>
      <c r="F50" s="3" t="n">
        <v>22.5</v>
      </c>
      <c r="G50" s="3" t="n">
        <v>25</v>
      </c>
      <c r="H50" s="3" t="n">
        <f aca="false">G50*1.2</f>
        <v>30</v>
      </c>
      <c r="I50" s="8" t="n">
        <v>45315</v>
      </c>
    </row>
    <row r="51" customFormat="false" ht="12.8" hidden="false" customHeight="false" outlineLevel="0" collapsed="false">
      <c r="A51" s="7" t="s">
        <v>160</v>
      </c>
      <c r="B51" s="7" t="s">
        <v>161</v>
      </c>
      <c r="C51" s="2" t="s">
        <v>162</v>
      </c>
      <c r="D51" s="2" t="s">
        <v>11</v>
      </c>
      <c r="E51" s="2" t="s">
        <v>153</v>
      </c>
      <c r="F51" s="3" t="n">
        <v>450</v>
      </c>
      <c r="G51" s="3" t="n">
        <v>500</v>
      </c>
      <c r="H51" s="3" t="n">
        <f aca="false">G51*1.2</f>
        <v>600</v>
      </c>
      <c r="I51" s="8" t="n">
        <v>45315</v>
      </c>
    </row>
    <row r="52" customFormat="false" ht="12.8" hidden="false" customHeight="false" outlineLevel="0" collapsed="false">
      <c r="A52" s="7" t="s">
        <v>163</v>
      </c>
      <c r="B52" s="7" t="s">
        <v>164</v>
      </c>
      <c r="C52" s="2" t="s">
        <v>165</v>
      </c>
      <c r="D52" s="2" t="s">
        <v>11</v>
      </c>
      <c r="E52" s="2" t="s">
        <v>153</v>
      </c>
      <c r="F52" s="3" t="n">
        <v>60</v>
      </c>
      <c r="G52" s="3" t="n">
        <v>66.67</v>
      </c>
      <c r="H52" s="3" t="n">
        <f aca="false">G52*1.2</f>
        <v>80.004</v>
      </c>
      <c r="I52" s="8" t="n">
        <v>45315</v>
      </c>
    </row>
    <row r="53" customFormat="false" ht="12.8" hidden="false" customHeight="false" outlineLevel="0" collapsed="false">
      <c r="A53" s="7" t="s">
        <v>166</v>
      </c>
      <c r="B53" s="7" t="s">
        <v>167</v>
      </c>
      <c r="C53" s="2" t="s">
        <v>168</v>
      </c>
      <c r="D53" s="2" t="s">
        <v>11</v>
      </c>
      <c r="E53" s="2" t="s">
        <v>169</v>
      </c>
      <c r="F53" s="3" t="n">
        <v>1</v>
      </c>
      <c r="G53" s="3" t="n">
        <v>1.11</v>
      </c>
      <c r="H53" s="3" t="n">
        <f aca="false">G53*1.2</f>
        <v>1.332</v>
      </c>
      <c r="I53" s="8" t="n">
        <v>45315</v>
      </c>
    </row>
    <row r="54" customFormat="false" ht="12.8" hidden="false" customHeight="false" outlineLevel="0" collapsed="false">
      <c r="A54" s="7" t="s">
        <v>170</v>
      </c>
      <c r="B54" s="7" t="s">
        <v>171</v>
      </c>
      <c r="C54" s="2" t="s">
        <v>172</v>
      </c>
      <c r="D54" s="2" t="s">
        <v>11</v>
      </c>
      <c r="E54" s="2" t="s">
        <v>169</v>
      </c>
      <c r="F54" s="3" t="n">
        <v>250</v>
      </c>
      <c r="G54" s="3" t="n">
        <v>275</v>
      </c>
      <c r="H54" s="3" t="n">
        <f aca="false">G54*1.2</f>
        <v>330</v>
      </c>
      <c r="I54" s="8" t="n">
        <v>45315</v>
      </c>
    </row>
    <row r="55" customFormat="false" ht="12.8" hidden="false" customHeight="false" outlineLevel="0" collapsed="false">
      <c r="A55" s="7" t="s">
        <v>173</v>
      </c>
      <c r="B55" s="7" t="s">
        <v>174</v>
      </c>
      <c r="C55" s="2" t="s">
        <v>175</v>
      </c>
      <c r="D55" s="2" t="s">
        <v>11</v>
      </c>
      <c r="E55" s="2" t="s">
        <v>176</v>
      </c>
      <c r="F55" s="3" t="n">
        <v>4</v>
      </c>
      <c r="G55" s="3" t="n">
        <v>4.17</v>
      </c>
      <c r="H55" s="3" t="n">
        <f aca="false">G55*1.2</f>
        <v>5.004</v>
      </c>
      <c r="I55" s="8" t="n">
        <v>45315</v>
      </c>
    </row>
    <row r="56" customFormat="false" ht="12.8" hidden="false" customHeight="false" outlineLevel="0" collapsed="false">
      <c r="A56" s="7" t="s">
        <v>177</v>
      </c>
      <c r="B56" s="7" t="s">
        <v>178</v>
      </c>
      <c r="C56" s="2" t="s">
        <v>179</v>
      </c>
      <c r="D56" s="2" t="s">
        <v>11</v>
      </c>
      <c r="E56" s="2" t="s">
        <v>176</v>
      </c>
      <c r="F56" s="3" t="n">
        <v>5.33</v>
      </c>
      <c r="G56" s="3" t="n">
        <v>5.42</v>
      </c>
      <c r="H56" s="3" t="n">
        <f aca="false">G56*1.2</f>
        <v>6.504</v>
      </c>
      <c r="I56" s="8" t="n">
        <v>45315</v>
      </c>
    </row>
    <row r="57" customFormat="false" ht="12.8" hidden="false" customHeight="false" outlineLevel="0" collapsed="false">
      <c r="A57" s="7" t="s">
        <v>180</v>
      </c>
      <c r="B57" s="7" t="s">
        <v>181</v>
      </c>
      <c r="C57" s="2" t="s">
        <v>182</v>
      </c>
      <c r="D57" s="2" t="s">
        <v>11</v>
      </c>
      <c r="E57" s="2" t="s">
        <v>176</v>
      </c>
      <c r="F57" s="3" t="n">
        <v>6.25</v>
      </c>
      <c r="G57" s="3" t="n">
        <v>6.25</v>
      </c>
      <c r="H57" s="3" t="n">
        <f aca="false">G57*1.2</f>
        <v>7.5</v>
      </c>
      <c r="I57" s="8" t="n">
        <v>45315</v>
      </c>
    </row>
    <row r="58" customFormat="false" ht="12.8" hidden="false" customHeight="false" outlineLevel="0" collapsed="false">
      <c r="A58" s="7" t="s">
        <v>183</v>
      </c>
      <c r="B58" s="7" t="s">
        <v>184</v>
      </c>
      <c r="C58" s="2" t="s">
        <v>185</v>
      </c>
      <c r="D58" s="2" t="s">
        <v>11</v>
      </c>
      <c r="E58" s="2" t="s">
        <v>176</v>
      </c>
      <c r="F58" s="3" t="n">
        <v>0</v>
      </c>
      <c r="G58" s="3" t="n">
        <v>0</v>
      </c>
      <c r="H58" s="3" t="n">
        <f aca="false">G58*1.2</f>
        <v>0</v>
      </c>
      <c r="I58" s="8" t="n">
        <v>45315</v>
      </c>
    </row>
    <row r="59" customFormat="false" ht="12.8" hidden="false" customHeight="false" outlineLevel="0" collapsed="false">
      <c r="A59" s="7" t="s">
        <v>186</v>
      </c>
      <c r="B59" s="7" t="s">
        <v>187</v>
      </c>
      <c r="C59" s="2" t="s">
        <v>188</v>
      </c>
      <c r="D59" s="2" t="s">
        <v>11</v>
      </c>
      <c r="E59" s="2" t="s">
        <v>176</v>
      </c>
      <c r="F59" s="3" t="n">
        <v>10</v>
      </c>
      <c r="G59" s="3" t="n">
        <v>10.83</v>
      </c>
      <c r="H59" s="3" t="n">
        <f aca="false">G59*1.2</f>
        <v>12.996</v>
      </c>
      <c r="I59" s="8" t="n">
        <v>45315</v>
      </c>
    </row>
    <row r="60" customFormat="false" ht="12.8" hidden="false" customHeight="false" outlineLevel="0" collapsed="false">
      <c r="A60" s="7" t="s">
        <v>189</v>
      </c>
      <c r="B60" s="7" t="s">
        <v>190</v>
      </c>
      <c r="C60" s="2" t="s">
        <v>191</v>
      </c>
      <c r="D60" s="2" t="s">
        <v>11</v>
      </c>
      <c r="E60" s="2" t="s">
        <v>176</v>
      </c>
      <c r="F60" s="3" t="n">
        <v>10</v>
      </c>
      <c r="G60" s="3" t="n">
        <v>10.83</v>
      </c>
      <c r="H60" s="3" t="n">
        <f aca="false">G60*1.2</f>
        <v>12.996</v>
      </c>
      <c r="I60" s="8" t="n">
        <v>45315</v>
      </c>
    </row>
    <row r="61" customFormat="false" ht="12.8" hidden="false" customHeight="false" outlineLevel="0" collapsed="false">
      <c r="A61" s="7" t="s">
        <v>192</v>
      </c>
      <c r="B61" s="7" t="s">
        <v>193</v>
      </c>
      <c r="C61" s="2" t="s">
        <v>194</v>
      </c>
      <c r="D61" s="2" t="s">
        <v>11</v>
      </c>
      <c r="E61" s="2" t="s">
        <v>176</v>
      </c>
      <c r="F61" s="3" t="n">
        <v>10</v>
      </c>
      <c r="G61" s="3" t="n">
        <v>10.83</v>
      </c>
      <c r="H61" s="3" t="n">
        <f aca="false">G61*1.2</f>
        <v>12.996</v>
      </c>
      <c r="I61" s="8" t="n">
        <v>45315</v>
      </c>
    </row>
    <row r="62" customFormat="false" ht="12.8" hidden="false" customHeight="false" outlineLevel="0" collapsed="false">
      <c r="A62" s="7" t="s">
        <v>195</v>
      </c>
      <c r="B62" s="7" t="s">
        <v>196</v>
      </c>
      <c r="C62" s="2" t="s">
        <v>197</v>
      </c>
      <c r="D62" s="2" t="s">
        <v>11</v>
      </c>
      <c r="E62" s="2" t="s">
        <v>176</v>
      </c>
      <c r="F62" s="3" t="n">
        <v>12.5</v>
      </c>
      <c r="G62" s="3" t="n">
        <v>14.17</v>
      </c>
      <c r="H62" s="3" t="n">
        <f aca="false">G62*1.2</f>
        <v>17.004</v>
      </c>
      <c r="I62" s="8" t="n">
        <v>45315</v>
      </c>
    </row>
    <row r="63" customFormat="false" ht="12.8" hidden="false" customHeight="false" outlineLevel="0" collapsed="false">
      <c r="A63" s="7" t="s">
        <v>198</v>
      </c>
      <c r="B63" s="7" t="s">
        <v>199</v>
      </c>
      <c r="C63" s="2" t="s">
        <v>200</v>
      </c>
      <c r="D63" s="2" t="s">
        <v>11</v>
      </c>
      <c r="E63" s="2" t="s">
        <v>176</v>
      </c>
      <c r="F63" s="3" t="n">
        <v>1</v>
      </c>
      <c r="G63" s="3" t="n">
        <v>1.11</v>
      </c>
      <c r="H63" s="3" t="n">
        <f aca="false">G63*1.2</f>
        <v>1.332</v>
      </c>
      <c r="I63" s="8" t="n">
        <v>45315</v>
      </c>
    </row>
    <row r="64" customFormat="false" ht="12.8" hidden="false" customHeight="false" outlineLevel="0" collapsed="false">
      <c r="A64" s="7" t="s">
        <v>201</v>
      </c>
      <c r="B64" s="7" t="s">
        <v>202</v>
      </c>
      <c r="C64" s="2" t="s">
        <v>203</v>
      </c>
      <c r="D64" s="2" t="s">
        <v>11</v>
      </c>
      <c r="E64" s="2" t="s">
        <v>204</v>
      </c>
      <c r="F64" s="3" t="n">
        <v>30</v>
      </c>
      <c r="G64" s="3" t="n">
        <v>31.25</v>
      </c>
      <c r="H64" s="3" t="n">
        <f aca="false">G64*1.2</f>
        <v>37.5</v>
      </c>
      <c r="I64" s="8" t="n">
        <v>45315</v>
      </c>
    </row>
    <row r="65" customFormat="false" ht="12.8" hidden="false" customHeight="false" outlineLevel="0" collapsed="false">
      <c r="A65" s="7" t="s">
        <v>205</v>
      </c>
      <c r="B65" s="7" t="s">
        <v>206</v>
      </c>
      <c r="C65" s="2" t="s">
        <v>207</v>
      </c>
      <c r="D65" s="2" t="s">
        <v>11</v>
      </c>
      <c r="E65" s="2" t="s">
        <v>204</v>
      </c>
      <c r="F65" s="3" t="n">
        <v>1.2</v>
      </c>
      <c r="G65" s="3" t="n">
        <v>1.11</v>
      </c>
      <c r="H65" s="3" t="n">
        <f aca="false">G65*1.2</f>
        <v>1.332</v>
      </c>
      <c r="I65" s="8" t="n">
        <v>45315</v>
      </c>
    </row>
    <row r="66" customFormat="false" ht="12.8" hidden="false" customHeight="false" outlineLevel="0" collapsed="false">
      <c r="A66" s="7" t="s">
        <v>208</v>
      </c>
      <c r="B66" s="7" t="s">
        <v>209</v>
      </c>
      <c r="C66" s="2" t="s">
        <v>210</v>
      </c>
      <c r="D66" s="2" t="s">
        <v>11</v>
      </c>
      <c r="E66" s="2" t="s">
        <v>204</v>
      </c>
      <c r="F66" s="3" t="n">
        <v>90</v>
      </c>
      <c r="G66" s="3" t="n">
        <v>100</v>
      </c>
      <c r="H66" s="3" t="n">
        <f aca="false">G66*1.2</f>
        <v>120</v>
      </c>
      <c r="I66" s="8" t="n">
        <v>45315</v>
      </c>
    </row>
    <row r="67" customFormat="false" ht="12.8" hidden="false" customHeight="false" outlineLevel="0" collapsed="false">
      <c r="A67" s="7" t="s">
        <v>211</v>
      </c>
      <c r="B67" s="7" t="s">
        <v>212</v>
      </c>
      <c r="C67" s="2" t="s">
        <v>213</v>
      </c>
      <c r="D67" s="2" t="s">
        <v>11</v>
      </c>
      <c r="E67" s="2" t="s">
        <v>204</v>
      </c>
      <c r="F67" s="3" t="n">
        <v>360</v>
      </c>
      <c r="G67" s="3" t="n">
        <v>350</v>
      </c>
      <c r="H67" s="3" t="n">
        <f aca="false">G67*1.2</f>
        <v>420</v>
      </c>
      <c r="I67" s="8" t="n">
        <v>45315</v>
      </c>
    </row>
    <row r="68" customFormat="false" ht="12.8" hidden="false" customHeight="false" outlineLevel="0" collapsed="false">
      <c r="A68" s="7" t="s">
        <v>214</v>
      </c>
      <c r="B68" s="7" t="s">
        <v>215</v>
      </c>
      <c r="C68" s="2" t="s">
        <v>216</v>
      </c>
      <c r="D68" s="2" t="s">
        <v>11</v>
      </c>
      <c r="E68" s="2" t="s">
        <v>204</v>
      </c>
      <c r="F68" s="3" t="n">
        <v>60</v>
      </c>
      <c r="G68" s="3" t="n">
        <v>60.42</v>
      </c>
      <c r="H68" s="3" t="n">
        <f aca="false">G68*1.2</f>
        <v>72.504</v>
      </c>
      <c r="I68" s="8" t="n">
        <v>45315</v>
      </c>
    </row>
    <row r="69" customFormat="false" ht="12.8" hidden="false" customHeight="false" outlineLevel="0" collapsed="false">
      <c r="A69" s="7" t="s">
        <v>217</v>
      </c>
      <c r="B69" s="7" t="s">
        <v>218</v>
      </c>
      <c r="C69" s="2" t="s">
        <v>219</v>
      </c>
      <c r="D69" s="2" t="s">
        <v>11</v>
      </c>
      <c r="E69" s="2" t="s">
        <v>204</v>
      </c>
      <c r="F69" s="3" t="n">
        <v>420</v>
      </c>
      <c r="G69" s="3" t="n">
        <v>400</v>
      </c>
      <c r="H69" s="3" t="n">
        <f aca="false">G69*1.2</f>
        <v>480</v>
      </c>
      <c r="I69" s="8" t="n">
        <v>45315</v>
      </c>
    </row>
    <row r="70" customFormat="false" ht="12.8" hidden="false" customHeight="false" outlineLevel="0" collapsed="false">
      <c r="A70" s="7" t="s">
        <v>220</v>
      </c>
      <c r="B70" s="7" t="s">
        <v>221</v>
      </c>
      <c r="C70" s="2" t="s">
        <v>222</v>
      </c>
      <c r="D70" s="2" t="s">
        <v>11</v>
      </c>
      <c r="E70" s="2" t="s">
        <v>204</v>
      </c>
      <c r="F70" s="3" t="n">
        <v>480</v>
      </c>
      <c r="G70" s="3" t="n">
        <v>450</v>
      </c>
      <c r="H70" s="3" t="n">
        <f aca="false">G70*1.2</f>
        <v>540</v>
      </c>
      <c r="I70" s="8" t="n">
        <v>45315</v>
      </c>
    </row>
    <row r="71" customFormat="false" ht="12.8" hidden="false" customHeight="false" outlineLevel="0" collapsed="false">
      <c r="A71" s="7" t="s">
        <v>223</v>
      </c>
      <c r="B71" s="7" t="s">
        <v>224</v>
      </c>
      <c r="C71" s="2" t="s">
        <v>225</v>
      </c>
      <c r="D71" s="2" t="s">
        <v>11</v>
      </c>
      <c r="E71" s="2" t="s">
        <v>204</v>
      </c>
      <c r="F71" s="3" t="n">
        <v>60</v>
      </c>
      <c r="G71" s="3" t="n">
        <v>60.42</v>
      </c>
      <c r="H71" s="3" t="n">
        <f aca="false">G71*1.2</f>
        <v>72.504</v>
      </c>
      <c r="I71" s="8" t="n">
        <v>45315</v>
      </c>
    </row>
    <row r="72" customFormat="false" ht="12.8" hidden="false" customHeight="false" outlineLevel="0" collapsed="false">
      <c r="A72" s="7" t="s">
        <v>226</v>
      </c>
      <c r="B72" s="7" t="s">
        <v>227</v>
      </c>
      <c r="C72" s="2" t="s">
        <v>228</v>
      </c>
      <c r="D72" s="2" t="s">
        <v>11</v>
      </c>
      <c r="E72" s="2" t="s">
        <v>204</v>
      </c>
      <c r="F72" s="3" t="n">
        <v>1.2</v>
      </c>
      <c r="G72" s="3" t="n">
        <v>1.11</v>
      </c>
      <c r="H72" s="3" t="n">
        <f aca="false">G72*1.2</f>
        <v>1.332</v>
      </c>
      <c r="I72" s="8" t="n">
        <v>45315</v>
      </c>
    </row>
    <row r="73" customFormat="false" ht="12.8" hidden="false" customHeight="false" outlineLevel="0" collapsed="false">
      <c r="A73" s="7" t="s">
        <v>229</v>
      </c>
      <c r="B73" s="7" t="s">
        <v>230</v>
      </c>
      <c r="C73" s="2" t="s">
        <v>231</v>
      </c>
      <c r="D73" s="2" t="s">
        <v>11</v>
      </c>
      <c r="E73" s="2" t="s">
        <v>232</v>
      </c>
      <c r="F73" s="3" t="n">
        <v>15</v>
      </c>
      <c r="G73" s="3" t="n">
        <v>16.67</v>
      </c>
      <c r="H73" s="3" t="n">
        <f aca="false">G73*1.2</f>
        <v>20.004</v>
      </c>
      <c r="I73" s="8" t="n">
        <v>45315</v>
      </c>
    </row>
    <row r="74" customFormat="false" ht="12.8" hidden="false" customHeight="false" outlineLevel="0" collapsed="false">
      <c r="A74" s="7" t="s">
        <v>233</v>
      </c>
      <c r="B74" s="7" t="s">
        <v>234</v>
      </c>
      <c r="C74" s="2" t="s">
        <v>235</v>
      </c>
      <c r="D74" s="2" t="s">
        <v>11</v>
      </c>
      <c r="E74" s="2" t="s">
        <v>232</v>
      </c>
      <c r="F74" s="3" t="n">
        <v>15</v>
      </c>
      <c r="G74" s="3" t="n">
        <v>16.67</v>
      </c>
      <c r="H74" s="3" t="n">
        <f aca="false">G74*1.2</f>
        <v>20.004</v>
      </c>
      <c r="I74" s="8" t="n">
        <v>45315</v>
      </c>
    </row>
    <row r="75" customFormat="false" ht="12.8" hidden="false" customHeight="false" outlineLevel="0" collapsed="false">
      <c r="A75" s="7" t="s">
        <v>236</v>
      </c>
      <c r="B75" s="7" t="s">
        <v>237</v>
      </c>
      <c r="C75" s="2" t="s">
        <v>238</v>
      </c>
      <c r="D75" s="2" t="s">
        <v>11</v>
      </c>
      <c r="E75" s="2" t="s">
        <v>232</v>
      </c>
      <c r="F75" s="3" t="n">
        <v>300</v>
      </c>
      <c r="G75" s="3" t="n">
        <v>333.33</v>
      </c>
      <c r="H75" s="3" t="n">
        <f aca="false">G75*1.2</f>
        <v>399.996</v>
      </c>
      <c r="I75" s="8" t="n">
        <v>45315</v>
      </c>
    </row>
    <row r="76" customFormat="false" ht="12.8" hidden="false" customHeight="false" outlineLevel="0" collapsed="false">
      <c r="A76" s="7" t="s">
        <v>239</v>
      </c>
      <c r="B76" s="7" t="s">
        <v>240</v>
      </c>
      <c r="C76" s="2" t="s">
        <v>241</v>
      </c>
      <c r="D76" s="2" t="s">
        <v>11</v>
      </c>
      <c r="E76" s="2" t="s">
        <v>232</v>
      </c>
      <c r="F76" s="3" t="n">
        <v>300</v>
      </c>
      <c r="G76" s="3" t="n">
        <v>333.33</v>
      </c>
      <c r="H76" s="3" t="n">
        <f aca="false">G76*1.2</f>
        <v>399.996</v>
      </c>
      <c r="I76" s="8" t="n">
        <v>45315</v>
      </c>
    </row>
    <row r="77" customFormat="false" ht="12.8" hidden="false" customHeight="false" outlineLevel="0" collapsed="false">
      <c r="A77" s="7" t="s">
        <v>242</v>
      </c>
      <c r="B77" s="7" t="s">
        <v>243</v>
      </c>
      <c r="C77" s="2" t="s">
        <v>244</v>
      </c>
      <c r="D77" s="2" t="s">
        <v>11</v>
      </c>
      <c r="E77" s="2" t="s">
        <v>232</v>
      </c>
      <c r="F77" s="3" t="n">
        <v>22.5</v>
      </c>
      <c r="G77" s="3" t="n">
        <v>25</v>
      </c>
      <c r="H77" s="3" t="n">
        <f aca="false">G77*1.2</f>
        <v>30</v>
      </c>
      <c r="I77" s="8" t="n">
        <v>45315</v>
      </c>
    </row>
    <row r="78" customFormat="false" ht="12.8" hidden="false" customHeight="false" outlineLevel="0" collapsed="false">
      <c r="A78" s="7" t="s">
        <v>245</v>
      </c>
      <c r="B78" s="7" t="s">
        <v>246</v>
      </c>
      <c r="C78" s="2" t="s">
        <v>247</v>
      </c>
      <c r="D78" s="2" t="s">
        <v>11</v>
      </c>
      <c r="E78" s="2" t="s">
        <v>232</v>
      </c>
      <c r="F78" s="3" t="n">
        <v>22.5</v>
      </c>
      <c r="G78" s="3" t="n">
        <v>25</v>
      </c>
      <c r="H78" s="3" t="n">
        <f aca="false">G78*1.2</f>
        <v>30</v>
      </c>
      <c r="I78" s="8" t="n">
        <v>45315</v>
      </c>
    </row>
    <row r="79" customFormat="false" ht="12.8" hidden="false" customHeight="false" outlineLevel="0" collapsed="false">
      <c r="A79" s="7" t="s">
        <v>248</v>
      </c>
      <c r="B79" s="7" t="s">
        <v>249</v>
      </c>
      <c r="C79" s="2" t="s">
        <v>250</v>
      </c>
      <c r="D79" s="2" t="s">
        <v>11</v>
      </c>
      <c r="E79" s="2" t="s">
        <v>232</v>
      </c>
      <c r="F79" s="3" t="n">
        <v>450</v>
      </c>
      <c r="G79" s="3" t="n">
        <v>500</v>
      </c>
      <c r="H79" s="3" t="n">
        <f aca="false">G79*1.2</f>
        <v>600</v>
      </c>
      <c r="I79" s="8" t="n">
        <v>45315</v>
      </c>
    </row>
    <row r="80" customFormat="false" ht="12.8" hidden="false" customHeight="false" outlineLevel="0" collapsed="false">
      <c r="A80" s="7" t="s">
        <v>251</v>
      </c>
      <c r="B80" s="7" t="s">
        <v>252</v>
      </c>
      <c r="C80" s="2" t="s">
        <v>253</v>
      </c>
      <c r="D80" s="2" t="s">
        <v>11</v>
      </c>
      <c r="E80" s="2" t="s">
        <v>232</v>
      </c>
      <c r="F80" s="3" t="n">
        <v>450</v>
      </c>
      <c r="G80" s="3" t="n">
        <v>500</v>
      </c>
      <c r="H80" s="3" t="n">
        <f aca="false">G80*1.2</f>
        <v>600</v>
      </c>
      <c r="I80" s="8" t="n">
        <v>45315</v>
      </c>
    </row>
    <row r="81" customFormat="false" ht="12.8" hidden="false" customHeight="false" outlineLevel="0" collapsed="false">
      <c r="A81" s="7" t="s">
        <v>254</v>
      </c>
      <c r="B81" s="7" t="s">
        <v>255</v>
      </c>
      <c r="C81" s="2" t="s">
        <v>256</v>
      </c>
      <c r="D81" s="2" t="s">
        <v>11</v>
      </c>
      <c r="E81" s="2" t="s">
        <v>232</v>
      </c>
      <c r="F81" s="3" t="n">
        <v>60</v>
      </c>
      <c r="G81" s="3" t="n">
        <v>66.67</v>
      </c>
      <c r="H81" s="3" t="n">
        <f aca="false">G81*1.2</f>
        <v>80.004</v>
      </c>
      <c r="I81" s="8" t="n">
        <v>45315</v>
      </c>
    </row>
    <row r="82" customFormat="false" ht="12.8" hidden="false" customHeight="false" outlineLevel="0" collapsed="false">
      <c r="A82" s="7" t="s">
        <v>257</v>
      </c>
      <c r="B82" s="7" t="s">
        <v>258</v>
      </c>
      <c r="C82" s="2" t="s">
        <v>259</v>
      </c>
      <c r="D82" s="2" t="s">
        <v>11</v>
      </c>
      <c r="E82" s="2" t="s">
        <v>232</v>
      </c>
      <c r="F82" s="3" t="n">
        <v>22.5</v>
      </c>
      <c r="G82" s="3" t="n">
        <v>25</v>
      </c>
      <c r="H82" s="3" t="n">
        <f aca="false">G82*1.2</f>
        <v>30</v>
      </c>
      <c r="I82" s="8" t="n">
        <v>45315</v>
      </c>
    </row>
    <row r="83" customFormat="false" ht="12.8" hidden="false" customHeight="false" outlineLevel="0" collapsed="false">
      <c r="A83" s="7" t="s">
        <v>260</v>
      </c>
      <c r="B83" s="7" t="s">
        <v>261</v>
      </c>
      <c r="C83" s="2" t="s">
        <v>262</v>
      </c>
      <c r="D83" s="2" t="s">
        <v>11</v>
      </c>
      <c r="E83" s="2" t="s">
        <v>232</v>
      </c>
      <c r="F83" s="3" t="n">
        <v>450</v>
      </c>
      <c r="G83" s="3" t="n">
        <v>500</v>
      </c>
      <c r="H83" s="3" t="n">
        <f aca="false">G83*1.2</f>
        <v>600</v>
      </c>
      <c r="I83" s="8" t="n">
        <v>45315</v>
      </c>
    </row>
    <row r="84" customFormat="false" ht="12.8" hidden="false" customHeight="false" outlineLevel="0" collapsed="false">
      <c r="A84" s="7" t="s">
        <v>263</v>
      </c>
      <c r="B84" s="7" t="s">
        <v>264</v>
      </c>
      <c r="C84" s="2" t="s">
        <v>265</v>
      </c>
      <c r="D84" s="2" t="s">
        <v>11</v>
      </c>
      <c r="E84" s="2" t="s">
        <v>232</v>
      </c>
      <c r="F84" s="3" t="n">
        <v>60</v>
      </c>
      <c r="G84" s="3" t="n">
        <v>66.67</v>
      </c>
      <c r="H84" s="3" t="n">
        <f aca="false">G84*1.2</f>
        <v>80.004</v>
      </c>
      <c r="I84" s="8" t="n">
        <v>45315</v>
      </c>
    </row>
    <row r="85" customFormat="false" ht="12.8" hidden="false" customHeight="false" outlineLevel="0" collapsed="false">
      <c r="A85" s="7" t="s">
        <v>266</v>
      </c>
      <c r="B85" s="7" t="s">
        <v>267</v>
      </c>
      <c r="C85" s="2" t="s">
        <v>268</v>
      </c>
      <c r="D85" s="2" t="s">
        <v>11</v>
      </c>
      <c r="E85" s="2" t="s">
        <v>269</v>
      </c>
      <c r="F85" s="3" t="n">
        <v>1.4166666666667</v>
      </c>
      <c r="G85" s="3" t="n">
        <v>5.0000000000001</v>
      </c>
      <c r="H85" s="3" t="n">
        <f aca="false">G85*1.2</f>
        <v>6.00000000000012</v>
      </c>
      <c r="I85" s="8" t="n">
        <v>45315</v>
      </c>
    </row>
    <row r="86" customFormat="false" ht="12.8" hidden="false" customHeight="false" outlineLevel="0" collapsed="false">
      <c r="A86" s="7" t="s">
        <v>270</v>
      </c>
      <c r="B86" s="7" t="s">
        <v>271</v>
      </c>
      <c r="C86" s="2" t="s">
        <v>272</v>
      </c>
      <c r="D86" s="2" t="s">
        <v>11</v>
      </c>
      <c r="E86" s="2" t="s">
        <v>269</v>
      </c>
      <c r="F86" s="3" t="n">
        <v>10</v>
      </c>
      <c r="G86" s="3" t="n">
        <v>24.166666666667</v>
      </c>
      <c r="H86" s="3" t="n">
        <f aca="false">G86*1.2</f>
        <v>29.0000000000004</v>
      </c>
      <c r="I86" s="8" t="n">
        <v>45315</v>
      </c>
    </row>
    <row r="87" customFormat="false" ht="12.8" hidden="false" customHeight="false" outlineLevel="0" collapsed="false">
      <c r="A87" s="7" t="s">
        <v>273</v>
      </c>
      <c r="B87" s="7" t="s">
        <v>274</v>
      </c>
      <c r="C87" s="2" t="s">
        <v>275</v>
      </c>
      <c r="D87" s="2" t="s">
        <v>11</v>
      </c>
      <c r="E87" s="2" t="s">
        <v>269</v>
      </c>
      <c r="F87" s="3" t="n">
        <v>10</v>
      </c>
      <c r="G87" s="3" t="n">
        <v>24.166666666667</v>
      </c>
      <c r="H87" s="3" t="n">
        <f aca="false">G87*1.2</f>
        <v>29.0000000000004</v>
      </c>
      <c r="I87" s="8" t="n">
        <v>45315</v>
      </c>
    </row>
    <row r="88" customFormat="false" ht="12.8" hidden="false" customHeight="false" outlineLevel="0" collapsed="false">
      <c r="A88" s="7" t="s">
        <v>276</v>
      </c>
      <c r="B88" s="7" t="s">
        <v>277</v>
      </c>
      <c r="C88" s="2" t="s">
        <v>278</v>
      </c>
      <c r="D88" s="2" t="s">
        <v>11</v>
      </c>
      <c r="E88" s="2" t="s">
        <v>269</v>
      </c>
      <c r="F88" s="3" t="n">
        <v>1.4166666666667</v>
      </c>
      <c r="G88" s="3" t="n">
        <v>5.0000000000001</v>
      </c>
      <c r="H88" s="3" t="n">
        <f aca="false">G88*1.2</f>
        <v>6.00000000000012</v>
      </c>
      <c r="I88" s="8" t="n">
        <v>45315</v>
      </c>
    </row>
    <row r="89" customFormat="false" ht="12.8" hidden="false" customHeight="false" outlineLevel="0" collapsed="false">
      <c r="A89" s="7" t="s">
        <v>279</v>
      </c>
      <c r="B89" s="7" t="s">
        <v>280</v>
      </c>
      <c r="C89" s="2" t="s">
        <v>281</v>
      </c>
      <c r="D89" s="2" t="s">
        <v>11</v>
      </c>
      <c r="E89" s="2" t="s">
        <v>269</v>
      </c>
      <c r="F89" s="3" t="n">
        <v>10</v>
      </c>
      <c r="G89" s="3" t="n">
        <v>24.166666666667</v>
      </c>
      <c r="H89" s="3" t="n">
        <f aca="false">G89*1.2</f>
        <v>29.0000000000004</v>
      </c>
      <c r="I89" s="8" t="n">
        <v>45315</v>
      </c>
    </row>
    <row r="90" customFormat="false" ht="12.8" hidden="false" customHeight="false" outlineLevel="0" collapsed="false">
      <c r="A90" s="7" t="s">
        <v>282</v>
      </c>
      <c r="B90" s="7" t="s">
        <v>283</v>
      </c>
      <c r="C90" s="2" t="s">
        <v>284</v>
      </c>
      <c r="D90" s="2" t="s">
        <v>11</v>
      </c>
      <c r="E90" s="2" t="s">
        <v>269</v>
      </c>
      <c r="F90" s="3" t="n">
        <v>10</v>
      </c>
      <c r="G90" s="3" t="n">
        <v>24.166666666667</v>
      </c>
      <c r="H90" s="3" t="n">
        <f aca="false">G90*1.2</f>
        <v>29.0000000000004</v>
      </c>
      <c r="I90" s="8" t="n">
        <v>45315</v>
      </c>
    </row>
    <row r="91" customFormat="false" ht="12.8" hidden="false" customHeight="false" outlineLevel="0" collapsed="false">
      <c r="A91" s="7" t="s">
        <v>285</v>
      </c>
      <c r="B91" s="7" t="s">
        <v>286</v>
      </c>
      <c r="C91" s="2" t="s">
        <v>287</v>
      </c>
      <c r="D91" s="2" t="s">
        <v>11</v>
      </c>
      <c r="E91" s="2" t="s">
        <v>288</v>
      </c>
      <c r="F91" s="3" t="n">
        <v>350</v>
      </c>
      <c r="G91" s="3" t="n">
        <v>375</v>
      </c>
      <c r="H91" s="3" t="n">
        <f aca="false">G91*1.2</f>
        <v>450</v>
      </c>
      <c r="I91" s="8" t="n">
        <v>45315</v>
      </c>
    </row>
    <row r="92" customFormat="false" ht="12.8" hidden="false" customHeight="false" outlineLevel="0" collapsed="false">
      <c r="A92" s="7" t="s">
        <v>289</v>
      </c>
      <c r="B92" s="7" t="s">
        <v>290</v>
      </c>
      <c r="C92" s="2" t="s">
        <v>291</v>
      </c>
      <c r="D92" s="2" t="s">
        <v>11</v>
      </c>
      <c r="E92" s="2" t="s">
        <v>288</v>
      </c>
      <c r="F92" s="3" t="n">
        <v>450</v>
      </c>
      <c r="G92" s="3" t="n">
        <v>500</v>
      </c>
      <c r="H92" s="3" t="n">
        <f aca="false">G92*1.2</f>
        <v>600</v>
      </c>
      <c r="I92" s="8" t="n">
        <v>45315</v>
      </c>
    </row>
    <row r="93" customFormat="false" ht="12.8" hidden="false" customHeight="false" outlineLevel="0" collapsed="false">
      <c r="A93" s="7" t="s">
        <v>292</v>
      </c>
      <c r="B93" s="7" t="s">
        <v>293</v>
      </c>
      <c r="C93" s="2" t="s">
        <v>294</v>
      </c>
      <c r="D93" s="2" t="s">
        <v>11</v>
      </c>
      <c r="E93" s="2" t="s">
        <v>288</v>
      </c>
      <c r="F93" s="3" t="n">
        <v>60</v>
      </c>
      <c r="G93" s="3" t="n">
        <v>66.67</v>
      </c>
      <c r="H93" s="3" t="n">
        <f aca="false">G93*1.2</f>
        <v>80.004</v>
      </c>
      <c r="I93" s="8" t="n">
        <v>45315</v>
      </c>
    </row>
    <row r="94" customFormat="false" ht="12.8" hidden="false" customHeight="false" outlineLevel="0" collapsed="false">
      <c r="A94" s="7" t="s">
        <v>295</v>
      </c>
      <c r="B94" s="7" t="s">
        <v>296</v>
      </c>
      <c r="C94" s="2" t="s">
        <v>297</v>
      </c>
      <c r="D94" s="2" t="s">
        <v>11</v>
      </c>
      <c r="E94" s="2" t="s">
        <v>288</v>
      </c>
      <c r="F94" s="3" t="n">
        <v>22.5</v>
      </c>
      <c r="G94" s="3" t="n">
        <v>25</v>
      </c>
      <c r="H94" s="3" t="n">
        <f aca="false">G94*1.2</f>
        <v>30</v>
      </c>
      <c r="I94" s="8" t="n">
        <v>45315</v>
      </c>
    </row>
    <row r="95" customFormat="false" ht="12.8" hidden="false" customHeight="false" outlineLevel="0" collapsed="false">
      <c r="A95" s="7" t="s">
        <v>298</v>
      </c>
      <c r="B95" s="7" t="s">
        <v>299</v>
      </c>
      <c r="C95" s="2" t="s">
        <v>300</v>
      </c>
      <c r="D95" s="2" t="s">
        <v>11</v>
      </c>
      <c r="E95" s="2" t="s">
        <v>288</v>
      </c>
      <c r="F95" s="3" t="n">
        <v>30</v>
      </c>
      <c r="G95" s="3" t="n">
        <v>33.33</v>
      </c>
      <c r="H95" s="3" t="n">
        <f aca="false">G95*1.2</f>
        <v>39.996</v>
      </c>
      <c r="I95" s="8" t="n">
        <v>45315</v>
      </c>
    </row>
    <row r="96" customFormat="false" ht="12.8" hidden="false" customHeight="false" outlineLevel="0" collapsed="false">
      <c r="A96" s="7" t="s">
        <v>301</v>
      </c>
      <c r="B96" s="7" t="s">
        <v>302</v>
      </c>
      <c r="C96" s="2" t="s">
        <v>303</v>
      </c>
      <c r="D96" s="2" t="s">
        <v>11</v>
      </c>
      <c r="E96" s="2" t="s">
        <v>288</v>
      </c>
      <c r="F96" s="3" t="n">
        <v>1</v>
      </c>
      <c r="G96" s="3" t="n">
        <v>1.13</v>
      </c>
      <c r="H96" s="3" t="n">
        <f aca="false">G96*1.2</f>
        <v>1.356</v>
      </c>
      <c r="I96" s="8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LibreOffice/24.2.0.3$MacOSX_AARCH64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2024-02-01T14:52:27Z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