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Sheet1!$B$1:$I$5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<sst xmlns="http://schemas.openxmlformats.org/spreadsheetml/2006/main" count="25" uniqueCount="17">
  <si>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SKU</t>
  </si>
  <si>
    <t xml:space="preserve">Product</t>
  </si>
  <si>
    <t xml:space="preserve">Category</t>
  </si>
  <si>
    <t xml:space="preserve">Type</t>
  </si>
  <si>
    <t xml:space="preserve">Manufacturer</t>
  </si>
  <si>
    <t xml:space="preserve">Cost ex VAT</t>
  </si>
  <si>
    <t xml:space="preserve">Sell ex VAT</t>
  </si>
  <si>
    <t xml:space="preserve">Sell inc VAT</t>
  </si>
  <si>
    <t xml:space="preserve">Updated</t>
  </si>
  <si>
    <t xml:space="preserve">David Harper Order Under 20 SQM (Surcharge)</t>
  </si>
  <si>
    <t xml:space="preserve">Miscellaneous</t>
  </si>
  <si>
    <t xml:space="preserve">Delivery</t>
  </si>
  <si>
    <t xml:space="preserve">David Harper</t>
  </si>
  <si>
    <t xml:space="preserve">David Harper Order - Import / Customs</t>
  </si>
  <si>
    <t xml:space="preserve">Rols Transport - Order Under 25 SQM</t>
  </si>
  <si>
    <t xml:space="preserve">Rols</t>
  </si>
  <si>
    <t xml:space="preserve">Rols Transport - Cut Under 10 SQM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</si>
</sst>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3"/>
    <col collapsed="false" customWidth="true" hidden="false" outlineLevel="0" max="2" min="2" style="2" width="45.05"/>
    <col collapsed="false" customWidth="true" hidden="false" outlineLevel="0" max="3" min="3" style="2" width="14.01"/>
    <col collapsed="false" customWidth="true" hidden="false" outlineLevel="0" max="5" min="4" style="2" width="22.62"/>
    <col collapsed="false" customWidth="true" hidden="false" outlineLevel="0" max="6" min="6" style="3" width="14.41"/>
    <col collapsed="false" customWidth="true" hidden="false" outlineLevel="0" max="7" min="7" style="3" width="13.61"/>
    <col collapsed="false" customWidth="true" hidden="false" outlineLevel="0" max="8" min="8" style="3" width="13.81"/>
    <col collapsed="false" customWidth="false" hidden="false" outlineLevel="0" max="16384" min="9" style="1" width="11.5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</row>
    <row r="2" customFormat="false" ht="12.8" hidden="false" customHeight="false" outlineLevel="0" collapsed="false">
      <c r="A2" s="1" t="str">
        <f aca="false">UPPER(CONCATENATE("MI",RANDBETWEEN(11111,99999),LEFT(E2,3)))</f>
        <v>MI68698DAV</v>
      </c>
      <c r="B2" s="6" t="s">
        <v>9</v>
      </c>
      <c r="C2" s="6" t="s">
        <v>10</v>
      </c>
      <c r="D2" s="6" t="s">
        <v>11</v>
      </c>
      <c r="E2" s="6" t="s">
        <v>12</v>
      </c>
      <c r="F2" s="3" t="n">
        <v>60</v>
      </c>
      <c r="G2" s="3" t="n">
        <f aca="false">H2/6*5</f>
        <v>70.8333333333333</v>
      </c>
      <c r="H2" s="3" t="n">
        <v>85</v>
      </c>
      <c r="I2" s="7" t="n">
        <v>45315</v>
      </c>
    </row>
    <row r="3" customFormat="false" ht="12.8" hidden="false" customHeight="false" outlineLevel="0" collapsed="false">
      <c r="A3" s="1" t="str">
        <f aca="false">UPPER(CONCATENATE("MI",RANDBETWEEN(11111,99999),LEFT(E3,3)))</f>
        <v>MI48379DAV</v>
      </c>
      <c r="B3" s="6" t="s">
        <v>13</v>
      </c>
      <c r="C3" s="6" t="s">
        <v>10</v>
      </c>
      <c r="D3" s="6" t="s">
        <v>11</v>
      </c>
      <c r="E3" s="6" t="s">
        <v>12</v>
      </c>
      <c r="F3" s="3" t="n">
        <v>120</v>
      </c>
      <c r="G3" s="3" t="n">
        <f aca="false">H3/6*5</f>
        <v>133.333333333333</v>
      </c>
      <c r="H3" s="3" t="n">
        <v>160</v>
      </c>
      <c r="I3" s="7" t="n">
        <v>45315</v>
      </c>
    </row>
    <row r="4" customFormat="false" ht="12.8" hidden="false" customHeight="false" outlineLevel="0" collapsed="false">
      <c r="A4" s="1" t="str">
        <f aca="false">UPPER(CONCATENATE("MI",RANDBETWEEN(11111,99999),LEFT(E4,3)))</f>
        <v>MI23040ROL</v>
      </c>
      <c r="B4" s="6" t="s">
        <v>14</v>
      </c>
      <c r="C4" s="6" t="s">
        <v>10</v>
      </c>
      <c r="D4" s="6" t="s">
        <v>11</v>
      </c>
      <c r="E4" s="6" t="s">
        <v>15</v>
      </c>
      <c r="F4" s="3" t="n">
        <v>85</v>
      </c>
      <c r="G4" s="3" t="n">
        <f aca="false">H4/6*5</f>
        <v>104.166666666667</v>
      </c>
      <c r="H4" s="3" t="n">
        <v>125</v>
      </c>
      <c r="I4" s="7" t="n">
        <v>45316</v>
      </c>
    </row>
    <row r="5" customFormat="false" ht="12.8" hidden="false" customHeight="false" outlineLevel="0" collapsed="false">
      <c r="A5" s="1" t="str">
        <f aca="false">UPPER(CONCATENATE("MI",RANDBETWEEN(11111,99999),LEFT(E5,3)))</f>
        <v>MI34774ROL</v>
      </c>
      <c r="B5" s="6" t="s">
        <v>16</v>
      </c>
      <c r="C5" s="6" t="s">
        <v>10</v>
      </c>
      <c r="D5" s="6" t="s">
        <v>11</v>
      </c>
      <c r="E5" s="6" t="s">
        <v>15</v>
      </c>
      <c r="F5" s="3" t="n">
        <v>45</v>
      </c>
      <c r="G5" s="3" t="n">
        <f aca="false">H5/6*5</f>
        <v>62.5</v>
      </c>
      <c r="H5" s="3" t="n">
        <v>75</v>
      </c>
      <c r="I5" s="7" t="n">
        <v>45316</v>
      </c>
    </row>
  </sheetData>
  <autoFilter ref="B1:I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2024-02-01T15:46:55Z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