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17565"/>
  </bookViews>
  <sheets>
    <sheet name="商城配置" sheetId="1" r:id="rId1"/>
    <sheet name="经验产销" sheetId="2" r:id="rId2"/>
    <sheet name="金币产销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<sst xmlns="http://schemas.openxmlformats.org/spreadsheetml/2006/main" count="201" uniqueCount="78">
  <si>
    <t>商城类别</t>
  </si>
  <si>
    <t>商品编号</t>
  </si>
  <si>
    <t>商品名称</t>
  </si>
  <si>
    <t>商品数量</t>
  </si>
  <si>
    <t>商品价格</t>
  </si>
  <si>
    <t>消耗货币</t>
  </si>
  <si>
    <t>原价/单价</t>
  </si>
  <si>
    <t>现价/单价</t>
  </si>
  <si>
    <t>折扣率</t>
  </si>
  <si>
    <t>热销</t>
  </si>
  <si>
    <t>强化石</t>
  </si>
  <si>
    <t>金币</t>
  </si>
  <si>
    <t>1元宝=1000金币</t>
  </si>
  <si>
    <t>强效太阳水</t>
  </si>
  <si>
    <t>升星石</t>
  </si>
  <si>
    <t>绑定元宝</t>
  </si>
  <si>
    <t>金币id</t>
  </si>
  <si>
    <t>疗伤药</t>
  </si>
  <si>
    <t>书页</t>
  </si>
  <si>
    <t>绑元</t>
  </si>
  <si>
    <t>万年雪霜</t>
  </si>
  <si>
    <t>技能秘籍</t>
  </si>
  <si>
    <t>元宝</t>
  </si>
  <si>
    <t>随机传送石</t>
  </si>
  <si>
    <t>祝福油</t>
  </si>
  <si>
    <t>比奇传送石</t>
  </si>
  <si>
    <t>3星直升宝石</t>
  </si>
  <si>
    <t>盟重回城石</t>
  </si>
  <si>
    <t>4星直升宝石</t>
  </si>
  <si>
    <t>魔方阵凭证</t>
  </si>
  <si>
    <t>金条</t>
  </si>
  <si>
    <t>金砖</t>
  </si>
  <si>
    <t>补给（限购）</t>
  </si>
  <si>
    <t>小型经验珠</t>
  </si>
  <si>
    <t>中型经验珠</t>
  </si>
  <si>
    <t>幸运符</t>
  </si>
  <si>
    <t>大型经验珠</t>
  </si>
  <si>
    <t>保底符</t>
  </si>
  <si>
    <t>无双经验珠</t>
  </si>
  <si>
    <t>传奇经验珠</t>
  </si>
  <si>
    <t>高级升星符</t>
  </si>
  <si>
    <t>5星直升宝石</t>
  </si>
  <si>
    <t>特级升星符</t>
  </si>
  <si>
    <t>6星直升宝石</t>
  </si>
  <si>
    <t>武卫精魄</t>
  </si>
  <si>
    <t>7星直升宝石</t>
  </si>
  <si>
    <t>御卫精魄</t>
  </si>
  <si>
    <t>虎卫精魄</t>
  </si>
  <si>
    <t>禁卫精魄</t>
  </si>
  <si>
    <t>宿卫精魄</t>
  </si>
  <si>
    <t>强化（限时）</t>
  </si>
  <si>
    <t>魔方阵积分</t>
  </si>
  <si>
    <t>30级装备随机箱</t>
  </si>
  <si>
    <t>技能（折扣）</t>
  </si>
  <si>
    <t>40级装备随机箱</t>
  </si>
  <si>
    <t>50级装备随机箱</t>
  </si>
  <si>
    <t>60级装备随机箱</t>
  </si>
  <si>
    <t>70级装备随机箱</t>
  </si>
  <si>
    <t>75级装备随机箱</t>
  </si>
  <si>
    <t>80级装备随机箱</t>
  </si>
  <si>
    <t>85级装备随机箱</t>
  </si>
  <si>
    <t>等级</t>
  </si>
  <si>
    <t>经验</t>
  </si>
  <si>
    <t>效率/分</t>
  </si>
  <si>
    <t>每日上限</t>
  </si>
  <si>
    <t>需角色等级</t>
  </si>
  <si>
    <t>占比</t>
  </si>
  <si>
    <t>普通怪物</t>
  </si>
  <si>
    <t>精英怪物</t>
  </si>
  <si>
    <t>boss怪物</t>
  </si>
  <si>
    <t>日杀数量</t>
  </si>
  <si>
    <t>单只经验</t>
  </si>
  <si>
    <t>金币消耗</t>
  </si>
  <si>
    <t>装备强化</t>
  </si>
  <si>
    <t>装备升星</t>
  </si>
  <si>
    <t>装备洗炼</t>
  </si>
  <si>
    <t>技能升级</t>
  </si>
  <si>
    <t>技能进阶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</si>
</sst>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微软雅黑"/>
      <charset val="0"/>
    </font>
    <font>
      <sz val="11"/>
      <color rgb="FF000000"/>
      <name val="微软雅黑"/>
      <charset val="134"/>
    </font>
    <font>
      <sz val="12"/>
      <color indexed="8"/>
      <name val="微软雅黑"/>
      <charset val="134"/>
    </font>
    <font>
      <sz val="10"/>
      <color indexed="8"/>
      <name val="微软雅黑"/>
      <charset val="0"/>
    </font>
    <font>
      <sz val="12"/>
      <color indexed="8"/>
      <name val="微软雅黑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3DD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9" fillId="10" borderId="10" applyNumberFormat="0" applyAlignment="0" applyProtection="0">
      <alignment vertical="center"/>
    </xf>
    <xf numFmtId="0" fontId="20" fillId="11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/>
    <xf numFmtId="0" fontId="4" fillId="0" borderId="1" xfId="0" applyFont="1" applyFill="1" applyBorder="1" applyAlignment="1"/>
    <xf numFmtId="0" fontId="4" fillId="0" borderId="4" xfId="0" applyFont="1" applyFill="1" applyBorder="1" applyAlignment="1"/>
    <xf numFmtId="0" fontId="3" fillId="0" borderId="4" xfId="0" applyFont="1" applyFill="1" applyBorder="1" applyAlignment="1"/>
    <xf numFmtId="0" fontId="4" fillId="0" borderId="5" xfId="0" applyFont="1" applyFill="1" applyBorder="1" applyAlignment="1"/>
    <xf numFmtId="0" fontId="4" fillId="0" borderId="6" xfId="0" applyFont="1" applyFill="1" applyBorder="1" applyAlignment="1"/>
    <xf numFmtId="0" fontId="1" fillId="2" borderId="1" xfId="0" applyFont="1" applyFill="1" applyBorder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5" fillId="3" borderId="1" xfId="0" applyFont="1" applyFill="1" applyBorder="1" applyAlignment="1"/>
    <xf numFmtId="0" fontId="6" fillId="4" borderId="1" xfId="0" applyFont="1" applyFill="1" applyBorder="1" applyAlignment="1"/>
    <xf numFmtId="0" fontId="6" fillId="6" borderId="1" xfId="0" applyFont="1" applyFill="1" applyBorder="1" applyAlignment="1"/>
    <xf numFmtId="0" fontId="7" fillId="0" borderId="1" xfId="0" applyFont="1" applyFill="1" applyBorder="1" applyAlignment="1"/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5" fillId="6" borderId="1" xfId="0" applyFont="1" applyFill="1" applyBorder="1" applyAlignment="1"/>
    <xf numFmtId="0" fontId="5" fillId="4" borderId="1" xfId="0" applyFont="1" applyFill="1" applyBorder="1" applyAlignment="1"/>
    <xf numFmtId="0" fontId="8" fillId="0" borderId="1" xfId="0" applyFont="1" applyFill="1" applyBorder="1" applyAlignment="1"/>
    <xf numFmtId="0" fontId="6" fillId="3" borderId="1" xfId="0" applyFont="1" applyFill="1" applyBorder="1" applyAlignment="1"/>
    <xf numFmtId="0" fontId="0" fillId="0" borderId="1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1"/>
  <sheetViews>
    <sheetView tabSelected="1" workbookViewId="0">
      <selection activeCell="M18" sqref="M18"/>
    </sheetView>
  </sheetViews>
  <sheetFormatPr defaultColWidth="9" defaultRowHeight="13.5"/>
  <cols>
    <col min="1" max="1" width="12.875" customWidth="1"/>
    <col min="3" max="3" width="15.375" customWidth="1"/>
    <col min="4" max="5" width="8.875" customWidth="1"/>
    <col min="6" max="6" width="10.875" customWidth="1"/>
    <col min="7" max="8" width="10.375"/>
    <col min="19" max="19" width="15.375" customWidth="1"/>
  </cols>
  <sheetData>
    <row r="1" ht="16.5" spans="1:9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ht="17.25" spans="1:22">
      <c r="A2" s="5" t="s">
        <v>9</v>
      </c>
      <c r="B2" s="5">
        <v>200</v>
      </c>
      <c r="C2" s="14" t="s">
        <v>10</v>
      </c>
      <c r="D2" s="5">
        <v>20</v>
      </c>
      <c r="E2" s="5">
        <f>D2*H2</f>
        <v>100000</v>
      </c>
      <c r="F2" s="5" t="s">
        <v>11</v>
      </c>
      <c r="G2" s="5">
        <v>5000</v>
      </c>
      <c r="H2" s="5">
        <v>5000</v>
      </c>
      <c r="I2" s="5"/>
      <c r="K2" t="s">
        <v>12</v>
      </c>
      <c r="S2" s="18" t="s">
        <v>13</v>
      </c>
      <c r="T2" s="27">
        <v>2</v>
      </c>
      <c r="U2" s="27">
        <v>50</v>
      </c>
      <c r="V2" s="27"/>
    </row>
    <row r="3" ht="17.25" spans="1:22">
      <c r="A3" s="5" t="s">
        <v>9</v>
      </c>
      <c r="B3" s="5">
        <v>201</v>
      </c>
      <c r="C3" s="15" t="s">
        <v>14</v>
      </c>
      <c r="D3" s="5">
        <v>10</v>
      </c>
      <c r="E3" s="5">
        <f t="shared" ref="E3:E12" si="0">D3*H3</f>
        <v>100</v>
      </c>
      <c r="F3" s="5" t="s">
        <v>15</v>
      </c>
      <c r="G3" s="5">
        <v>10</v>
      </c>
      <c r="H3" s="5">
        <v>10</v>
      </c>
      <c r="I3" s="5"/>
      <c r="M3" t="s">
        <v>16</v>
      </c>
      <c r="N3">
        <v>1</v>
      </c>
      <c r="S3" s="19" t="s">
        <v>17</v>
      </c>
      <c r="T3" s="27">
        <v>2</v>
      </c>
      <c r="U3" s="27">
        <v>100</v>
      </c>
      <c r="V3" s="27"/>
    </row>
    <row r="4" ht="17.25" spans="1:22">
      <c r="A4" s="5" t="s">
        <v>9</v>
      </c>
      <c r="B4" s="5">
        <v>202</v>
      </c>
      <c r="C4" s="16" t="s">
        <v>18</v>
      </c>
      <c r="D4" s="5">
        <v>20</v>
      </c>
      <c r="E4" s="5">
        <f t="shared" si="0"/>
        <v>100000</v>
      </c>
      <c r="F4" s="5" t="s">
        <v>11</v>
      </c>
      <c r="G4" s="5">
        <v>5000</v>
      </c>
      <c r="H4" s="5">
        <v>5000</v>
      </c>
      <c r="I4" s="5"/>
      <c r="M4" t="s">
        <v>19</v>
      </c>
      <c r="N4">
        <v>4</v>
      </c>
      <c r="S4" s="19" t="s">
        <v>20</v>
      </c>
      <c r="T4" s="27">
        <v>2</v>
      </c>
      <c r="U4" s="27">
        <v>120</v>
      </c>
      <c r="V4" s="27"/>
    </row>
    <row r="5" ht="17.25" spans="1:22">
      <c r="A5" s="5" t="s">
        <v>9</v>
      </c>
      <c r="B5" s="5">
        <v>203</v>
      </c>
      <c r="C5" s="15" t="s">
        <v>21</v>
      </c>
      <c r="D5" s="5">
        <v>10</v>
      </c>
      <c r="E5" s="5">
        <f t="shared" si="0"/>
        <v>1000</v>
      </c>
      <c r="F5" s="5" t="s">
        <v>15</v>
      </c>
      <c r="G5" s="5">
        <v>100</v>
      </c>
      <c r="H5" s="5">
        <v>100</v>
      </c>
      <c r="I5" s="5"/>
      <c r="M5" t="s">
        <v>22</v>
      </c>
      <c r="N5">
        <v>2</v>
      </c>
      <c r="S5" s="26" t="s">
        <v>23</v>
      </c>
      <c r="T5" s="27">
        <v>2</v>
      </c>
      <c r="U5" s="27">
        <v>10</v>
      </c>
      <c r="V5" s="27"/>
    </row>
    <row r="6" ht="17.25" spans="1:22">
      <c r="A6" s="5" t="s">
        <v>9</v>
      </c>
      <c r="B6" s="5">
        <v>210</v>
      </c>
      <c r="C6" s="17" t="s">
        <v>24</v>
      </c>
      <c r="D6" s="5">
        <v>1</v>
      </c>
      <c r="E6" s="5">
        <f t="shared" si="0"/>
        <v>100</v>
      </c>
      <c r="F6" s="5" t="s">
        <v>15</v>
      </c>
      <c r="G6" s="5">
        <v>100</v>
      </c>
      <c r="H6" s="5">
        <v>100</v>
      </c>
      <c r="I6" s="5"/>
      <c r="S6" s="26" t="s">
        <v>25</v>
      </c>
      <c r="T6" s="27">
        <v>2</v>
      </c>
      <c r="U6" s="27">
        <v>10</v>
      </c>
      <c r="V6" s="27"/>
    </row>
    <row r="7" ht="17.25" spans="1:22">
      <c r="A7" s="5" t="s">
        <v>9</v>
      </c>
      <c r="B7" s="5">
        <v>321</v>
      </c>
      <c r="C7" s="14" t="s">
        <v>26</v>
      </c>
      <c r="D7" s="5">
        <v>1</v>
      </c>
      <c r="E7" s="5">
        <f t="shared" si="0"/>
        <v>400000</v>
      </c>
      <c r="F7" s="5" t="s">
        <v>11</v>
      </c>
      <c r="G7" s="5">
        <v>400000</v>
      </c>
      <c r="H7" s="5">
        <v>400000</v>
      </c>
      <c r="I7" s="5"/>
      <c r="S7" s="26" t="s">
        <v>27</v>
      </c>
      <c r="T7" s="27">
        <v>2</v>
      </c>
      <c r="U7" s="27">
        <v>10</v>
      </c>
      <c r="V7" s="27"/>
    </row>
    <row r="8" ht="16.5" spans="1:22">
      <c r="A8" s="5" t="s">
        <v>9</v>
      </c>
      <c r="B8" s="5">
        <v>322</v>
      </c>
      <c r="C8" s="14" t="s">
        <v>28</v>
      </c>
      <c r="D8" s="5">
        <v>1</v>
      </c>
      <c r="E8" s="5">
        <f t="shared" si="0"/>
        <v>700000</v>
      </c>
      <c r="F8" s="5" t="s">
        <v>11</v>
      </c>
      <c r="G8" s="5">
        <v>700000</v>
      </c>
      <c r="H8" s="5">
        <v>700000</v>
      </c>
      <c r="I8" s="5"/>
      <c r="S8" s="15" t="s">
        <v>29</v>
      </c>
      <c r="T8" s="27">
        <v>2</v>
      </c>
      <c r="U8" s="27">
        <v>200</v>
      </c>
      <c r="V8" s="27"/>
    </row>
    <row r="9" ht="17.25" spans="1:22">
      <c r="A9" s="5" t="s">
        <v>9</v>
      </c>
      <c r="B9" s="5">
        <v>154</v>
      </c>
      <c r="C9" s="18" t="s">
        <v>13</v>
      </c>
      <c r="D9" s="5">
        <v>10</v>
      </c>
      <c r="E9" s="5">
        <f t="shared" si="0"/>
        <v>500000</v>
      </c>
      <c r="F9" s="5" t="s">
        <v>11</v>
      </c>
      <c r="G9" s="5">
        <v>50000</v>
      </c>
      <c r="H9" s="5">
        <v>50000</v>
      </c>
      <c r="I9" s="5"/>
      <c r="S9" s="15" t="s">
        <v>30</v>
      </c>
      <c r="T9" s="27">
        <v>2</v>
      </c>
      <c r="U9" s="27">
        <v>50</v>
      </c>
      <c r="V9" s="27"/>
    </row>
    <row r="10" ht="17.25" spans="1:22">
      <c r="A10" s="5" t="s">
        <v>9</v>
      </c>
      <c r="B10" s="5">
        <v>155</v>
      </c>
      <c r="C10" s="19" t="s">
        <v>17</v>
      </c>
      <c r="D10" s="5">
        <v>5</v>
      </c>
      <c r="E10" s="5">
        <f t="shared" si="0"/>
        <v>500000</v>
      </c>
      <c r="F10" s="5" t="s">
        <v>11</v>
      </c>
      <c r="G10" s="5">
        <v>100000</v>
      </c>
      <c r="H10" s="5">
        <v>100000</v>
      </c>
      <c r="I10" s="5"/>
      <c r="S10" s="21" t="s">
        <v>31</v>
      </c>
      <c r="T10" s="27">
        <v>2</v>
      </c>
      <c r="U10" s="27">
        <v>300</v>
      </c>
      <c r="V10" s="27"/>
    </row>
    <row r="11" ht="17.25" spans="1:22">
      <c r="A11" s="5" t="s">
        <v>9</v>
      </c>
      <c r="B11" s="5">
        <v>156</v>
      </c>
      <c r="C11" s="19" t="s">
        <v>20</v>
      </c>
      <c r="D11" s="5">
        <v>5</v>
      </c>
      <c r="E11" s="5">
        <f t="shared" si="0"/>
        <v>600</v>
      </c>
      <c r="F11" s="5" t="s">
        <v>15</v>
      </c>
      <c r="G11" s="5">
        <v>120</v>
      </c>
      <c r="H11" s="5">
        <v>120</v>
      </c>
      <c r="I11" s="5"/>
      <c r="S11" s="14" t="s">
        <v>10</v>
      </c>
      <c r="T11" s="27">
        <v>2</v>
      </c>
      <c r="U11" s="27">
        <v>5</v>
      </c>
      <c r="V11" s="27"/>
    </row>
    <row r="12" ht="16.5" spans="1:22">
      <c r="A12" s="5" t="s">
        <v>9</v>
      </c>
      <c r="B12" s="5">
        <v>313</v>
      </c>
      <c r="C12" s="15" t="s">
        <v>30</v>
      </c>
      <c r="D12" s="5">
        <v>1</v>
      </c>
      <c r="E12" s="5">
        <f t="shared" si="0"/>
        <v>50</v>
      </c>
      <c r="F12" s="5" t="s">
        <v>15</v>
      </c>
      <c r="G12" s="5">
        <v>50</v>
      </c>
      <c r="H12" s="5">
        <v>50</v>
      </c>
      <c r="I12" s="5"/>
      <c r="S12" s="15" t="s">
        <v>14</v>
      </c>
      <c r="T12" s="27">
        <v>2</v>
      </c>
      <c r="U12" s="27">
        <v>10</v>
      </c>
      <c r="V12" s="27"/>
    </row>
    <row r="13" ht="16.5" spans="1:22">
      <c r="A13" s="5"/>
      <c r="B13" s="5"/>
      <c r="C13" s="5"/>
      <c r="D13" s="5"/>
      <c r="E13" s="5"/>
      <c r="F13" s="5"/>
      <c r="G13" s="5"/>
      <c r="H13" s="5"/>
      <c r="I13" s="5"/>
      <c r="S13" s="16" t="s">
        <v>18</v>
      </c>
      <c r="T13" s="27">
        <v>2</v>
      </c>
      <c r="U13" s="27">
        <v>5</v>
      </c>
      <c r="V13" s="27"/>
    </row>
    <row r="14" ht="16.5" spans="1:22">
      <c r="A14" s="5" t="s">
        <v>32</v>
      </c>
      <c r="B14" s="20">
        <v>307</v>
      </c>
      <c r="C14" s="16" t="s">
        <v>33</v>
      </c>
      <c r="D14" s="5">
        <v>1</v>
      </c>
      <c r="E14" s="5">
        <f>D14*H14</f>
        <v>100000</v>
      </c>
      <c r="F14" s="5" t="s">
        <v>11</v>
      </c>
      <c r="G14" s="5">
        <v>100000</v>
      </c>
      <c r="H14" s="5">
        <v>100000</v>
      </c>
      <c r="I14" s="5"/>
      <c r="S14" s="15" t="s">
        <v>21</v>
      </c>
      <c r="T14" s="27">
        <v>2</v>
      </c>
      <c r="U14" s="27">
        <v>100</v>
      </c>
      <c r="V14" s="27"/>
    </row>
    <row r="15" ht="16.5" spans="1:22">
      <c r="A15" s="5" t="s">
        <v>32</v>
      </c>
      <c r="B15" s="20">
        <v>308</v>
      </c>
      <c r="C15" s="14" t="s">
        <v>34</v>
      </c>
      <c r="D15" s="5">
        <v>1</v>
      </c>
      <c r="E15" s="5">
        <f t="shared" ref="E15:E22" si="1">D15*H15</f>
        <v>500000</v>
      </c>
      <c r="F15" s="5" t="s">
        <v>11</v>
      </c>
      <c r="G15" s="5">
        <v>500000</v>
      </c>
      <c r="H15" s="5">
        <v>500000</v>
      </c>
      <c r="I15" s="5"/>
      <c r="S15" s="23" t="s">
        <v>35</v>
      </c>
      <c r="T15" s="27">
        <v>2</v>
      </c>
      <c r="U15" s="27">
        <v>300</v>
      </c>
      <c r="V15" s="27"/>
    </row>
    <row r="16" ht="16.5" spans="1:22">
      <c r="A16" s="5" t="s">
        <v>32</v>
      </c>
      <c r="B16" s="20">
        <v>309</v>
      </c>
      <c r="C16" s="15" t="s">
        <v>36</v>
      </c>
      <c r="D16" s="5">
        <v>1</v>
      </c>
      <c r="E16" s="5">
        <f t="shared" si="1"/>
        <v>2000000</v>
      </c>
      <c r="F16" s="5" t="s">
        <v>11</v>
      </c>
      <c r="G16" s="5">
        <v>2000000</v>
      </c>
      <c r="H16" s="5">
        <v>2000000</v>
      </c>
      <c r="I16" s="5"/>
      <c r="S16" s="24" t="s">
        <v>37</v>
      </c>
      <c r="T16" s="27">
        <v>2</v>
      </c>
      <c r="U16" s="27">
        <v>500</v>
      </c>
      <c r="V16" s="27"/>
    </row>
    <row r="17" ht="16.5" spans="1:22">
      <c r="A17" s="5" t="s">
        <v>32</v>
      </c>
      <c r="B17" s="20">
        <v>310</v>
      </c>
      <c r="C17" s="21" t="s">
        <v>38</v>
      </c>
      <c r="D17" s="5">
        <v>1</v>
      </c>
      <c r="E17" s="5">
        <f t="shared" si="1"/>
        <v>5000</v>
      </c>
      <c r="F17" s="5" t="s">
        <v>15</v>
      </c>
      <c r="G17" s="5">
        <v>5000</v>
      </c>
      <c r="H17" s="5">
        <v>5000</v>
      </c>
      <c r="I17" s="5"/>
      <c r="S17" s="17" t="s">
        <v>24</v>
      </c>
      <c r="T17" s="27">
        <v>2</v>
      </c>
      <c r="U17" s="27">
        <v>100</v>
      </c>
      <c r="V17" s="27"/>
    </row>
    <row r="18" ht="16.5" spans="1:22">
      <c r="A18" s="5" t="s">
        <v>32</v>
      </c>
      <c r="B18" s="20">
        <v>311</v>
      </c>
      <c r="C18" s="22" t="s">
        <v>39</v>
      </c>
      <c r="D18" s="5">
        <v>1</v>
      </c>
      <c r="E18" s="5">
        <f t="shared" si="1"/>
        <v>10000</v>
      </c>
      <c r="F18" s="5" t="s">
        <v>15</v>
      </c>
      <c r="G18" s="5">
        <v>10000</v>
      </c>
      <c r="H18" s="5">
        <v>10000</v>
      </c>
      <c r="I18" s="5"/>
      <c r="S18" s="15" t="s">
        <v>40</v>
      </c>
      <c r="T18" s="27">
        <v>2</v>
      </c>
      <c r="U18" s="27">
        <v>300</v>
      </c>
      <c r="V18" s="27"/>
    </row>
    <row r="19" ht="16.5" spans="1:22">
      <c r="A19" s="5" t="s">
        <v>32</v>
      </c>
      <c r="B19" s="20">
        <v>323</v>
      </c>
      <c r="C19" s="15" t="s">
        <v>41</v>
      </c>
      <c r="D19" s="5">
        <v>1</v>
      </c>
      <c r="E19" s="5">
        <f t="shared" si="1"/>
        <v>1200</v>
      </c>
      <c r="F19" s="5" t="s">
        <v>15</v>
      </c>
      <c r="G19" s="5">
        <v>1200</v>
      </c>
      <c r="H19" s="5">
        <v>1200</v>
      </c>
      <c r="I19" s="5"/>
      <c r="S19" s="21" t="s">
        <v>42</v>
      </c>
      <c r="T19" s="27">
        <v>2</v>
      </c>
      <c r="U19" s="27">
        <v>400</v>
      </c>
      <c r="V19" s="27"/>
    </row>
    <row r="20" ht="16.5" spans="1:22">
      <c r="A20" s="5" t="s">
        <v>32</v>
      </c>
      <c r="B20" s="20">
        <v>324</v>
      </c>
      <c r="C20" s="15" t="s">
        <v>43</v>
      </c>
      <c r="D20" s="5">
        <v>1</v>
      </c>
      <c r="E20" s="5">
        <f t="shared" si="1"/>
        <v>1800</v>
      </c>
      <c r="F20" s="5" t="s">
        <v>15</v>
      </c>
      <c r="G20" s="5">
        <v>1800</v>
      </c>
      <c r="H20" s="5">
        <v>1800</v>
      </c>
      <c r="I20" s="5"/>
      <c r="S20" s="14" t="s">
        <v>44</v>
      </c>
      <c r="T20" s="27">
        <v>2</v>
      </c>
      <c r="U20" s="27">
        <v>100</v>
      </c>
      <c r="V20" s="27"/>
    </row>
    <row r="21" ht="16.5" spans="1:22">
      <c r="A21" s="5" t="s">
        <v>32</v>
      </c>
      <c r="B21" s="20">
        <v>325</v>
      </c>
      <c r="C21" s="21" t="s">
        <v>45</v>
      </c>
      <c r="D21" s="5">
        <v>1</v>
      </c>
      <c r="E21" s="5">
        <f t="shared" si="1"/>
        <v>2800</v>
      </c>
      <c r="F21" s="5" t="s">
        <v>22</v>
      </c>
      <c r="G21" s="5">
        <v>2800</v>
      </c>
      <c r="H21" s="5">
        <v>2800</v>
      </c>
      <c r="I21" s="5"/>
      <c r="S21" s="14" t="s">
        <v>46</v>
      </c>
      <c r="T21" s="27">
        <v>2</v>
      </c>
      <c r="U21" s="27">
        <v>100</v>
      </c>
      <c r="V21" s="27"/>
    </row>
    <row r="22" ht="16.5" spans="1:22">
      <c r="A22" s="5" t="s">
        <v>32</v>
      </c>
      <c r="B22" s="5">
        <v>301</v>
      </c>
      <c r="C22" s="15" t="s">
        <v>29</v>
      </c>
      <c r="D22" s="5">
        <v>1</v>
      </c>
      <c r="E22" s="5">
        <f t="shared" si="1"/>
        <v>200</v>
      </c>
      <c r="F22" s="5" t="s">
        <v>22</v>
      </c>
      <c r="G22" s="5">
        <v>200</v>
      </c>
      <c r="H22" s="5">
        <v>200</v>
      </c>
      <c r="I22" s="5"/>
      <c r="S22" s="14" t="s">
        <v>47</v>
      </c>
      <c r="T22" s="27">
        <v>2</v>
      </c>
      <c r="U22" s="27">
        <v>100</v>
      </c>
      <c r="V22" s="27"/>
    </row>
    <row r="23" ht="16.5" spans="1:22">
      <c r="A23" s="5"/>
      <c r="B23" s="5"/>
      <c r="C23" s="5"/>
      <c r="D23" s="5"/>
      <c r="E23" s="5"/>
      <c r="F23" s="5"/>
      <c r="G23" s="5"/>
      <c r="H23" s="5"/>
      <c r="I23" s="5"/>
      <c r="S23" s="14" t="s">
        <v>48</v>
      </c>
      <c r="T23" s="27">
        <v>2</v>
      </c>
      <c r="U23" s="27">
        <v>100</v>
      </c>
      <c r="V23" s="27"/>
    </row>
    <row r="24" ht="16.5" spans="1:22">
      <c r="A24" s="5"/>
      <c r="B24" s="5"/>
      <c r="C24" s="5"/>
      <c r="D24" s="5"/>
      <c r="E24" s="5"/>
      <c r="F24" s="5"/>
      <c r="G24" s="5"/>
      <c r="H24" s="5"/>
      <c r="I24" s="5"/>
      <c r="S24" s="14" t="s">
        <v>49</v>
      </c>
      <c r="T24" s="27">
        <v>2</v>
      </c>
      <c r="U24" s="27">
        <v>100</v>
      </c>
      <c r="V24" s="27"/>
    </row>
    <row r="25" ht="16.5" spans="1:22">
      <c r="A25" s="5" t="s">
        <v>50</v>
      </c>
      <c r="B25" s="5">
        <v>208</v>
      </c>
      <c r="C25" s="23" t="s">
        <v>35</v>
      </c>
      <c r="D25" s="5">
        <v>1</v>
      </c>
      <c r="E25" s="5">
        <f>D25*H25</f>
        <v>300</v>
      </c>
      <c r="F25" s="5" t="s">
        <v>22</v>
      </c>
      <c r="G25" s="5">
        <v>300</v>
      </c>
      <c r="H25" s="5">
        <v>300</v>
      </c>
      <c r="I25" s="5"/>
      <c r="S25" s="16" t="s">
        <v>33</v>
      </c>
      <c r="T25" s="27">
        <v>2</v>
      </c>
      <c r="U25" s="27">
        <v>100</v>
      </c>
      <c r="V25" s="27"/>
    </row>
    <row r="26" ht="16.5" spans="1:22">
      <c r="A26" s="5" t="s">
        <v>50</v>
      </c>
      <c r="B26" s="5">
        <v>209</v>
      </c>
      <c r="C26" s="24" t="s">
        <v>37</v>
      </c>
      <c r="D26" s="5">
        <v>1</v>
      </c>
      <c r="E26" s="5">
        <f t="shared" ref="E26:E33" si="2">D26*H26</f>
        <v>500</v>
      </c>
      <c r="F26" s="5" t="s">
        <v>22</v>
      </c>
      <c r="G26" s="5">
        <v>500</v>
      </c>
      <c r="H26" s="5">
        <v>500</v>
      </c>
      <c r="I26" s="5"/>
      <c r="S26" s="14" t="s">
        <v>34</v>
      </c>
      <c r="T26" s="27">
        <v>2</v>
      </c>
      <c r="U26" s="27">
        <v>500</v>
      </c>
      <c r="V26" s="27"/>
    </row>
    <row r="27" ht="16.5" spans="1:22">
      <c r="A27" s="5" t="s">
        <v>50</v>
      </c>
      <c r="B27" s="5">
        <v>206</v>
      </c>
      <c r="C27" s="15" t="s">
        <v>40</v>
      </c>
      <c r="D27" s="5">
        <v>1</v>
      </c>
      <c r="E27" s="5">
        <f t="shared" si="2"/>
        <v>300</v>
      </c>
      <c r="F27" s="5" t="s">
        <v>22</v>
      </c>
      <c r="G27" s="5">
        <v>300</v>
      </c>
      <c r="H27" s="5">
        <v>300</v>
      </c>
      <c r="I27" s="5"/>
      <c r="S27" s="15" t="s">
        <v>36</v>
      </c>
      <c r="T27" s="27">
        <v>2</v>
      </c>
      <c r="U27" s="27">
        <v>2000</v>
      </c>
      <c r="V27" s="27"/>
    </row>
    <row r="28" ht="16.5" spans="1:22">
      <c r="A28" s="5" t="s">
        <v>50</v>
      </c>
      <c r="B28" s="5">
        <v>207</v>
      </c>
      <c r="C28" s="21" t="s">
        <v>42</v>
      </c>
      <c r="D28" s="5">
        <v>1</v>
      </c>
      <c r="E28" s="5">
        <f t="shared" si="2"/>
        <v>400</v>
      </c>
      <c r="F28" s="5" t="s">
        <v>22</v>
      </c>
      <c r="G28" s="5">
        <v>400</v>
      </c>
      <c r="H28" s="5">
        <v>400</v>
      </c>
      <c r="I28" s="5"/>
      <c r="S28" s="21" t="s">
        <v>38</v>
      </c>
      <c r="T28" s="27">
        <v>2</v>
      </c>
      <c r="U28" s="27">
        <v>5000</v>
      </c>
      <c r="V28" s="27"/>
    </row>
    <row r="29" ht="16.5" spans="1:22">
      <c r="A29" s="5" t="s">
        <v>50</v>
      </c>
      <c r="B29" s="20">
        <v>302</v>
      </c>
      <c r="C29" s="14" t="s">
        <v>44</v>
      </c>
      <c r="D29" s="5">
        <v>5</v>
      </c>
      <c r="E29" s="5">
        <f t="shared" si="2"/>
        <v>500</v>
      </c>
      <c r="F29" s="5" t="s">
        <v>51</v>
      </c>
      <c r="G29" s="5">
        <v>100</v>
      </c>
      <c r="H29" s="5">
        <v>100</v>
      </c>
      <c r="I29" s="5"/>
      <c r="S29" s="22" t="s">
        <v>39</v>
      </c>
      <c r="T29" s="27">
        <v>2</v>
      </c>
      <c r="U29" s="27">
        <v>10000</v>
      </c>
      <c r="V29" s="27"/>
    </row>
    <row r="30" ht="16.5" spans="1:22">
      <c r="A30" s="5" t="s">
        <v>50</v>
      </c>
      <c r="B30" s="20">
        <v>303</v>
      </c>
      <c r="C30" s="14" t="s">
        <v>46</v>
      </c>
      <c r="D30" s="5">
        <v>5</v>
      </c>
      <c r="E30" s="5">
        <f t="shared" si="2"/>
        <v>500</v>
      </c>
      <c r="F30" s="5" t="s">
        <v>51</v>
      </c>
      <c r="G30" s="5">
        <v>100</v>
      </c>
      <c r="H30" s="5">
        <v>100</v>
      </c>
      <c r="I30" s="5"/>
      <c r="S30" s="14" t="s">
        <v>26</v>
      </c>
      <c r="T30" s="27">
        <v>2</v>
      </c>
      <c r="U30" s="27">
        <v>400</v>
      </c>
      <c r="V30" s="27">
        <f t="shared" ref="V30:V42" si="3">INT(U30*0.7)</f>
        <v>280</v>
      </c>
    </row>
    <row r="31" ht="16.5" spans="1:22">
      <c r="A31" s="5" t="s">
        <v>50</v>
      </c>
      <c r="B31" s="20">
        <v>304</v>
      </c>
      <c r="C31" s="14" t="s">
        <v>47</v>
      </c>
      <c r="D31" s="5">
        <v>5</v>
      </c>
      <c r="E31" s="5">
        <f t="shared" si="2"/>
        <v>500</v>
      </c>
      <c r="F31" s="5" t="s">
        <v>51</v>
      </c>
      <c r="G31" s="5">
        <v>100</v>
      </c>
      <c r="H31" s="5">
        <v>100</v>
      </c>
      <c r="I31" s="5"/>
      <c r="S31" s="14" t="s">
        <v>28</v>
      </c>
      <c r="T31" s="27">
        <v>2</v>
      </c>
      <c r="U31" s="27">
        <v>700</v>
      </c>
      <c r="V31" s="27">
        <f t="shared" si="3"/>
        <v>490</v>
      </c>
    </row>
    <row r="32" ht="16.5" spans="1:22">
      <c r="A32" s="5" t="s">
        <v>50</v>
      </c>
      <c r="B32" s="20">
        <v>305</v>
      </c>
      <c r="C32" s="14" t="s">
        <v>48</v>
      </c>
      <c r="D32" s="5">
        <v>5</v>
      </c>
      <c r="E32" s="5">
        <f t="shared" si="2"/>
        <v>500</v>
      </c>
      <c r="F32" s="5" t="s">
        <v>51</v>
      </c>
      <c r="G32" s="5">
        <v>100</v>
      </c>
      <c r="H32" s="5">
        <v>100</v>
      </c>
      <c r="I32" s="5"/>
      <c r="S32" s="15" t="s">
        <v>41</v>
      </c>
      <c r="T32" s="27">
        <v>2</v>
      </c>
      <c r="U32" s="27">
        <v>1200</v>
      </c>
      <c r="V32" s="27">
        <f t="shared" si="3"/>
        <v>840</v>
      </c>
    </row>
    <row r="33" ht="16.5" spans="1:22">
      <c r="A33" s="5" t="s">
        <v>50</v>
      </c>
      <c r="B33" s="20">
        <v>306</v>
      </c>
      <c r="C33" s="14" t="s">
        <v>49</v>
      </c>
      <c r="D33" s="5">
        <v>5</v>
      </c>
      <c r="E33" s="5">
        <f t="shared" si="2"/>
        <v>500</v>
      </c>
      <c r="F33" s="5" t="s">
        <v>51</v>
      </c>
      <c r="G33" s="5">
        <v>100</v>
      </c>
      <c r="H33" s="5">
        <v>100</v>
      </c>
      <c r="I33" s="5"/>
      <c r="S33" s="15" t="s">
        <v>43</v>
      </c>
      <c r="T33" s="27">
        <v>2</v>
      </c>
      <c r="U33" s="27">
        <v>1800</v>
      </c>
      <c r="V33" s="27">
        <f t="shared" si="3"/>
        <v>1260</v>
      </c>
    </row>
    <row r="34" ht="16.5" spans="1:22">
      <c r="A34" s="5"/>
      <c r="B34" s="5"/>
      <c r="C34" s="5"/>
      <c r="D34" s="5"/>
      <c r="E34" s="5"/>
      <c r="F34" s="5"/>
      <c r="G34" s="5"/>
      <c r="H34" s="5"/>
      <c r="I34" s="5"/>
      <c r="S34" s="21" t="s">
        <v>45</v>
      </c>
      <c r="T34" s="27">
        <v>2</v>
      </c>
      <c r="U34" s="27">
        <v>2800</v>
      </c>
      <c r="V34" s="27">
        <f t="shared" si="3"/>
        <v>1960</v>
      </c>
    </row>
    <row r="35" ht="16.5" spans="1:22">
      <c r="A35" s="5"/>
      <c r="B35" s="5"/>
      <c r="C35" s="5"/>
      <c r="D35" s="5"/>
      <c r="E35" s="5"/>
      <c r="F35" s="5"/>
      <c r="G35" s="5"/>
      <c r="H35" s="5"/>
      <c r="I35" s="5"/>
      <c r="S35" s="14" t="s">
        <v>52</v>
      </c>
      <c r="T35" s="27">
        <v>2</v>
      </c>
      <c r="U35" s="27">
        <v>300</v>
      </c>
      <c r="V35" s="27">
        <f t="shared" si="3"/>
        <v>210</v>
      </c>
    </row>
    <row r="36" ht="17.25" spans="1:22">
      <c r="A36" s="5" t="s">
        <v>53</v>
      </c>
      <c r="B36" s="25">
        <v>157</v>
      </c>
      <c r="C36" s="26" t="s">
        <v>23</v>
      </c>
      <c r="D36" s="5">
        <v>1</v>
      </c>
      <c r="E36" s="5">
        <f>D36*H36</f>
        <v>8000</v>
      </c>
      <c r="F36" s="5" t="s">
        <v>11</v>
      </c>
      <c r="G36" s="5">
        <v>10000</v>
      </c>
      <c r="H36" s="5">
        <f>INT(G36*I36)</f>
        <v>8000</v>
      </c>
      <c r="I36" s="5">
        <v>0.8</v>
      </c>
      <c r="S36" s="15" t="s">
        <v>54</v>
      </c>
      <c r="T36" s="27">
        <v>2</v>
      </c>
      <c r="U36" s="27">
        <v>400</v>
      </c>
      <c r="V36" s="27">
        <f t="shared" si="3"/>
        <v>280</v>
      </c>
    </row>
    <row r="37" ht="17.25" spans="1:22">
      <c r="A37" s="5" t="s">
        <v>53</v>
      </c>
      <c r="B37" s="25">
        <v>158</v>
      </c>
      <c r="C37" s="26" t="s">
        <v>25</v>
      </c>
      <c r="D37" s="5">
        <v>1</v>
      </c>
      <c r="E37" s="5">
        <f t="shared" ref="E37:E47" si="4">D37*H37</f>
        <v>8000</v>
      </c>
      <c r="F37" s="5" t="s">
        <v>11</v>
      </c>
      <c r="G37" s="5">
        <v>10000</v>
      </c>
      <c r="H37" s="5">
        <f t="shared" ref="H37:H47" si="5">INT(G37*I37)</f>
        <v>8000</v>
      </c>
      <c r="I37" s="5">
        <v>0.8</v>
      </c>
      <c r="S37" s="15" t="s">
        <v>55</v>
      </c>
      <c r="T37" s="27">
        <v>2</v>
      </c>
      <c r="U37" s="27">
        <v>500</v>
      </c>
      <c r="V37" s="27">
        <f t="shared" si="3"/>
        <v>350</v>
      </c>
    </row>
    <row r="38" ht="17.25" spans="1:22">
      <c r="A38" s="5" t="s">
        <v>53</v>
      </c>
      <c r="B38" s="25">
        <v>159</v>
      </c>
      <c r="C38" s="26" t="s">
        <v>27</v>
      </c>
      <c r="D38" s="5">
        <v>1</v>
      </c>
      <c r="E38" s="5">
        <f t="shared" si="4"/>
        <v>8000</v>
      </c>
      <c r="F38" s="5" t="s">
        <v>11</v>
      </c>
      <c r="G38" s="5">
        <v>10000</v>
      </c>
      <c r="H38" s="5">
        <f t="shared" si="5"/>
        <v>8000</v>
      </c>
      <c r="I38" s="5">
        <v>0.8</v>
      </c>
      <c r="S38" s="15" t="s">
        <v>56</v>
      </c>
      <c r="T38" s="27">
        <v>2</v>
      </c>
      <c r="U38" s="27">
        <v>600</v>
      </c>
      <c r="V38" s="27">
        <f t="shared" si="3"/>
        <v>420</v>
      </c>
    </row>
    <row r="39" ht="16.5" spans="1:22">
      <c r="A39" s="5" t="s">
        <v>53</v>
      </c>
      <c r="B39" s="20">
        <v>339</v>
      </c>
      <c r="C39" s="14" t="s">
        <v>52</v>
      </c>
      <c r="D39" s="5">
        <v>1</v>
      </c>
      <c r="E39" s="5">
        <f t="shared" si="4"/>
        <v>240000</v>
      </c>
      <c r="F39" s="5" t="s">
        <v>11</v>
      </c>
      <c r="G39" s="5">
        <v>300000</v>
      </c>
      <c r="H39" s="5">
        <f t="shared" si="5"/>
        <v>240000</v>
      </c>
      <c r="I39" s="5">
        <v>0.8</v>
      </c>
      <c r="S39" s="21" t="s">
        <v>57</v>
      </c>
      <c r="T39" s="27">
        <v>2</v>
      </c>
      <c r="U39" s="27">
        <v>1000</v>
      </c>
      <c r="V39" s="27">
        <f t="shared" si="3"/>
        <v>700</v>
      </c>
    </row>
    <row r="40" ht="16.5" spans="1:22">
      <c r="A40" s="5" t="s">
        <v>53</v>
      </c>
      <c r="B40" s="20">
        <v>340</v>
      </c>
      <c r="C40" s="15" t="s">
        <v>54</v>
      </c>
      <c r="D40" s="5">
        <v>1</v>
      </c>
      <c r="E40" s="5">
        <f t="shared" si="4"/>
        <v>320000</v>
      </c>
      <c r="F40" s="5" t="s">
        <v>11</v>
      </c>
      <c r="G40" s="5">
        <v>400000</v>
      </c>
      <c r="H40" s="5">
        <f t="shared" si="5"/>
        <v>320000</v>
      </c>
      <c r="I40" s="5">
        <v>0.8</v>
      </c>
      <c r="S40" s="21" t="s">
        <v>58</v>
      </c>
      <c r="T40" s="27">
        <v>2</v>
      </c>
      <c r="U40" s="27">
        <v>1500</v>
      </c>
      <c r="V40" s="27">
        <f t="shared" si="3"/>
        <v>1050</v>
      </c>
    </row>
    <row r="41" ht="16.5" spans="1:22">
      <c r="A41" s="5" t="s">
        <v>53</v>
      </c>
      <c r="B41" s="20">
        <v>341</v>
      </c>
      <c r="C41" s="15" t="s">
        <v>55</v>
      </c>
      <c r="D41" s="5">
        <v>1</v>
      </c>
      <c r="E41" s="5">
        <f t="shared" si="4"/>
        <v>400000</v>
      </c>
      <c r="F41" s="5" t="s">
        <v>11</v>
      </c>
      <c r="G41" s="5">
        <v>500000</v>
      </c>
      <c r="H41" s="5">
        <f t="shared" si="5"/>
        <v>400000</v>
      </c>
      <c r="I41" s="5">
        <v>0.8</v>
      </c>
      <c r="S41" s="21" t="s">
        <v>59</v>
      </c>
      <c r="T41" s="27">
        <v>2</v>
      </c>
      <c r="U41" s="27">
        <v>2000</v>
      </c>
      <c r="V41" s="27">
        <f t="shared" si="3"/>
        <v>1400</v>
      </c>
    </row>
    <row r="42" ht="16.5" spans="1:22">
      <c r="A42" s="5" t="s">
        <v>53</v>
      </c>
      <c r="B42" s="20">
        <v>342</v>
      </c>
      <c r="C42" s="15" t="s">
        <v>56</v>
      </c>
      <c r="D42" s="5">
        <v>1</v>
      </c>
      <c r="E42" s="5">
        <f t="shared" si="4"/>
        <v>480000</v>
      </c>
      <c r="F42" s="5" t="s">
        <v>11</v>
      </c>
      <c r="G42" s="5">
        <v>600000</v>
      </c>
      <c r="H42" s="5">
        <f t="shared" si="5"/>
        <v>480000</v>
      </c>
      <c r="I42" s="5">
        <v>0.8</v>
      </c>
      <c r="S42" s="21" t="s">
        <v>60</v>
      </c>
      <c r="T42" s="27">
        <v>2</v>
      </c>
      <c r="U42" s="27">
        <v>2500</v>
      </c>
      <c r="V42" s="27">
        <f t="shared" si="3"/>
        <v>1750</v>
      </c>
    </row>
    <row r="43" ht="16.5" spans="1:9">
      <c r="A43" s="5" t="s">
        <v>53</v>
      </c>
      <c r="B43" s="20">
        <v>343</v>
      </c>
      <c r="C43" s="21" t="s">
        <v>57</v>
      </c>
      <c r="D43" s="5">
        <v>1</v>
      </c>
      <c r="E43" s="5">
        <f t="shared" si="4"/>
        <v>800</v>
      </c>
      <c r="F43" s="5" t="s">
        <v>15</v>
      </c>
      <c r="G43" s="5">
        <v>1000</v>
      </c>
      <c r="H43" s="5">
        <f t="shared" si="5"/>
        <v>800</v>
      </c>
      <c r="I43" s="5">
        <v>0.8</v>
      </c>
    </row>
    <row r="44" ht="16.5" spans="1:9">
      <c r="A44" s="5" t="s">
        <v>53</v>
      </c>
      <c r="B44" s="20">
        <v>344</v>
      </c>
      <c r="C44" s="21" t="s">
        <v>58</v>
      </c>
      <c r="D44" s="5">
        <v>1</v>
      </c>
      <c r="E44" s="5">
        <f t="shared" si="4"/>
        <v>1200</v>
      </c>
      <c r="F44" s="5" t="s">
        <v>15</v>
      </c>
      <c r="G44" s="5">
        <v>1500</v>
      </c>
      <c r="H44" s="5">
        <f t="shared" si="5"/>
        <v>1200</v>
      </c>
      <c r="I44" s="5">
        <v>0.8</v>
      </c>
    </row>
    <row r="45" ht="16.5" spans="1:9">
      <c r="A45" s="5" t="s">
        <v>53</v>
      </c>
      <c r="B45" s="20">
        <v>345</v>
      </c>
      <c r="C45" s="21" t="s">
        <v>59</v>
      </c>
      <c r="D45" s="5">
        <v>1</v>
      </c>
      <c r="E45" s="5">
        <f t="shared" si="4"/>
        <v>1600</v>
      </c>
      <c r="F45" s="5" t="s">
        <v>15</v>
      </c>
      <c r="G45" s="5">
        <v>2000</v>
      </c>
      <c r="H45" s="5">
        <f t="shared" si="5"/>
        <v>1600</v>
      </c>
      <c r="I45" s="5">
        <v>0.8</v>
      </c>
    </row>
    <row r="46" ht="16.5" spans="1:9">
      <c r="A46" s="5" t="s">
        <v>53</v>
      </c>
      <c r="B46" s="20">
        <v>346</v>
      </c>
      <c r="C46" s="21" t="s">
        <v>60</v>
      </c>
      <c r="D46" s="5">
        <v>1</v>
      </c>
      <c r="E46" s="5">
        <f t="shared" si="4"/>
        <v>2000</v>
      </c>
      <c r="F46" s="5" t="s">
        <v>15</v>
      </c>
      <c r="G46" s="5">
        <v>2500</v>
      </c>
      <c r="H46" s="5">
        <f t="shared" si="5"/>
        <v>2000</v>
      </c>
      <c r="I46" s="5">
        <v>0.8</v>
      </c>
    </row>
    <row r="47" ht="16.5" spans="1:9">
      <c r="A47" s="5" t="s">
        <v>53</v>
      </c>
      <c r="B47" s="20">
        <v>314</v>
      </c>
      <c r="C47" s="21" t="s">
        <v>31</v>
      </c>
      <c r="D47" s="5">
        <v>1</v>
      </c>
      <c r="E47" s="5">
        <f t="shared" si="4"/>
        <v>240</v>
      </c>
      <c r="F47" s="5" t="s">
        <v>15</v>
      </c>
      <c r="G47" s="5">
        <v>300</v>
      </c>
      <c r="H47" s="5">
        <f t="shared" si="5"/>
        <v>240</v>
      </c>
      <c r="I47" s="5">
        <v>0.8</v>
      </c>
    </row>
    <row r="48" ht="16.5" spans="1:9">
      <c r="A48" s="5"/>
      <c r="B48" s="5"/>
      <c r="C48" s="5"/>
      <c r="D48" s="5"/>
      <c r="E48" s="5"/>
      <c r="F48" s="5"/>
      <c r="G48" s="5"/>
      <c r="H48" s="5"/>
      <c r="I48" s="5"/>
    </row>
    <row r="49" ht="16.5" spans="1:9">
      <c r="A49" s="5"/>
      <c r="B49" s="5"/>
      <c r="C49" s="5"/>
      <c r="D49" s="5"/>
      <c r="E49" s="5"/>
      <c r="F49" s="5"/>
      <c r="G49" s="5"/>
      <c r="H49" s="5"/>
      <c r="I49" s="5"/>
    </row>
    <row r="50" ht="16.5" spans="1:9">
      <c r="A50" s="5"/>
      <c r="B50" s="5"/>
      <c r="C50" s="5"/>
      <c r="D50" s="5"/>
      <c r="E50" s="5"/>
      <c r="F50" s="5"/>
      <c r="G50" s="5"/>
      <c r="H50" s="5"/>
      <c r="I50" s="5"/>
    </row>
    <row r="51" ht="16.5" spans="1:9">
      <c r="A51" s="5"/>
      <c r="B51" s="5"/>
      <c r="C51" s="5"/>
      <c r="D51" s="5"/>
      <c r="E51" s="5"/>
      <c r="F51" s="5"/>
      <c r="G51" s="5"/>
      <c r="H51" s="5"/>
      <c r="I51" s="5"/>
    </row>
    <row r="52" ht="16.5" spans="1:9">
      <c r="A52" s="5"/>
      <c r="B52" s="2"/>
      <c r="C52" s="2"/>
      <c r="D52" s="2"/>
      <c r="E52" s="2"/>
      <c r="F52" s="2"/>
      <c r="G52" s="2"/>
      <c r="H52" s="2"/>
      <c r="I52" s="2"/>
    </row>
    <row r="53" ht="16.5" spans="1:9">
      <c r="A53" s="5"/>
      <c r="B53" s="2"/>
      <c r="C53" s="2"/>
      <c r="D53" s="2"/>
      <c r="E53" s="2"/>
      <c r="F53" s="2"/>
      <c r="G53" s="2"/>
      <c r="H53" s="2"/>
      <c r="I53" s="2"/>
    </row>
    <row r="54" ht="16.5" spans="1:9">
      <c r="A54" s="5"/>
      <c r="B54" s="2"/>
      <c r="C54" s="2"/>
      <c r="D54" s="2"/>
      <c r="E54" s="2"/>
      <c r="F54" s="2"/>
      <c r="G54" s="2"/>
      <c r="H54" s="2"/>
      <c r="I54" s="2"/>
    </row>
    <row r="55" ht="16.5" spans="1:9">
      <c r="A55" s="5"/>
      <c r="B55" s="2"/>
      <c r="C55" s="2"/>
      <c r="D55" s="2"/>
      <c r="E55" s="2"/>
      <c r="F55" s="2"/>
      <c r="G55" s="2"/>
      <c r="H55" s="2"/>
      <c r="I55" s="2"/>
    </row>
    <row r="56" ht="16.5" spans="1:9">
      <c r="A56" s="5"/>
      <c r="B56" s="2"/>
      <c r="C56" s="2"/>
      <c r="D56" s="2"/>
      <c r="E56" s="2"/>
      <c r="F56" s="2"/>
      <c r="G56" s="2"/>
      <c r="H56" s="2"/>
      <c r="I56" s="2"/>
    </row>
    <row r="57" ht="16.5" spans="1:9">
      <c r="A57" s="5"/>
      <c r="B57" s="2"/>
      <c r="C57" s="2"/>
      <c r="D57" s="2"/>
      <c r="E57" s="2"/>
      <c r="F57" s="2"/>
      <c r="G57" s="2"/>
      <c r="H57" s="2"/>
      <c r="I57" s="2"/>
    </row>
    <row r="58" ht="16.5" spans="1:9">
      <c r="A58" s="5"/>
      <c r="B58" s="2"/>
      <c r="C58" s="2"/>
      <c r="D58" s="2"/>
      <c r="E58" s="2"/>
      <c r="F58" s="2"/>
      <c r="G58" s="2"/>
      <c r="H58" s="2"/>
      <c r="I58" s="2"/>
    </row>
    <row r="59" ht="16.5" spans="1:9">
      <c r="A59" s="5"/>
      <c r="B59" s="2"/>
      <c r="C59" s="2"/>
      <c r="D59" s="2"/>
      <c r="E59" s="2"/>
      <c r="F59" s="2"/>
      <c r="G59" s="2"/>
      <c r="H59" s="2"/>
      <c r="I59" s="2"/>
    </row>
    <row r="60" ht="16.5" spans="1:9">
      <c r="A60" s="5"/>
      <c r="B60" s="2"/>
      <c r="C60" s="2"/>
      <c r="D60" s="2"/>
      <c r="E60" s="2"/>
      <c r="F60" s="2"/>
      <c r="G60" s="2"/>
      <c r="H60" s="2"/>
      <c r="I60" s="2"/>
    </row>
    <row r="61" ht="16.5" spans="1:9">
      <c r="A61" s="5"/>
      <c r="B61" s="2"/>
      <c r="C61" s="2"/>
      <c r="D61" s="2"/>
      <c r="E61" s="2"/>
      <c r="F61" s="2"/>
      <c r="G61" s="2"/>
      <c r="H61" s="2"/>
      <c r="I6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2"/>
  <sheetViews>
    <sheetView workbookViewId="0">
      <selection activeCell="Z30" sqref="Z30"/>
    </sheetView>
  </sheetViews>
  <sheetFormatPr defaultColWidth="9" defaultRowHeight="13.5"/>
  <cols>
    <col min="2" max="2" width="12.875" customWidth="1"/>
    <col min="9" max="9" width="10.375" customWidth="1"/>
    <col min="10" max="10" width="10.875" customWidth="1"/>
    <col min="21" max="21" width="9.375"/>
    <col min="22" max="22" width="12.625"/>
  </cols>
  <sheetData>
    <row r="1" ht="16.5" spans="1:20">
      <c r="A1" s="5" t="s">
        <v>61</v>
      </c>
      <c r="B1" s="5" t="s">
        <v>62</v>
      </c>
      <c r="G1" s="5" t="s">
        <v>61</v>
      </c>
      <c r="H1" s="5" t="s">
        <v>63</v>
      </c>
      <c r="I1" s="5" t="s">
        <v>64</v>
      </c>
      <c r="J1" s="5" t="s">
        <v>65</v>
      </c>
      <c r="K1" t="s">
        <v>66</v>
      </c>
      <c r="N1" s="7" t="s">
        <v>61</v>
      </c>
      <c r="O1" s="7" t="s">
        <v>67</v>
      </c>
      <c r="P1" s="8"/>
      <c r="Q1" s="7" t="s">
        <v>68</v>
      </c>
      <c r="R1" s="8"/>
      <c r="S1" s="7" t="s">
        <v>69</v>
      </c>
      <c r="T1" s="9"/>
    </row>
    <row r="2" ht="16.5" spans="1:20">
      <c r="A2" s="5">
        <v>1</v>
      </c>
      <c r="B2" s="5">
        <v>1000</v>
      </c>
      <c r="G2" s="5">
        <v>1</v>
      </c>
      <c r="H2" s="6">
        <v>10000</v>
      </c>
      <c r="I2" s="6">
        <f t="shared" ref="I2:I51" si="0">H2*120</f>
        <v>1200000</v>
      </c>
      <c r="J2" s="5">
        <v>70</v>
      </c>
      <c r="K2">
        <f>ROUND(I2/B71,2)</f>
        <v>0.31</v>
      </c>
      <c r="N2" s="8"/>
      <c r="O2" s="7" t="s">
        <v>70</v>
      </c>
      <c r="P2" s="7" t="s">
        <v>71</v>
      </c>
      <c r="Q2" s="7" t="s">
        <v>70</v>
      </c>
      <c r="R2" s="7" t="s">
        <v>71</v>
      </c>
      <c r="S2" s="7" t="s">
        <v>70</v>
      </c>
      <c r="T2" s="10" t="s">
        <v>71</v>
      </c>
    </row>
    <row r="3" ht="16.5" spans="1:22">
      <c r="A3" s="5">
        <v>2</v>
      </c>
      <c r="B3" s="5">
        <v>1050</v>
      </c>
      <c r="G3" s="5">
        <v>2</v>
      </c>
      <c r="H3" s="6">
        <v>15000</v>
      </c>
      <c r="I3" s="6">
        <f t="shared" si="0"/>
        <v>1800000</v>
      </c>
      <c r="J3" s="5">
        <v>71</v>
      </c>
      <c r="K3">
        <f t="shared" ref="K3:K34" si="1">ROUND(I3/B72,2)</f>
        <v>0.43</v>
      </c>
      <c r="N3" s="8">
        <v>1</v>
      </c>
      <c r="O3" s="8">
        <v>10000</v>
      </c>
      <c r="P3" s="8">
        <v>2</v>
      </c>
      <c r="Q3" s="8">
        <v>2000</v>
      </c>
      <c r="R3" s="8">
        <v>10</v>
      </c>
      <c r="S3" s="8">
        <v>50</v>
      </c>
      <c r="T3" s="9">
        <v>400</v>
      </c>
      <c r="U3">
        <f>P3*O3</f>
        <v>20000</v>
      </c>
      <c r="V3">
        <f>U3/B2</f>
        <v>20</v>
      </c>
    </row>
    <row r="4" ht="16.5" spans="1:22">
      <c r="A4" s="5">
        <v>3</v>
      </c>
      <c r="B4" s="5">
        <v>1150</v>
      </c>
      <c r="G4" s="5">
        <v>3</v>
      </c>
      <c r="H4" s="6">
        <v>20000</v>
      </c>
      <c r="I4" s="6">
        <f t="shared" si="0"/>
        <v>2400000</v>
      </c>
      <c r="J4" s="5">
        <v>72</v>
      </c>
      <c r="K4">
        <f t="shared" si="1"/>
        <v>0.53</v>
      </c>
      <c r="N4" s="8">
        <v>2</v>
      </c>
      <c r="O4" s="8">
        <v>10000</v>
      </c>
      <c r="P4" s="8">
        <v>4</v>
      </c>
      <c r="Q4" s="8">
        <v>2000</v>
      </c>
      <c r="R4" s="8">
        <v>20</v>
      </c>
      <c r="S4" s="8">
        <v>50</v>
      </c>
      <c r="T4" s="9">
        <v>800</v>
      </c>
      <c r="U4">
        <f t="shared" ref="U4:U35" si="2">P4*O4</f>
        <v>40000</v>
      </c>
      <c r="V4">
        <f t="shared" ref="V4:V35" si="3">U4/B3</f>
        <v>38.0952380952381</v>
      </c>
    </row>
    <row r="5" ht="16.5" spans="1:22">
      <c r="A5" s="5">
        <v>4</v>
      </c>
      <c r="B5" s="5">
        <v>1300</v>
      </c>
      <c r="G5" s="5">
        <v>4</v>
      </c>
      <c r="H5" s="6">
        <v>25000</v>
      </c>
      <c r="I5" s="6">
        <f t="shared" si="0"/>
        <v>3000000</v>
      </c>
      <c r="J5" s="5">
        <v>73</v>
      </c>
      <c r="K5">
        <f t="shared" si="1"/>
        <v>0.61</v>
      </c>
      <c r="N5" s="8">
        <v>3</v>
      </c>
      <c r="O5" s="8">
        <v>10000</v>
      </c>
      <c r="P5" s="8">
        <v>6</v>
      </c>
      <c r="Q5" s="8">
        <v>2000</v>
      </c>
      <c r="R5" s="8">
        <v>30</v>
      </c>
      <c r="S5" s="8">
        <v>50</v>
      </c>
      <c r="T5" s="9">
        <v>1200</v>
      </c>
      <c r="U5">
        <f t="shared" si="2"/>
        <v>60000</v>
      </c>
      <c r="V5">
        <f t="shared" si="3"/>
        <v>52.1739130434783</v>
      </c>
    </row>
    <row r="6" ht="16.5" spans="1:22">
      <c r="A6" s="5">
        <v>5</v>
      </c>
      <c r="B6" s="5">
        <v>1500</v>
      </c>
      <c r="G6" s="5">
        <v>5</v>
      </c>
      <c r="H6" s="6">
        <v>30000</v>
      </c>
      <c r="I6" s="6">
        <f t="shared" si="0"/>
        <v>3600000</v>
      </c>
      <c r="J6" s="5">
        <v>74</v>
      </c>
      <c r="K6">
        <f t="shared" si="1"/>
        <v>0.68</v>
      </c>
      <c r="N6" s="8">
        <v>4</v>
      </c>
      <c r="O6" s="8">
        <v>10000</v>
      </c>
      <c r="P6" s="8">
        <v>8</v>
      </c>
      <c r="Q6" s="8">
        <v>2000</v>
      </c>
      <c r="R6" s="8">
        <v>40</v>
      </c>
      <c r="S6" s="8">
        <v>50</v>
      </c>
      <c r="T6" s="9">
        <v>1600</v>
      </c>
      <c r="U6">
        <f t="shared" si="2"/>
        <v>80000</v>
      </c>
      <c r="V6">
        <f t="shared" si="3"/>
        <v>61.5384615384615</v>
      </c>
    </row>
    <row r="7" ht="16.5" spans="1:22">
      <c r="A7" s="5">
        <v>6</v>
      </c>
      <c r="B7" s="5">
        <v>1750</v>
      </c>
      <c r="G7" s="5">
        <v>6</v>
      </c>
      <c r="H7" s="6">
        <v>35000</v>
      </c>
      <c r="I7" s="6">
        <f t="shared" si="0"/>
        <v>4200000</v>
      </c>
      <c r="J7" s="5">
        <v>75</v>
      </c>
      <c r="K7">
        <f t="shared" si="1"/>
        <v>0.73</v>
      </c>
      <c r="N7" s="8">
        <v>5</v>
      </c>
      <c r="O7" s="8">
        <v>10000</v>
      </c>
      <c r="P7" s="8">
        <v>10</v>
      </c>
      <c r="Q7" s="8">
        <v>2000</v>
      </c>
      <c r="R7" s="8">
        <v>50</v>
      </c>
      <c r="S7" s="8">
        <v>50</v>
      </c>
      <c r="T7" s="9">
        <v>2000</v>
      </c>
      <c r="U7">
        <f t="shared" si="2"/>
        <v>100000</v>
      </c>
      <c r="V7">
        <f t="shared" si="3"/>
        <v>66.6666666666667</v>
      </c>
    </row>
    <row r="8" ht="16.5" spans="1:22">
      <c r="A8" s="5">
        <v>7</v>
      </c>
      <c r="B8" s="5">
        <v>2050</v>
      </c>
      <c r="G8" s="5">
        <v>7</v>
      </c>
      <c r="H8" s="6">
        <v>40000</v>
      </c>
      <c r="I8" s="6">
        <f t="shared" si="0"/>
        <v>4800000</v>
      </c>
      <c r="J8" s="5">
        <v>76</v>
      </c>
      <c r="K8">
        <f t="shared" si="1"/>
        <v>0.77</v>
      </c>
      <c r="N8" s="8">
        <v>6</v>
      </c>
      <c r="O8" s="8">
        <v>10000</v>
      </c>
      <c r="P8" s="8">
        <v>12</v>
      </c>
      <c r="Q8" s="8">
        <v>2000</v>
      </c>
      <c r="R8" s="8">
        <v>60</v>
      </c>
      <c r="S8" s="8">
        <v>50</v>
      </c>
      <c r="T8" s="9">
        <v>2400</v>
      </c>
      <c r="U8">
        <f t="shared" si="2"/>
        <v>120000</v>
      </c>
      <c r="V8">
        <f t="shared" si="3"/>
        <v>68.5714285714286</v>
      </c>
    </row>
    <row r="9" ht="16.5" spans="1:22">
      <c r="A9" s="5">
        <v>8</v>
      </c>
      <c r="B9" s="5">
        <v>2400</v>
      </c>
      <c r="G9" s="5">
        <v>8</v>
      </c>
      <c r="H9" s="6">
        <v>45000</v>
      </c>
      <c r="I9" s="6">
        <f t="shared" si="0"/>
        <v>5400000</v>
      </c>
      <c r="J9" s="5">
        <v>77</v>
      </c>
      <c r="K9">
        <f t="shared" si="1"/>
        <v>0.8</v>
      </c>
      <c r="N9" s="8">
        <v>7</v>
      </c>
      <c r="O9" s="8">
        <v>10000</v>
      </c>
      <c r="P9" s="8">
        <v>14</v>
      </c>
      <c r="Q9" s="8">
        <v>2000</v>
      </c>
      <c r="R9" s="8">
        <v>70</v>
      </c>
      <c r="S9" s="8">
        <v>50</v>
      </c>
      <c r="T9" s="9">
        <v>2800</v>
      </c>
      <c r="U9">
        <f t="shared" si="2"/>
        <v>140000</v>
      </c>
      <c r="V9">
        <f t="shared" si="3"/>
        <v>68.2926829268293</v>
      </c>
    </row>
    <row r="10" ht="16.5" spans="1:22">
      <c r="A10" s="5">
        <v>9</v>
      </c>
      <c r="B10" s="5">
        <v>2800</v>
      </c>
      <c r="G10" s="5">
        <v>9</v>
      </c>
      <c r="H10" s="6">
        <v>50000</v>
      </c>
      <c r="I10" s="6">
        <f t="shared" si="0"/>
        <v>6000000</v>
      </c>
      <c r="J10" s="5">
        <v>78</v>
      </c>
      <c r="K10">
        <f t="shared" si="1"/>
        <v>0.82</v>
      </c>
      <c r="N10" s="8">
        <v>8</v>
      </c>
      <c r="O10" s="8">
        <v>10000</v>
      </c>
      <c r="P10" s="8">
        <v>16</v>
      </c>
      <c r="Q10" s="8">
        <v>2000</v>
      </c>
      <c r="R10" s="8">
        <v>80</v>
      </c>
      <c r="S10" s="8">
        <v>50</v>
      </c>
      <c r="T10" s="9">
        <v>3200</v>
      </c>
      <c r="U10">
        <f t="shared" si="2"/>
        <v>160000</v>
      </c>
      <c r="V10">
        <f t="shared" si="3"/>
        <v>66.6666666666667</v>
      </c>
    </row>
    <row r="11" ht="16.5" spans="1:22">
      <c r="A11" s="5">
        <v>10</v>
      </c>
      <c r="B11" s="5">
        <v>3250</v>
      </c>
      <c r="G11" s="5">
        <v>10</v>
      </c>
      <c r="H11" s="6">
        <v>55000</v>
      </c>
      <c r="I11" s="6">
        <f t="shared" si="0"/>
        <v>6600000</v>
      </c>
      <c r="J11" s="5">
        <v>79</v>
      </c>
      <c r="K11">
        <f t="shared" si="1"/>
        <v>0.83</v>
      </c>
      <c r="N11" s="8">
        <v>9</v>
      </c>
      <c r="O11" s="8">
        <v>10000</v>
      </c>
      <c r="P11" s="8">
        <v>18</v>
      </c>
      <c r="Q11" s="8">
        <v>2000</v>
      </c>
      <c r="R11" s="8">
        <v>90</v>
      </c>
      <c r="S11" s="8">
        <v>50</v>
      </c>
      <c r="T11" s="9">
        <v>3600</v>
      </c>
      <c r="U11">
        <f t="shared" si="2"/>
        <v>180000</v>
      </c>
      <c r="V11">
        <f t="shared" si="3"/>
        <v>64.2857142857143</v>
      </c>
    </row>
    <row r="12" ht="16.5" spans="1:22">
      <c r="A12" s="5">
        <v>11</v>
      </c>
      <c r="B12" s="5">
        <v>3800</v>
      </c>
      <c r="G12" s="5">
        <v>11</v>
      </c>
      <c r="H12" s="6">
        <v>60000</v>
      </c>
      <c r="I12" s="6">
        <f t="shared" si="0"/>
        <v>7200000</v>
      </c>
      <c r="J12" s="5">
        <v>80</v>
      </c>
      <c r="K12">
        <f t="shared" si="1"/>
        <v>0.83</v>
      </c>
      <c r="N12" s="8">
        <v>10</v>
      </c>
      <c r="O12" s="8">
        <v>10000</v>
      </c>
      <c r="P12" s="8">
        <v>20</v>
      </c>
      <c r="Q12" s="8">
        <v>2000</v>
      </c>
      <c r="R12" s="8">
        <v>100</v>
      </c>
      <c r="S12" s="8">
        <v>50</v>
      </c>
      <c r="T12" s="9">
        <v>4000</v>
      </c>
      <c r="U12">
        <f t="shared" si="2"/>
        <v>200000</v>
      </c>
      <c r="V12">
        <f t="shared" si="3"/>
        <v>61.5384615384615</v>
      </c>
    </row>
    <row r="13" ht="16.5" spans="1:22">
      <c r="A13" s="5">
        <v>12</v>
      </c>
      <c r="B13" s="5">
        <v>4450</v>
      </c>
      <c r="G13" s="5">
        <v>12</v>
      </c>
      <c r="H13" s="6">
        <v>65000</v>
      </c>
      <c r="I13" s="6">
        <f t="shared" si="0"/>
        <v>7800000</v>
      </c>
      <c r="J13" s="5">
        <v>81</v>
      </c>
      <c r="K13">
        <f t="shared" si="1"/>
        <v>0.83</v>
      </c>
      <c r="N13" s="8">
        <v>11</v>
      </c>
      <c r="O13" s="8">
        <v>10000</v>
      </c>
      <c r="P13" s="8">
        <v>22</v>
      </c>
      <c r="Q13" s="8">
        <v>2000</v>
      </c>
      <c r="R13" s="8">
        <v>110</v>
      </c>
      <c r="S13" s="8">
        <v>50</v>
      </c>
      <c r="T13" s="9">
        <v>4400</v>
      </c>
      <c r="U13">
        <f t="shared" si="2"/>
        <v>220000</v>
      </c>
      <c r="V13">
        <f t="shared" si="3"/>
        <v>57.8947368421053</v>
      </c>
    </row>
    <row r="14" ht="16.5" spans="1:22">
      <c r="A14" s="5">
        <v>13</v>
      </c>
      <c r="B14" s="5">
        <v>5200</v>
      </c>
      <c r="G14" s="5">
        <v>13</v>
      </c>
      <c r="H14" s="6">
        <v>70000</v>
      </c>
      <c r="I14" s="6">
        <f t="shared" si="0"/>
        <v>8400000</v>
      </c>
      <c r="J14" s="5">
        <v>82</v>
      </c>
      <c r="K14">
        <f t="shared" si="1"/>
        <v>0.81</v>
      </c>
      <c r="N14" s="8">
        <v>12</v>
      </c>
      <c r="O14" s="8">
        <v>10000</v>
      </c>
      <c r="P14" s="8">
        <v>24</v>
      </c>
      <c r="Q14" s="8">
        <v>2000</v>
      </c>
      <c r="R14" s="8">
        <v>120</v>
      </c>
      <c r="S14" s="8">
        <v>50</v>
      </c>
      <c r="T14" s="9">
        <v>4800</v>
      </c>
      <c r="U14">
        <f t="shared" si="2"/>
        <v>240000</v>
      </c>
      <c r="V14">
        <f t="shared" si="3"/>
        <v>53.9325842696629</v>
      </c>
    </row>
    <row r="15" ht="16.5" spans="1:22">
      <c r="A15" s="5">
        <v>14</v>
      </c>
      <c r="B15" s="5">
        <v>6050</v>
      </c>
      <c r="G15" s="5">
        <v>14</v>
      </c>
      <c r="H15" s="6">
        <v>75000</v>
      </c>
      <c r="I15" s="6">
        <f t="shared" si="0"/>
        <v>9000000</v>
      </c>
      <c r="J15" s="5">
        <v>83</v>
      </c>
      <c r="K15">
        <f t="shared" si="1"/>
        <v>0.8</v>
      </c>
      <c r="N15" s="8">
        <v>13</v>
      </c>
      <c r="O15" s="8">
        <v>10000</v>
      </c>
      <c r="P15" s="8">
        <v>26</v>
      </c>
      <c r="Q15" s="8">
        <v>2000</v>
      </c>
      <c r="R15" s="8">
        <v>130</v>
      </c>
      <c r="S15" s="8">
        <v>50</v>
      </c>
      <c r="T15" s="9">
        <v>5200</v>
      </c>
      <c r="U15">
        <f t="shared" si="2"/>
        <v>260000</v>
      </c>
      <c r="V15">
        <f t="shared" si="3"/>
        <v>50</v>
      </c>
    </row>
    <row r="16" ht="16.5" spans="1:22">
      <c r="A16" s="5">
        <v>15</v>
      </c>
      <c r="B16" s="5">
        <v>7000</v>
      </c>
      <c r="G16" s="5">
        <v>15</v>
      </c>
      <c r="H16" s="6">
        <v>80000</v>
      </c>
      <c r="I16" s="6">
        <f t="shared" si="0"/>
        <v>9600000</v>
      </c>
      <c r="J16" s="5">
        <v>84</v>
      </c>
      <c r="K16">
        <f t="shared" si="1"/>
        <v>0.78</v>
      </c>
      <c r="N16" s="8">
        <v>14</v>
      </c>
      <c r="O16" s="8">
        <v>10000</v>
      </c>
      <c r="P16" s="8">
        <v>28</v>
      </c>
      <c r="Q16" s="8">
        <v>2000</v>
      </c>
      <c r="R16" s="8">
        <v>140</v>
      </c>
      <c r="S16" s="8">
        <v>50</v>
      </c>
      <c r="T16" s="9">
        <v>5600</v>
      </c>
      <c r="U16">
        <f t="shared" si="2"/>
        <v>280000</v>
      </c>
      <c r="V16">
        <f t="shared" si="3"/>
        <v>46.2809917355372</v>
      </c>
    </row>
    <row r="17" ht="16.5" spans="1:22">
      <c r="A17" s="5">
        <v>16</v>
      </c>
      <c r="B17" s="5">
        <v>8150</v>
      </c>
      <c r="G17" s="5">
        <v>16</v>
      </c>
      <c r="H17" s="6">
        <v>85000</v>
      </c>
      <c r="I17" s="6">
        <f t="shared" si="0"/>
        <v>10200000</v>
      </c>
      <c r="J17" s="5">
        <v>85</v>
      </c>
      <c r="K17">
        <f t="shared" si="1"/>
        <v>0.75</v>
      </c>
      <c r="N17" s="8">
        <v>15</v>
      </c>
      <c r="O17" s="8">
        <v>10000</v>
      </c>
      <c r="P17" s="8">
        <v>30</v>
      </c>
      <c r="Q17" s="8">
        <v>2000</v>
      </c>
      <c r="R17" s="8">
        <v>150</v>
      </c>
      <c r="S17" s="8">
        <v>50</v>
      </c>
      <c r="T17" s="9">
        <v>6000</v>
      </c>
      <c r="U17">
        <f t="shared" si="2"/>
        <v>300000</v>
      </c>
      <c r="V17">
        <f t="shared" si="3"/>
        <v>42.8571428571429</v>
      </c>
    </row>
    <row r="18" ht="16.5" spans="1:22">
      <c r="A18" s="5">
        <v>17</v>
      </c>
      <c r="B18" s="5">
        <v>9500</v>
      </c>
      <c r="G18" s="5">
        <v>17</v>
      </c>
      <c r="H18" s="6">
        <v>90000</v>
      </c>
      <c r="I18" s="6">
        <f t="shared" si="0"/>
        <v>10800000</v>
      </c>
      <c r="J18" s="5">
        <v>86</v>
      </c>
      <c r="K18">
        <f t="shared" si="1"/>
        <v>0.72</v>
      </c>
      <c r="N18" s="8">
        <v>16</v>
      </c>
      <c r="O18" s="8">
        <v>10000</v>
      </c>
      <c r="P18" s="8">
        <v>32</v>
      </c>
      <c r="Q18" s="8">
        <v>2000</v>
      </c>
      <c r="R18" s="8">
        <v>160</v>
      </c>
      <c r="S18" s="8">
        <v>50</v>
      </c>
      <c r="T18" s="9">
        <v>6400</v>
      </c>
      <c r="U18">
        <f t="shared" si="2"/>
        <v>320000</v>
      </c>
      <c r="V18">
        <f t="shared" si="3"/>
        <v>39.2638036809816</v>
      </c>
    </row>
    <row r="19" ht="16.5" spans="1:22">
      <c r="A19" s="5">
        <v>18</v>
      </c>
      <c r="B19" s="5">
        <v>11050</v>
      </c>
      <c r="G19" s="5">
        <v>18</v>
      </c>
      <c r="H19" s="6">
        <v>95000</v>
      </c>
      <c r="I19" s="6">
        <f t="shared" si="0"/>
        <v>11400000</v>
      </c>
      <c r="J19" s="5">
        <v>87</v>
      </c>
      <c r="K19">
        <f t="shared" si="1"/>
        <v>0.69</v>
      </c>
      <c r="N19" s="8">
        <v>17</v>
      </c>
      <c r="O19" s="8">
        <v>10000</v>
      </c>
      <c r="P19" s="8">
        <v>34</v>
      </c>
      <c r="Q19" s="8">
        <v>2000</v>
      </c>
      <c r="R19" s="8">
        <v>170</v>
      </c>
      <c r="S19" s="8">
        <v>50</v>
      </c>
      <c r="T19" s="9">
        <v>6800</v>
      </c>
      <c r="U19">
        <f t="shared" si="2"/>
        <v>340000</v>
      </c>
      <c r="V19">
        <f t="shared" si="3"/>
        <v>35.7894736842105</v>
      </c>
    </row>
    <row r="20" ht="16.5" spans="1:22">
      <c r="A20" s="5">
        <v>19</v>
      </c>
      <c r="B20" s="5">
        <v>12800</v>
      </c>
      <c r="G20" s="5">
        <v>19</v>
      </c>
      <c r="H20" s="6">
        <v>100000</v>
      </c>
      <c r="I20" s="6">
        <f t="shared" si="0"/>
        <v>12000000</v>
      </c>
      <c r="J20" s="5">
        <v>88</v>
      </c>
      <c r="K20">
        <f t="shared" si="1"/>
        <v>0.66</v>
      </c>
      <c r="N20" s="8">
        <v>18</v>
      </c>
      <c r="O20" s="8">
        <v>10000</v>
      </c>
      <c r="P20" s="8">
        <v>36</v>
      </c>
      <c r="Q20" s="8">
        <v>2000</v>
      </c>
      <c r="R20" s="8">
        <v>180</v>
      </c>
      <c r="S20" s="8">
        <v>50</v>
      </c>
      <c r="T20" s="9">
        <v>7200</v>
      </c>
      <c r="U20">
        <f t="shared" si="2"/>
        <v>360000</v>
      </c>
      <c r="V20">
        <f t="shared" si="3"/>
        <v>32.579185520362</v>
      </c>
    </row>
    <row r="21" ht="16.5" spans="1:22">
      <c r="A21" s="5">
        <v>20</v>
      </c>
      <c r="B21" s="5">
        <v>14750</v>
      </c>
      <c r="G21" s="5">
        <v>20</v>
      </c>
      <c r="H21" s="6">
        <v>105000</v>
      </c>
      <c r="I21" s="6">
        <f t="shared" si="0"/>
        <v>12600000</v>
      </c>
      <c r="J21" s="5">
        <v>89</v>
      </c>
      <c r="K21">
        <f t="shared" si="1"/>
        <v>0.62</v>
      </c>
      <c r="N21" s="8">
        <v>19</v>
      </c>
      <c r="O21" s="8">
        <v>10000</v>
      </c>
      <c r="P21" s="8">
        <v>38</v>
      </c>
      <c r="Q21" s="8">
        <v>2000</v>
      </c>
      <c r="R21" s="8">
        <v>190</v>
      </c>
      <c r="S21" s="8">
        <v>50</v>
      </c>
      <c r="T21" s="9">
        <v>7600</v>
      </c>
      <c r="U21">
        <f t="shared" si="2"/>
        <v>380000</v>
      </c>
      <c r="V21">
        <f t="shared" si="3"/>
        <v>29.6875</v>
      </c>
    </row>
    <row r="22" ht="16.5" spans="1:22">
      <c r="A22" s="5">
        <v>21</v>
      </c>
      <c r="B22" s="5">
        <v>17000</v>
      </c>
      <c r="G22" s="5">
        <v>21</v>
      </c>
      <c r="H22" s="6">
        <v>110000</v>
      </c>
      <c r="I22" s="6">
        <f t="shared" si="0"/>
        <v>13200000</v>
      </c>
      <c r="J22" s="5">
        <v>90</v>
      </c>
      <c r="K22">
        <f t="shared" si="1"/>
        <v>0.59</v>
      </c>
      <c r="N22" s="8">
        <v>20</v>
      </c>
      <c r="O22" s="8">
        <v>10000</v>
      </c>
      <c r="P22" s="8">
        <v>40</v>
      </c>
      <c r="Q22" s="8">
        <v>2000</v>
      </c>
      <c r="R22" s="8">
        <v>200</v>
      </c>
      <c r="S22" s="8">
        <v>50</v>
      </c>
      <c r="T22" s="9">
        <v>8000</v>
      </c>
      <c r="U22">
        <f t="shared" si="2"/>
        <v>400000</v>
      </c>
      <c r="V22">
        <f t="shared" si="3"/>
        <v>27.1186440677966</v>
      </c>
    </row>
    <row r="23" ht="16.5" spans="1:22">
      <c r="A23" s="5">
        <v>22</v>
      </c>
      <c r="B23" s="5">
        <v>19550</v>
      </c>
      <c r="G23" s="5">
        <v>22</v>
      </c>
      <c r="H23" s="6">
        <v>115000</v>
      </c>
      <c r="I23" s="6">
        <f t="shared" si="0"/>
        <v>13800000</v>
      </c>
      <c r="J23" s="5">
        <v>91</v>
      </c>
      <c r="K23">
        <f t="shared" si="1"/>
        <v>0.55</v>
      </c>
      <c r="N23" s="8">
        <v>21</v>
      </c>
      <c r="O23" s="8">
        <v>10000</v>
      </c>
      <c r="P23" s="8">
        <v>42</v>
      </c>
      <c r="Q23" s="8">
        <v>2000</v>
      </c>
      <c r="R23" s="8">
        <v>210</v>
      </c>
      <c r="S23" s="8">
        <v>50</v>
      </c>
      <c r="T23" s="9">
        <v>8400</v>
      </c>
      <c r="U23">
        <f t="shared" si="2"/>
        <v>420000</v>
      </c>
      <c r="V23">
        <f t="shared" si="3"/>
        <v>24.7058823529412</v>
      </c>
    </row>
    <row r="24" ht="16.5" spans="1:22">
      <c r="A24" s="5">
        <v>23</v>
      </c>
      <c r="B24" s="5">
        <v>22400</v>
      </c>
      <c r="G24" s="5">
        <v>23</v>
      </c>
      <c r="H24" s="6">
        <v>120000</v>
      </c>
      <c r="I24" s="6">
        <f t="shared" si="0"/>
        <v>14400000</v>
      </c>
      <c r="J24" s="5">
        <v>92</v>
      </c>
      <c r="K24">
        <f t="shared" si="1"/>
        <v>0.52</v>
      </c>
      <c r="N24" s="8">
        <v>22</v>
      </c>
      <c r="O24" s="8">
        <v>10000</v>
      </c>
      <c r="P24" s="8">
        <v>44</v>
      </c>
      <c r="Q24" s="8">
        <v>2000</v>
      </c>
      <c r="R24" s="8">
        <v>220</v>
      </c>
      <c r="S24" s="8">
        <v>50</v>
      </c>
      <c r="T24" s="9">
        <v>8800</v>
      </c>
      <c r="U24">
        <f t="shared" si="2"/>
        <v>440000</v>
      </c>
      <c r="V24">
        <f t="shared" si="3"/>
        <v>22.5063938618926</v>
      </c>
    </row>
    <row r="25" ht="16.5" spans="1:22">
      <c r="A25" s="5">
        <v>24</v>
      </c>
      <c r="B25" s="5">
        <v>25550</v>
      </c>
      <c r="G25" s="5">
        <v>24</v>
      </c>
      <c r="H25" s="6">
        <v>125000</v>
      </c>
      <c r="I25" s="6">
        <f t="shared" si="0"/>
        <v>15000000</v>
      </c>
      <c r="J25" s="5">
        <v>93</v>
      </c>
      <c r="K25">
        <f t="shared" si="1"/>
        <v>0.49</v>
      </c>
      <c r="N25" s="8">
        <v>23</v>
      </c>
      <c r="O25" s="8">
        <v>10000</v>
      </c>
      <c r="P25" s="8">
        <v>46</v>
      </c>
      <c r="Q25" s="8">
        <v>2000</v>
      </c>
      <c r="R25" s="8">
        <v>230</v>
      </c>
      <c r="S25" s="8">
        <v>50</v>
      </c>
      <c r="T25" s="9">
        <v>9200</v>
      </c>
      <c r="U25">
        <f t="shared" si="2"/>
        <v>460000</v>
      </c>
      <c r="V25">
        <f t="shared" si="3"/>
        <v>20.5357142857143</v>
      </c>
    </row>
    <row r="26" ht="16.5" spans="1:22">
      <c r="A26" s="5">
        <v>25</v>
      </c>
      <c r="B26" s="5">
        <v>29000</v>
      </c>
      <c r="G26" s="5">
        <v>25</v>
      </c>
      <c r="H26" s="6">
        <v>130000</v>
      </c>
      <c r="I26" s="6">
        <f t="shared" si="0"/>
        <v>15600000</v>
      </c>
      <c r="J26" s="5">
        <v>94</v>
      </c>
      <c r="K26">
        <f t="shared" si="1"/>
        <v>0.46</v>
      </c>
      <c r="N26" s="8">
        <v>24</v>
      </c>
      <c r="O26" s="8">
        <v>10000</v>
      </c>
      <c r="P26" s="8">
        <v>48</v>
      </c>
      <c r="Q26" s="8">
        <v>2000</v>
      </c>
      <c r="R26" s="8">
        <v>240</v>
      </c>
      <c r="S26" s="8">
        <v>50</v>
      </c>
      <c r="T26" s="9">
        <v>9600</v>
      </c>
      <c r="U26">
        <f t="shared" si="2"/>
        <v>480000</v>
      </c>
      <c r="V26">
        <f t="shared" si="3"/>
        <v>18.7866927592955</v>
      </c>
    </row>
    <row r="27" ht="16.5" spans="1:22">
      <c r="A27" s="5">
        <v>26</v>
      </c>
      <c r="B27" s="5">
        <v>32950</v>
      </c>
      <c r="G27" s="5">
        <v>26</v>
      </c>
      <c r="H27" s="6">
        <v>135000</v>
      </c>
      <c r="I27" s="6">
        <f t="shared" si="0"/>
        <v>16200000</v>
      </c>
      <c r="J27" s="5">
        <v>95</v>
      </c>
      <c r="K27">
        <f t="shared" si="1"/>
        <v>0.43</v>
      </c>
      <c r="N27" s="8">
        <v>25</v>
      </c>
      <c r="O27" s="8">
        <v>10000</v>
      </c>
      <c r="P27" s="8">
        <v>50</v>
      </c>
      <c r="Q27" s="8">
        <v>2000</v>
      </c>
      <c r="R27" s="8">
        <v>250</v>
      </c>
      <c r="S27" s="8">
        <v>50</v>
      </c>
      <c r="T27" s="9">
        <v>10000</v>
      </c>
      <c r="U27">
        <f t="shared" si="2"/>
        <v>500000</v>
      </c>
      <c r="V27">
        <f t="shared" si="3"/>
        <v>17.2413793103448</v>
      </c>
    </row>
    <row r="28" ht="16.5" spans="1:22">
      <c r="A28" s="5">
        <v>27</v>
      </c>
      <c r="B28" s="5">
        <v>37400</v>
      </c>
      <c r="G28" s="5">
        <v>27</v>
      </c>
      <c r="H28" s="6">
        <v>140000</v>
      </c>
      <c r="I28" s="6">
        <f t="shared" si="0"/>
        <v>16800000</v>
      </c>
      <c r="J28" s="5">
        <v>96</v>
      </c>
      <c r="K28">
        <f t="shared" si="1"/>
        <v>0.4</v>
      </c>
      <c r="N28" s="8">
        <v>26</v>
      </c>
      <c r="O28" s="8">
        <v>10000</v>
      </c>
      <c r="P28" s="8">
        <v>52</v>
      </c>
      <c r="Q28" s="8">
        <v>2000</v>
      </c>
      <c r="R28" s="8">
        <v>260</v>
      </c>
      <c r="S28" s="8">
        <v>50</v>
      </c>
      <c r="T28" s="9">
        <v>10400</v>
      </c>
      <c r="U28">
        <f t="shared" si="2"/>
        <v>520000</v>
      </c>
      <c r="V28">
        <f t="shared" si="3"/>
        <v>15.7814871016692</v>
      </c>
    </row>
    <row r="29" ht="16.5" spans="1:22">
      <c r="A29" s="5">
        <v>28</v>
      </c>
      <c r="B29" s="5">
        <v>42350</v>
      </c>
      <c r="G29" s="5">
        <v>28</v>
      </c>
      <c r="H29" s="6">
        <v>145000</v>
      </c>
      <c r="I29" s="6">
        <f t="shared" si="0"/>
        <v>17400000</v>
      </c>
      <c r="J29" s="5">
        <v>97</v>
      </c>
      <c r="K29">
        <f t="shared" si="1"/>
        <v>0.37</v>
      </c>
      <c r="N29" s="8">
        <v>27</v>
      </c>
      <c r="O29" s="8">
        <v>10000</v>
      </c>
      <c r="P29" s="8">
        <v>54</v>
      </c>
      <c r="Q29" s="8">
        <v>2000</v>
      </c>
      <c r="R29" s="8">
        <v>270</v>
      </c>
      <c r="S29" s="8">
        <v>50</v>
      </c>
      <c r="T29" s="9">
        <v>10800</v>
      </c>
      <c r="U29">
        <f t="shared" si="2"/>
        <v>540000</v>
      </c>
      <c r="V29">
        <f t="shared" si="3"/>
        <v>14.4385026737968</v>
      </c>
    </row>
    <row r="30" ht="16.5" spans="1:22">
      <c r="A30" s="5">
        <v>29</v>
      </c>
      <c r="B30" s="5">
        <v>47800</v>
      </c>
      <c r="G30" s="5">
        <v>29</v>
      </c>
      <c r="H30" s="6">
        <v>150000</v>
      </c>
      <c r="I30" s="6">
        <f t="shared" si="0"/>
        <v>18000000</v>
      </c>
      <c r="J30" s="5">
        <v>98</v>
      </c>
      <c r="K30">
        <f t="shared" si="1"/>
        <v>0.35</v>
      </c>
      <c r="N30" s="8">
        <v>28</v>
      </c>
      <c r="O30" s="8">
        <v>10000</v>
      </c>
      <c r="P30" s="8">
        <v>56</v>
      </c>
      <c r="Q30" s="8">
        <v>2000</v>
      </c>
      <c r="R30" s="8">
        <v>280</v>
      </c>
      <c r="S30" s="8">
        <v>50</v>
      </c>
      <c r="T30" s="9">
        <v>11200</v>
      </c>
      <c r="U30">
        <f t="shared" si="2"/>
        <v>560000</v>
      </c>
      <c r="V30">
        <f t="shared" si="3"/>
        <v>13.2231404958678</v>
      </c>
    </row>
    <row r="31" ht="16.5" spans="1:22">
      <c r="A31" s="5">
        <v>30</v>
      </c>
      <c r="B31" s="5">
        <v>53750</v>
      </c>
      <c r="G31" s="5">
        <v>30</v>
      </c>
      <c r="H31" s="6">
        <v>155000</v>
      </c>
      <c r="I31" s="6">
        <f t="shared" si="0"/>
        <v>18600000</v>
      </c>
      <c r="J31" s="5">
        <v>99</v>
      </c>
      <c r="K31">
        <f t="shared" si="1"/>
        <v>0.33</v>
      </c>
      <c r="N31" s="8">
        <v>29</v>
      </c>
      <c r="O31" s="8">
        <v>10000</v>
      </c>
      <c r="P31" s="8">
        <v>58</v>
      </c>
      <c r="Q31" s="8">
        <v>2000</v>
      </c>
      <c r="R31" s="8">
        <v>290</v>
      </c>
      <c r="S31" s="8">
        <v>50</v>
      </c>
      <c r="T31" s="9">
        <v>11600</v>
      </c>
      <c r="U31">
        <f t="shared" si="2"/>
        <v>580000</v>
      </c>
      <c r="V31">
        <f t="shared" si="3"/>
        <v>12.1338912133891</v>
      </c>
    </row>
    <row r="32" ht="16.5" spans="1:22">
      <c r="A32" s="5">
        <v>31</v>
      </c>
      <c r="B32" s="5">
        <v>60500</v>
      </c>
      <c r="G32" s="5">
        <v>31</v>
      </c>
      <c r="H32" s="6">
        <v>160000</v>
      </c>
      <c r="I32" s="6">
        <f t="shared" si="0"/>
        <v>19200000</v>
      </c>
      <c r="J32" s="5">
        <v>100</v>
      </c>
      <c r="K32">
        <f t="shared" si="1"/>
        <v>0.31</v>
      </c>
      <c r="N32" s="8">
        <v>30</v>
      </c>
      <c r="O32" s="8">
        <v>10000</v>
      </c>
      <c r="P32" s="8">
        <v>60</v>
      </c>
      <c r="Q32" s="8">
        <v>2000</v>
      </c>
      <c r="R32" s="8">
        <v>300</v>
      </c>
      <c r="S32" s="8">
        <v>50</v>
      </c>
      <c r="T32" s="9">
        <v>12000</v>
      </c>
      <c r="U32">
        <f t="shared" si="2"/>
        <v>600000</v>
      </c>
      <c r="V32">
        <f t="shared" si="3"/>
        <v>11.1627906976744</v>
      </c>
    </row>
    <row r="33" ht="16.5" spans="1:22">
      <c r="A33" s="5">
        <v>32</v>
      </c>
      <c r="B33" s="5">
        <v>68050</v>
      </c>
      <c r="G33" s="5">
        <v>32</v>
      </c>
      <c r="H33" s="6">
        <v>165000</v>
      </c>
      <c r="I33" s="6">
        <f t="shared" si="0"/>
        <v>19800000</v>
      </c>
      <c r="J33" s="5">
        <v>101</v>
      </c>
      <c r="K33">
        <f t="shared" si="1"/>
        <v>0.29</v>
      </c>
      <c r="N33" s="8">
        <v>31</v>
      </c>
      <c r="O33" s="8">
        <v>10000</v>
      </c>
      <c r="P33" s="8">
        <v>62</v>
      </c>
      <c r="Q33" s="8">
        <v>2000</v>
      </c>
      <c r="R33" s="8">
        <v>310</v>
      </c>
      <c r="S33" s="8">
        <v>50</v>
      </c>
      <c r="T33" s="9">
        <v>12400</v>
      </c>
      <c r="U33">
        <f t="shared" si="2"/>
        <v>620000</v>
      </c>
      <c r="V33">
        <f t="shared" si="3"/>
        <v>10.2479338842975</v>
      </c>
    </row>
    <row r="34" ht="16.5" spans="1:22">
      <c r="A34" s="5">
        <v>33</v>
      </c>
      <c r="B34" s="5">
        <v>76400</v>
      </c>
      <c r="G34" s="5">
        <v>33</v>
      </c>
      <c r="H34" s="6">
        <v>170000</v>
      </c>
      <c r="I34" s="6">
        <f t="shared" si="0"/>
        <v>20400000</v>
      </c>
      <c r="J34" s="5">
        <v>102</v>
      </c>
      <c r="K34">
        <f t="shared" si="1"/>
        <v>0.27</v>
      </c>
      <c r="N34" s="8">
        <v>32</v>
      </c>
      <c r="O34" s="8">
        <v>10000</v>
      </c>
      <c r="P34" s="8">
        <v>64</v>
      </c>
      <c r="Q34" s="8">
        <v>2000</v>
      </c>
      <c r="R34" s="8">
        <v>320</v>
      </c>
      <c r="S34" s="8">
        <v>50</v>
      </c>
      <c r="T34" s="9">
        <v>12800</v>
      </c>
      <c r="U34">
        <f t="shared" si="2"/>
        <v>640000</v>
      </c>
      <c r="V34">
        <f t="shared" si="3"/>
        <v>9.40484937545922</v>
      </c>
    </row>
    <row r="35" ht="16.5" spans="1:22">
      <c r="A35" s="5">
        <v>34</v>
      </c>
      <c r="B35" s="5">
        <v>85550</v>
      </c>
      <c r="G35" s="5">
        <v>34</v>
      </c>
      <c r="H35" s="6">
        <v>175000</v>
      </c>
      <c r="I35" s="6">
        <f t="shared" si="0"/>
        <v>21000000</v>
      </c>
      <c r="J35" s="5">
        <v>103</v>
      </c>
      <c r="K35">
        <f t="shared" ref="K35:K51" si="4">ROUND(I35/B104,2)</f>
        <v>0.26</v>
      </c>
      <c r="N35" s="8">
        <v>33</v>
      </c>
      <c r="O35" s="8">
        <v>10000</v>
      </c>
      <c r="P35" s="8">
        <v>66</v>
      </c>
      <c r="Q35" s="8">
        <v>2000</v>
      </c>
      <c r="R35" s="8">
        <v>330</v>
      </c>
      <c r="S35" s="8">
        <v>50</v>
      </c>
      <c r="T35" s="9">
        <v>13200</v>
      </c>
      <c r="U35">
        <f t="shared" si="2"/>
        <v>660000</v>
      </c>
      <c r="V35">
        <f t="shared" si="3"/>
        <v>8.63874345549738</v>
      </c>
    </row>
    <row r="36" ht="16.5" spans="1:22">
      <c r="A36" s="5">
        <v>35</v>
      </c>
      <c r="B36" s="5">
        <v>95500</v>
      </c>
      <c r="G36" s="5">
        <v>35</v>
      </c>
      <c r="H36" s="6">
        <v>180000</v>
      </c>
      <c r="I36" s="6">
        <f t="shared" si="0"/>
        <v>21600000</v>
      </c>
      <c r="J36" s="5">
        <v>104</v>
      </c>
      <c r="K36">
        <f t="shared" si="4"/>
        <v>0.24</v>
      </c>
      <c r="N36" s="8">
        <v>34</v>
      </c>
      <c r="O36" s="8">
        <v>10000</v>
      </c>
      <c r="P36" s="8">
        <v>68</v>
      </c>
      <c r="Q36" s="8">
        <v>2000</v>
      </c>
      <c r="R36" s="8">
        <v>340</v>
      </c>
      <c r="S36" s="8">
        <v>50</v>
      </c>
      <c r="T36" s="9">
        <v>13600</v>
      </c>
      <c r="U36">
        <f t="shared" ref="U36:U67" si="5">P36*O36</f>
        <v>680000</v>
      </c>
      <c r="V36">
        <f t="shared" ref="V36:V67" si="6">U36/B35</f>
        <v>7.94856808883694</v>
      </c>
    </row>
    <row r="37" ht="16.5" spans="1:22">
      <c r="A37" s="5">
        <v>36</v>
      </c>
      <c r="B37" s="5">
        <v>106650</v>
      </c>
      <c r="G37" s="5">
        <v>36</v>
      </c>
      <c r="H37" s="6">
        <v>185000</v>
      </c>
      <c r="I37" s="6">
        <f t="shared" si="0"/>
        <v>22200000</v>
      </c>
      <c r="J37" s="5">
        <v>105</v>
      </c>
      <c r="K37">
        <f t="shared" si="4"/>
        <v>0.23</v>
      </c>
      <c r="N37" s="8">
        <v>35</v>
      </c>
      <c r="O37" s="8">
        <v>10000</v>
      </c>
      <c r="P37" s="8">
        <v>70</v>
      </c>
      <c r="Q37" s="8">
        <v>2000</v>
      </c>
      <c r="R37" s="8">
        <v>350</v>
      </c>
      <c r="S37" s="8">
        <v>50</v>
      </c>
      <c r="T37" s="9">
        <v>14000</v>
      </c>
      <c r="U37">
        <f t="shared" si="5"/>
        <v>700000</v>
      </c>
      <c r="V37">
        <f t="shared" si="6"/>
        <v>7.32984293193717</v>
      </c>
    </row>
    <row r="38" ht="16.5" spans="1:22">
      <c r="A38" s="5">
        <v>37</v>
      </c>
      <c r="B38" s="5">
        <v>119000</v>
      </c>
      <c r="G38" s="5">
        <v>37</v>
      </c>
      <c r="H38" s="6">
        <v>190000</v>
      </c>
      <c r="I38" s="6">
        <f t="shared" si="0"/>
        <v>22800000</v>
      </c>
      <c r="J38" s="5">
        <v>106</v>
      </c>
      <c r="K38">
        <f t="shared" si="4"/>
        <v>0.21</v>
      </c>
      <c r="N38" s="8">
        <v>36</v>
      </c>
      <c r="O38" s="8">
        <v>10000</v>
      </c>
      <c r="P38" s="8">
        <v>72</v>
      </c>
      <c r="Q38" s="8">
        <v>2000</v>
      </c>
      <c r="R38" s="8">
        <v>360</v>
      </c>
      <c r="S38" s="8">
        <v>50</v>
      </c>
      <c r="T38" s="9">
        <v>14400</v>
      </c>
      <c r="U38">
        <f t="shared" si="5"/>
        <v>720000</v>
      </c>
      <c r="V38">
        <f t="shared" si="6"/>
        <v>6.75105485232068</v>
      </c>
    </row>
    <row r="39" ht="16.5" spans="1:22">
      <c r="A39" s="5">
        <v>38</v>
      </c>
      <c r="B39" s="5">
        <v>132550</v>
      </c>
      <c r="G39" s="5">
        <v>38</v>
      </c>
      <c r="H39" s="6">
        <v>195000</v>
      </c>
      <c r="I39" s="6">
        <f t="shared" si="0"/>
        <v>23400000</v>
      </c>
      <c r="J39" s="5">
        <v>107</v>
      </c>
      <c r="K39">
        <f t="shared" si="4"/>
        <v>0.2</v>
      </c>
      <c r="N39" s="8">
        <v>37</v>
      </c>
      <c r="O39" s="8">
        <v>10000</v>
      </c>
      <c r="P39" s="8">
        <v>74</v>
      </c>
      <c r="Q39" s="8">
        <v>2000</v>
      </c>
      <c r="R39" s="8">
        <v>370</v>
      </c>
      <c r="S39" s="8">
        <v>50</v>
      </c>
      <c r="T39" s="9">
        <v>14800</v>
      </c>
      <c r="U39">
        <f t="shared" si="5"/>
        <v>740000</v>
      </c>
      <c r="V39">
        <f t="shared" si="6"/>
        <v>6.21848739495798</v>
      </c>
    </row>
    <row r="40" ht="16.5" spans="1:22">
      <c r="A40" s="5">
        <v>39</v>
      </c>
      <c r="B40" s="5">
        <v>147300</v>
      </c>
      <c r="G40" s="5">
        <v>39</v>
      </c>
      <c r="H40" s="6">
        <v>200000</v>
      </c>
      <c r="I40" s="6">
        <f t="shared" si="0"/>
        <v>24000000</v>
      </c>
      <c r="J40" s="5">
        <v>108</v>
      </c>
      <c r="K40">
        <f t="shared" si="4"/>
        <v>0.19</v>
      </c>
      <c r="N40" s="8">
        <v>38</v>
      </c>
      <c r="O40" s="8">
        <v>10000</v>
      </c>
      <c r="P40" s="8">
        <v>76</v>
      </c>
      <c r="Q40" s="8">
        <v>2000</v>
      </c>
      <c r="R40" s="8">
        <v>380</v>
      </c>
      <c r="S40" s="8">
        <v>50</v>
      </c>
      <c r="T40" s="9">
        <v>15200</v>
      </c>
      <c r="U40">
        <f t="shared" si="5"/>
        <v>760000</v>
      </c>
      <c r="V40">
        <f t="shared" si="6"/>
        <v>5.73368540173519</v>
      </c>
    </row>
    <row r="41" ht="16.5" spans="1:22">
      <c r="A41" s="5">
        <v>40</v>
      </c>
      <c r="B41" s="5">
        <v>163250</v>
      </c>
      <c r="G41" s="5">
        <v>40</v>
      </c>
      <c r="H41" s="6">
        <v>205000</v>
      </c>
      <c r="I41" s="6">
        <f t="shared" si="0"/>
        <v>24600000</v>
      </c>
      <c r="J41" s="5">
        <v>109</v>
      </c>
      <c r="K41">
        <f t="shared" si="4"/>
        <v>0.18</v>
      </c>
      <c r="N41" s="8">
        <v>39</v>
      </c>
      <c r="O41" s="8">
        <v>10000</v>
      </c>
      <c r="P41" s="8">
        <v>78</v>
      </c>
      <c r="Q41" s="8">
        <v>2000</v>
      </c>
      <c r="R41" s="8">
        <v>390</v>
      </c>
      <c r="S41" s="8">
        <v>50</v>
      </c>
      <c r="T41" s="9">
        <v>15600</v>
      </c>
      <c r="U41">
        <f t="shared" si="5"/>
        <v>780000</v>
      </c>
      <c r="V41">
        <f t="shared" si="6"/>
        <v>5.29531568228106</v>
      </c>
    </row>
    <row r="42" ht="16.5" spans="1:22">
      <c r="A42" s="5">
        <v>41</v>
      </c>
      <c r="B42" s="5">
        <v>182200</v>
      </c>
      <c r="G42" s="5">
        <v>41</v>
      </c>
      <c r="H42" s="6">
        <v>210000</v>
      </c>
      <c r="I42" s="6">
        <f t="shared" si="0"/>
        <v>25200000</v>
      </c>
      <c r="J42" s="5">
        <v>110</v>
      </c>
      <c r="K42">
        <f t="shared" si="4"/>
        <v>0.17</v>
      </c>
      <c r="N42" s="8">
        <v>40</v>
      </c>
      <c r="O42" s="8">
        <v>10000</v>
      </c>
      <c r="P42" s="8">
        <v>80</v>
      </c>
      <c r="Q42" s="8">
        <v>2000</v>
      </c>
      <c r="R42" s="8">
        <v>400</v>
      </c>
      <c r="S42" s="8">
        <v>50</v>
      </c>
      <c r="T42" s="9">
        <v>16000</v>
      </c>
      <c r="U42">
        <f t="shared" si="5"/>
        <v>800000</v>
      </c>
      <c r="V42">
        <f t="shared" si="6"/>
        <v>4.90045941807044</v>
      </c>
    </row>
    <row r="43" ht="16.5" spans="1:22">
      <c r="A43" s="5">
        <v>42</v>
      </c>
      <c r="B43" s="5">
        <v>204150</v>
      </c>
      <c r="G43" s="5">
        <v>42</v>
      </c>
      <c r="H43" s="6">
        <v>215000</v>
      </c>
      <c r="I43" s="6">
        <f t="shared" si="0"/>
        <v>25800000</v>
      </c>
      <c r="J43" s="5">
        <v>111</v>
      </c>
      <c r="K43">
        <f t="shared" si="4"/>
        <v>0.16</v>
      </c>
      <c r="N43" s="8">
        <v>41</v>
      </c>
      <c r="O43" s="8">
        <v>10000</v>
      </c>
      <c r="P43" s="8">
        <v>82</v>
      </c>
      <c r="Q43" s="8">
        <v>2000</v>
      </c>
      <c r="R43" s="8">
        <v>410</v>
      </c>
      <c r="S43" s="8">
        <v>50</v>
      </c>
      <c r="T43" s="9">
        <v>16400</v>
      </c>
      <c r="U43">
        <f t="shared" si="5"/>
        <v>820000</v>
      </c>
      <c r="V43">
        <f t="shared" si="6"/>
        <v>4.50054884742042</v>
      </c>
    </row>
    <row r="44" ht="16.5" spans="1:22">
      <c r="A44" s="5">
        <v>43</v>
      </c>
      <c r="B44" s="5">
        <v>229100</v>
      </c>
      <c r="G44" s="5">
        <v>43</v>
      </c>
      <c r="H44" s="6">
        <v>220000</v>
      </c>
      <c r="I44" s="6">
        <f t="shared" si="0"/>
        <v>26400000</v>
      </c>
      <c r="J44" s="5">
        <v>112</v>
      </c>
      <c r="K44">
        <f t="shared" si="4"/>
        <v>0.15</v>
      </c>
      <c r="N44" s="8">
        <v>42</v>
      </c>
      <c r="O44" s="8">
        <v>10000</v>
      </c>
      <c r="P44" s="8">
        <v>84</v>
      </c>
      <c r="Q44" s="8">
        <v>2000</v>
      </c>
      <c r="R44" s="8">
        <v>420</v>
      </c>
      <c r="S44" s="8">
        <v>50</v>
      </c>
      <c r="T44" s="9">
        <v>16800</v>
      </c>
      <c r="U44">
        <f t="shared" si="5"/>
        <v>840000</v>
      </c>
      <c r="V44">
        <f t="shared" si="6"/>
        <v>4.11462160176341</v>
      </c>
    </row>
    <row r="45" ht="16.5" spans="1:22">
      <c r="A45" s="5">
        <v>44</v>
      </c>
      <c r="B45" s="5">
        <v>257050</v>
      </c>
      <c r="G45" s="5">
        <v>44</v>
      </c>
      <c r="H45" s="6">
        <v>225000</v>
      </c>
      <c r="I45" s="6">
        <f t="shared" si="0"/>
        <v>27000000</v>
      </c>
      <c r="J45" s="5">
        <v>113</v>
      </c>
      <c r="K45">
        <f t="shared" si="4"/>
        <v>0.15</v>
      </c>
      <c r="N45" s="8">
        <v>43</v>
      </c>
      <c r="O45" s="8">
        <v>10000</v>
      </c>
      <c r="P45" s="8">
        <v>86</v>
      </c>
      <c r="Q45" s="8">
        <v>2000</v>
      </c>
      <c r="R45" s="8">
        <v>430</v>
      </c>
      <c r="S45" s="8">
        <v>50</v>
      </c>
      <c r="T45" s="9">
        <v>17200</v>
      </c>
      <c r="U45">
        <f t="shared" si="5"/>
        <v>860000</v>
      </c>
      <c r="V45">
        <f t="shared" si="6"/>
        <v>3.7538192928852</v>
      </c>
    </row>
    <row r="46" ht="16.5" spans="1:22">
      <c r="A46" s="5">
        <v>45</v>
      </c>
      <c r="B46" s="5">
        <v>288000</v>
      </c>
      <c r="G46" s="5">
        <v>45</v>
      </c>
      <c r="H46" s="6">
        <v>230000</v>
      </c>
      <c r="I46" s="6">
        <f t="shared" si="0"/>
        <v>27600000</v>
      </c>
      <c r="J46" s="5">
        <v>114</v>
      </c>
      <c r="K46">
        <f t="shared" si="4"/>
        <v>0.14</v>
      </c>
      <c r="N46" s="8">
        <v>44</v>
      </c>
      <c r="O46" s="8">
        <v>10000</v>
      </c>
      <c r="P46" s="8">
        <v>88</v>
      </c>
      <c r="Q46" s="8">
        <v>2000</v>
      </c>
      <c r="R46" s="8">
        <v>440</v>
      </c>
      <c r="S46" s="8">
        <v>50</v>
      </c>
      <c r="T46" s="9">
        <v>17600</v>
      </c>
      <c r="U46">
        <f t="shared" si="5"/>
        <v>880000</v>
      </c>
      <c r="V46">
        <f t="shared" si="6"/>
        <v>3.42345847111457</v>
      </c>
    </row>
    <row r="47" ht="16.5" spans="1:22">
      <c r="A47" s="5">
        <v>46</v>
      </c>
      <c r="B47" s="5">
        <v>323950</v>
      </c>
      <c r="G47" s="5">
        <v>46</v>
      </c>
      <c r="H47" s="6">
        <v>235000</v>
      </c>
      <c r="I47" s="6">
        <f t="shared" si="0"/>
        <v>28200000</v>
      </c>
      <c r="J47" s="5">
        <v>115</v>
      </c>
      <c r="K47">
        <f t="shared" si="4"/>
        <v>0.13</v>
      </c>
      <c r="N47" s="8">
        <v>45</v>
      </c>
      <c r="O47" s="8">
        <v>10000</v>
      </c>
      <c r="P47" s="8">
        <v>90</v>
      </c>
      <c r="Q47" s="8">
        <v>2000</v>
      </c>
      <c r="R47" s="8">
        <v>450</v>
      </c>
      <c r="S47" s="8">
        <v>50</v>
      </c>
      <c r="T47" s="9">
        <v>18000</v>
      </c>
      <c r="U47">
        <f t="shared" si="5"/>
        <v>900000</v>
      </c>
      <c r="V47">
        <f t="shared" si="6"/>
        <v>3.125</v>
      </c>
    </row>
    <row r="48" ht="16.5" spans="1:22">
      <c r="A48" s="5">
        <v>47</v>
      </c>
      <c r="B48" s="5">
        <v>364900</v>
      </c>
      <c r="G48" s="5">
        <v>47</v>
      </c>
      <c r="H48" s="6">
        <v>240000</v>
      </c>
      <c r="I48" s="6">
        <f t="shared" si="0"/>
        <v>28800000</v>
      </c>
      <c r="J48" s="5">
        <v>116</v>
      </c>
      <c r="K48">
        <f t="shared" si="4"/>
        <v>0.13</v>
      </c>
      <c r="N48" s="8">
        <v>46</v>
      </c>
      <c r="O48" s="8">
        <v>10000</v>
      </c>
      <c r="P48" s="8">
        <v>92</v>
      </c>
      <c r="Q48" s="8">
        <v>2000</v>
      </c>
      <c r="R48" s="8">
        <v>460</v>
      </c>
      <c r="S48" s="8">
        <v>50</v>
      </c>
      <c r="T48" s="9">
        <v>18400</v>
      </c>
      <c r="U48">
        <f t="shared" si="5"/>
        <v>920000</v>
      </c>
      <c r="V48">
        <f t="shared" si="6"/>
        <v>2.83994443586973</v>
      </c>
    </row>
    <row r="49" ht="16.5" spans="1:22">
      <c r="A49" s="5">
        <v>48</v>
      </c>
      <c r="B49" s="5">
        <v>410850</v>
      </c>
      <c r="G49" s="5">
        <v>48</v>
      </c>
      <c r="H49" s="6">
        <v>245000</v>
      </c>
      <c r="I49" s="6">
        <f t="shared" si="0"/>
        <v>29400000</v>
      </c>
      <c r="J49" s="5">
        <v>117</v>
      </c>
      <c r="K49">
        <f t="shared" si="4"/>
        <v>0.12</v>
      </c>
      <c r="N49" s="8">
        <v>47</v>
      </c>
      <c r="O49" s="8">
        <v>10000</v>
      </c>
      <c r="P49" s="8">
        <v>94</v>
      </c>
      <c r="Q49" s="8">
        <v>2000</v>
      </c>
      <c r="R49" s="8">
        <v>470</v>
      </c>
      <c r="S49" s="8">
        <v>50</v>
      </c>
      <c r="T49" s="9">
        <v>18800</v>
      </c>
      <c r="U49">
        <f t="shared" si="5"/>
        <v>940000</v>
      </c>
      <c r="V49">
        <f t="shared" si="6"/>
        <v>2.57604823239244</v>
      </c>
    </row>
    <row r="50" ht="16.5" spans="1:22">
      <c r="A50" s="5">
        <v>49</v>
      </c>
      <c r="B50" s="5">
        <v>461800</v>
      </c>
      <c r="G50" s="5">
        <v>49</v>
      </c>
      <c r="H50" s="6">
        <v>250000</v>
      </c>
      <c r="I50" s="6">
        <f t="shared" si="0"/>
        <v>30000000</v>
      </c>
      <c r="J50" s="5">
        <v>118</v>
      </c>
      <c r="K50">
        <f t="shared" si="4"/>
        <v>0.11</v>
      </c>
      <c r="N50" s="8">
        <v>48</v>
      </c>
      <c r="O50" s="8">
        <v>10000</v>
      </c>
      <c r="P50" s="8">
        <v>96</v>
      </c>
      <c r="Q50" s="8">
        <v>2000</v>
      </c>
      <c r="R50" s="8">
        <v>480</v>
      </c>
      <c r="S50" s="8">
        <v>50</v>
      </c>
      <c r="T50" s="9">
        <v>19200</v>
      </c>
      <c r="U50">
        <f t="shared" si="5"/>
        <v>960000</v>
      </c>
      <c r="V50">
        <f t="shared" si="6"/>
        <v>2.33661920408908</v>
      </c>
    </row>
    <row r="51" ht="16.5" spans="1:22">
      <c r="A51" s="5">
        <v>50</v>
      </c>
      <c r="B51" s="5">
        <v>517750</v>
      </c>
      <c r="G51" s="5">
        <v>50</v>
      </c>
      <c r="H51" s="6">
        <v>255000</v>
      </c>
      <c r="I51" s="6">
        <f t="shared" si="0"/>
        <v>30600000</v>
      </c>
      <c r="J51" s="5">
        <v>119</v>
      </c>
      <c r="K51">
        <f t="shared" si="4"/>
        <v>0.11</v>
      </c>
      <c r="N51" s="8">
        <v>49</v>
      </c>
      <c r="O51" s="8">
        <v>10000</v>
      </c>
      <c r="P51" s="8">
        <v>98</v>
      </c>
      <c r="Q51" s="8">
        <v>2000</v>
      </c>
      <c r="R51" s="8">
        <v>490</v>
      </c>
      <c r="S51" s="8">
        <v>50</v>
      </c>
      <c r="T51" s="9">
        <v>19600</v>
      </c>
      <c r="U51">
        <f t="shared" si="5"/>
        <v>980000</v>
      </c>
      <c r="V51">
        <f t="shared" si="6"/>
        <v>2.12213079255089</v>
      </c>
    </row>
    <row r="52" ht="16.5" spans="1:22">
      <c r="A52" s="5">
        <v>51</v>
      </c>
      <c r="B52" s="5">
        <v>581700</v>
      </c>
      <c r="N52" s="8">
        <v>50</v>
      </c>
      <c r="O52" s="8">
        <v>10000</v>
      </c>
      <c r="P52" s="8">
        <v>100</v>
      </c>
      <c r="Q52" s="8">
        <v>2000</v>
      </c>
      <c r="R52" s="8">
        <v>500</v>
      </c>
      <c r="S52" s="8">
        <v>50</v>
      </c>
      <c r="T52" s="9">
        <v>20000</v>
      </c>
      <c r="U52">
        <f t="shared" si="5"/>
        <v>1000000</v>
      </c>
      <c r="V52">
        <f t="shared" si="6"/>
        <v>1.93143408981169</v>
      </c>
    </row>
    <row r="53" ht="16.5" spans="1:22">
      <c r="A53" s="5">
        <v>52</v>
      </c>
      <c r="B53" s="5">
        <v>653650</v>
      </c>
      <c r="N53" s="8">
        <v>51</v>
      </c>
      <c r="O53" s="8">
        <v>10000</v>
      </c>
      <c r="P53" s="8">
        <v>110</v>
      </c>
      <c r="Q53" s="8">
        <v>2000</v>
      </c>
      <c r="R53" s="8">
        <v>550</v>
      </c>
      <c r="S53" s="8">
        <v>50</v>
      </c>
      <c r="T53" s="9">
        <v>22000</v>
      </c>
      <c r="U53">
        <f t="shared" si="5"/>
        <v>1100000</v>
      </c>
      <c r="V53">
        <f t="shared" si="6"/>
        <v>1.89100911122572</v>
      </c>
    </row>
    <row r="54" ht="16.5" spans="1:22">
      <c r="A54" s="5">
        <v>53</v>
      </c>
      <c r="B54" s="5">
        <v>733600</v>
      </c>
      <c r="N54" s="8">
        <v>52</v>
      </c>
      <c r="O54" s="8">
        <v>10000</v>
      </c>
      <c r="P54" s="8">
        <v>120</v>
      </c>
      <c r="Q54" s="8">
        <v>2000</v>
      </c>
      <c r="R54" s="8">
        <v>600</v>
      </c>
      <c r="S54" s="8">
        <v>50</v>
      </c>
      <c r="T54" s="9">
        <v>24000</v>
      </c>
      <c r="U54">
        <f t="shared" si="5"/>
        <v>1200000</v>
      </c>
      <c r="V54">
        <f t="shared" si="6"/>
        <v>1.83584487110839</v>
      </c>
    </row>
    <row r="55" ht="16.5" spans="1:22">
      <c r="A55" s="5">
        <v>54</v>
      </c>
      <c r="B55" s="5">
        <v>821550</v>
      </c>
      <c r="N55" s="8">
        <v>53</v>
      </c>
      <c r="O55" s="8">
        <v>10000</v>
      </c>
      <c r="P55" s="8">
        <v>100</v>
      </c>
      <c r="Q55" s="8">
        <v>2000</v>
      </c>
      <c r="R55" s="8">
        <v>500</v>
      </c>
      <c r="S55" s="8">
        <v>50</v>
      </c>
      <c r="T55" s="9">
        <v>20000</v>
      </c>
      <c r="U55">
        <f t="shared" si="5"/>
        <v>1000000</v>
      </c>
      <c r="V55">
        <f t="shared" si="6"/>
        <v>1.36314067611778</v>
      </c>
    </row>
    <row r="56" ht="16.5" spans="1:22">
      <c r="A56" s="5">
        <v>55</v>
      </c>
      <c r="B56" s="5">
        <v>917500</v>
      </c>
      <c r="N56" s="8">
        <v>54</v>
      </c>
      <c r="O56" s="8">
        <v>10000</v>
      </c>
      <c r="P56" s="8">
        <v>130</v>
      </c>
      <c r="Q56" s="8">
        <v>2000</v>
      </c>
      <c r="R56" s="8">
        <v>650</v>
      </c>
      <c r="S56" s="8">
        <v>50</v>
      </c>
      <c r="T56" s="9">
        <v>26000</v>
      </c>
      <c r="U56">
        <f t="shared" si="5"/>
        <v>1300000</v>
      </c>
      <c r="V56">
        <f t="shared" si="6"/>
        <v>1.58237477938044</v>
      </c>
    </row>
    <row r="57" ht="16.5" spans="1:22">
      <c r="A57" s="5">
        <v>56</v>
      </c>
      <c r="B57" s="5">
        <v>1023450</v>
      </c>
      <c r="N57" s="8">
        <v>55</v>
      </c>
      <c r="O57" s="8">
        <v>10000</v>
      </c>
      <c r="P57" s="8">
        <v>140</v>
      </c>
      <c r="Q57" s="8">
        <v>2000</v>
      </c>
      <c r="R57" s="8">
        <v>700</v>
      </c>
      <c r="S57" s="8">
        <v>50</v>
      </c>
      <c r="T57" s="9">
        <v>28000</v>
      </c>
      <c r="U57">
        <f t="shared" si="5"/>
        <v>1400000</v>
      </c>
      <c r="V57">
        <f t="shared" si="6"/>
        <v>1.52588555858311</v>
      </c>
    </row>
    <row r="58" ht="16.5" spans="1:22">
      <c r="A58" s="5">
        <v>57</v>
      </c>
      <c r="B58" s="5">
        <v>1139400</v>
      </c>
      <c r="N58" s="8">
        <v>56</v>
      </c>
      <c r="O58" s="8">
        <v>10000</v>
      </c>
      <c r="P58" s="8">
        <v>150</v>
      </c>
      <c r="Q58" s="8">
        <v>2000</v>
      </c>
      <c r="R58" s="8">
        <v>750</v>
      </c>
      <c r="S58" s="8">
        <v>50</v>
      </c>
      <c r="T58" s="9">
        <v>30000</v>
      </c>
      <c r="U58">
        <f t="shared" si="5"/>
        <v>1500000</v>
      </c>
      <c r="V58">
        <f t="shared" si="6"/>
        <v>1.46563095412575</v>
      </c>
    </row>
    <row r="59" ht="16.5" spans="1:22">
      <c r="A59" s="5">
        <v>58</v>
      </c>
      <c r="B59" s="5">
        <v>1265350</v>
      </c>
      <c r="N59" s="8">
        <v>57</v>
      </c>
      <c r="O59" s="8">
        <v>10000</v>
      </c>
      <c r="P59" s="8">
        <v>160</v>
      </c>
      <c r="Q59" s="8">
        <v>2000</v>
      </c>
      <c r="R59" s="8">
        <v>800</v>
      </c>
      <c r="S59" s="8">
        <v>50</v>
      </c>
      <c r="T59" s="9">
        <v>32000</v>
      </c>
      <c r="U59">
        <f t="shared" si="5"/>
        <v>1600000</v>
      </c>
      <c r="V59">
        <f t="shared" si="6"/>
        <v>1.40424784974548</v>
      </c>
    </row>
    <row r="60" ht="16.5" spans="1:22">
      <c r="A60" s="5">
        <v>59</v>
      </c>
      <c r="B60" s="5">
        <v>1401300</v>
      </c>
      <c r="N60" s="8">
        <v>58</v>
      </c>
      <c r="O60" s="8">
        <v>10000</v>
      </c>
      <c r="P60" s="8">
        <v>170</v>
      </c>
      <c r="Q60" s="8">
        <v>2000</v>
      </c>
      <c r="R60" s="8">
        <v>850</v>
      </c>
      <c r="S60" s="8">
        <v>50</v>
      </c>
      <c r="T60" s="9">
        <v>34000</v>
      </c>
      <c r="U60">
        <f t="shared" si="5"/>
        <v>1700000</v>
      </c>
      <c r="V60">
        <f t="shared" si="6"/>
        <v>1.34350179792152</v>
      </c>
    </row>
    <row r="61" ht="16.5" spans="1:22">
      <c r="A61" s="5">
        <v>60</v>
      </c>
      <c r="B61" s="5">
        <v>1547250</v>
      </c>
      <c r="N61" s="8">
        <v>59</v>
      </c>
      <c r="O61" s="8">
        <v>10000</v>
      </c>
      <c r="P61" s="8">
        <v>180</v>
      </c>
      <c r="Q61" s="8">
        <v>2000</v>
      </c>
      <c r="R61" s="8">
        <v>900</v>
      </c>
      <c r="S61" s="8">
        <v>50</v>
      </c>
      <c r="T61" s="9">
        <v>36000</v>
      </c>
      <c r="U61">
        <f t="shared" si="5"/>
        <v>1800000</v>
      </c>
      <c r="V61">
        <f t="shared" si="6"/>
        <v>1.28452151573539</v>
      </c>
    </row>
    <row r="62" ht="16.5" spans="1:22">
      <c r="A62" s="5">
        <v>61</v>
      </c>
      <c r="B62" s="5">
        <v>1707200</v>
      </c>
      <c r="N62" s="8">
        <v>60</v>
      </c>
      <c r="O62" s="8">
        <v>10000</v>
      </c>
      <c r="P62" s="8">
        <v>200</v>
      </c>
      <c r="Q62" s="8">
        <v>2000</v>
      </c>
      <c r="R62" s="8">
        <v>1000</v>
      </c>
      <c r="S62" s="8">
        <v>50</v>
      </c>
      <c r="T62" s="9">
        <v>40000</v>
      </c>
      <c r="U62">
        <f t="shared" si="5"/>
        <v>2000000</v>
      </c>
      <c r="V62">
        <f t="shared" si="6"/>
        <v>1.29261593149136</v>
      </c>
    </row>
    <row r="63" ht="16.5" spans="1:22">
      <c r="A63" s="5">
        <v>62</v>
      </c>
      <c r="B63" s="5">
        <v>1881150</v>
      </c>
      <c r="N63" s="8">
        <v>61</v>
      </c>
      <c r="O63" s="8">
        <v>10000</v>
      </c>
      <c r="P63" s="8">
        <v>220</v>
      </c>
      <c r="Q63" s="8">
        <v>2000</v>
      </c>
      <c r="R63" s="8">
        <v>1100</v>
      </c>
      <c r="S63" s="8">
        <v>50</v>
      </c>
      <c r="T63" s="9">
        <v>44000</v>
      </c>
      <c r="U63">
        <f t="shared" si="5"/>
        <v>2200000</v>
      </c>
      <c r="V63">
        <f t="shared" si="6"/>
        <v>1.28865979381443</v>
      </c>
    </row>
    <row r="64" ht="16.5" spans="1:22">
      <c r="A64" s="5">
        <v>63</v>
      </c>
      <c r="B64" s="5">
        <v>2069100</v>
      </c>
      <c r="N64" s="8">
        <v>62</v>
      </c>
      <c r="O64" s="8">
        <v>10000</v>
      </c>
      <c r="P64" s="8">
        <v>240</v>
      </c>
      <c r="Q64" s="8">
        <v>2000</v>
      </c>
      <c r="R64" s="8">
        <v>1200</v>
      </c>
      <c r="S64" s="8">
        <v>50</v>
      </c>
      <c r="T64" s="9">
        <v>48000</v>
      </c>
      <c r="U64">
        <f t="shared" si="5"/>
        <v>2400000</v>
      </c>
      <c r="V64">
        <f t="shared" si="6"/>
        <v>1.2758153257316</v>
      </c>
    </row>
    <row r="65" ht="16.5" spans="1:22">
      <c r="A65" s="5">
        <v>64</v>
      </c>
      <c r="B65" s="5">
        <v>2271050</v>
      </c>
      <c r="N65" s="8">
        <v>63</v>
      </c>
      <c r="O65" s="8">
        <v>10000</v>
      </c>
      <c r="P65" s="8">
        <v>260</v>
      </c>
      <c r="Q65" s="8">
        <v>2000</v>
      </c>
      <c r="R65" s="8">
        <v>1300</v>
      </c>
      <c r="S65" s="8">
        <v>50</v>
      </c>
      <c r="T65" s="9">
        <v>52000</v>
      </c>
      <c r="U65">
        <f t="shared" si="5"/>
        <v>2600000</v>
      </c>
      <c r="V65">
        <f t="shared" si="6"/>
        <v>1.2565849886424</v>
      </c>
    </row>
    <row r="66" ht="16.5" spans="1:22">
      <c r="A66" s="5">
        <v>65</v>
      </c>
      <c r="B66" s="5">
        <v>2487000</v>
      </c>
      <c r="N66" s="8">
        <v>64</v>
      </c>
      <c r="O66" s="8">
        <v>10000</v>
      </c>
      <c r="P66" s="8">
        <v>280</v>
      </c>
      <c r="Q66" s="8">
        <v>2000</v>
      </c>
      <c r="R66" s="8">
        <v>1400</v>
      </c>
      <c r="S66" s="8">
        <v>50</v>
      </c>
      <c r="T66" s="9">
        <v>56000</v>
      </c>
      <c r="U66">
        <f t="shared" si="5"/>
        <v>2800000</v>
      </c>
      <c r="V66">
        <f t="shared" si="6"/>
        <v>1.23290988749697</v>
      </c>
    </row>
    <row r="67" ht="16.5" spans="1:22">
      <c r="A67" s="5">
        <v>66</v>
      </c>
      <c r="B67" s="5">
        <v>2720950</v>
      </c>
      <c r="N67" s="8">
        <v>65</v>
      </c>
      <c r="O67" s="8">
        <v>10000</v>
      </c>
      <c r="P67" s="8">
        <v>300</v>
      </c>
      <c r="Q67" s="8">
        <v>2000</v>
      </c>
      <c r="R67" s="8">
        <v>1500</v>
      </c>
      <c r="S67" s="8">
        <v>50</v>
      </c>
      <c r="T67" s="9">
        <v>60000</v>
      </c>
      <c r="U67">
        <f t="shared" si="5"/>
        <v>3000000</v>
      </c>
      <c r="V67">
        <f t="shared" si="6"/>
        <v>1.20627261761158</v>
      </c>
    </row>
    <row r="68" ht="16.5" spans="1:22">
      <c r="A68" s="5">
        <v>67</v>
      </c>
      <c r="B68" s="5">
        <v>2972900</v>
      </c>
      <c r="N68" s="8">
        <v>66</v>
      </c>
      <c r="O68" s="8">
        <v>10000</v>
      </c>
      <c r="P68" s="8">
        <v>320</v>
      </c>
      <c r="Q68" s="8">
        <v>2000</v>
      </c>
      <c r="R68" s="8">
        <v>1600</v>
      </c>
      <c r="S68" s="8">
        <v>50</v>
      </c>
      <c r="T68" s="9">
        <v>64000</v>
      </c>
      <c r="U68">
        <f t="shared" ref="U68:U99" si="7">P68*O68</f>
        <v>3200000</v>
      </c>
      <c r="V68">
        <f t="shared" ref="V68:V99" si="8">U68/B67</f>
        <v>1.17605983204396</v>
      </c>
    </row>
    <row r="69" ht="16.5" spans="1:22">
      <c r="A69" s="5">
        <v>68</v>
      </c>
      <c r="B69" s="5">
        <v>3242850</v>
      </c>
      <c r="N69" s="8">
        <v>67</v>
      </c>
      <c r="O69" s="8">
        <v>10000</v>
      </c>
      <c r="P69" s="8">
        <v>340</v>
      </c>
      <c r="Q69" s="8">
        <v>2000</v>
      </c>
      <c r="R69" s="8">
        <v>1700</v>
      </c>
      <c r="S69" s="8">
        <v>50</v>
      </c>
      <c r="T69" s="9">
        <v>68000</v>
      </c>
      <c r="U69">
        <f t="shared" si="7"/>
        <v>3400000</v>
      </c>
      <c r="V69">
        <f t="shared" si="8"/>
        <v>1.14366443539978</v>
      </c>
    </row>
    <row r="70" ht="16.5" spans="1:22">
      <c r="A70" s="5">
        <v>69</v>
      </c>
      <c r="B70" s="5">
        <v>3530800</v>
      </c>
      <c r="N70" s="8">
        <v>68</v>
      </c>
      <c r="O70" s="8">
        <v>10000</v>
      </c>
      <c r="P70" s="8">
        <v>360</v>
      </c>
      <c r="Q70" s="8">
        <v>2000</v>
      </c>
      <c r="R70" s="8">
        <v>1800</v>
      </c>
      <c r="S70" s="8">
        <v>50</v>
      </c>
      <c r="T70" s="9">
        <v>72000</v>
      </c>
      <c r="U70">
        <f t="shared" si="7"/>
        <v>3600000</v>
      </c>
      <c r="V70">
        <f t="shared" si="8"/>
        <v>1.11013460382071</v>
      </c>
    </row>
    <row r="71" ht="16.5" spans="1:22">
      <c r="A71" s="5">
        <v>70</v>
      </c>
      <c r="B71" s="5">
        <v>3836750</v>
      </c>
      <c r="N71" s="8">
        <v>69</v>
      </c>
      <c r="O71" s="8">
        <v>10000</v>
      </c>
      <c r="P71" s="8">
        <v>380</v>
      </c>
      <c r="Q71" s="8">
        <v>2000</v>
      </c>
      <c r="R71" s="8">
        <v>1900</v>
      </c>
      <c r="S71" s="8">
        <v>50</v>
      </c>
      <c r="T71" s="9">
        <v>76000</v>
      </c>
      <c r="U71">
        <f t="shared" si="7"/>
        <v>3800000</v>
      </c>
      <c r="V71">
        <f t="shared" si="8"/>
        <v>1.07624334428458</v>
      </c>
    </row>
    <row r="72" ht="16.5" spans="1:22">
      <c r="A72" s="5">
        <v>71</v>
      </c>
      <c r="B72" s="5">
        <v>4167700</v>
      </c>
      <c r="N72" s="8">
        <v>70</v>
      </c>
      <c r="O72" s="8">
        <v>10000</v>
      </c>
      <c r="P72" s="8">
        <v>400</v>
      </c>
      <c r="Q72" s="8">
        <v>2000</v>
      </c>
      <c r="R72" s="8">
        <v>2000</v>
      </c>
      <c r="S72" s="8">
        <v>50</v>
      </c>
      <c r="T72" s="9">
        <v>80000</v>
      </c>
      <c r="U72">
        <f t="shared" si="7"/>
        <v>4000000</v>
      </c>
      <c r="V72">
        <f t="shared" si="8"/>
        <v>1.04254903238418</v>
      </c>
    </row>
    <row r="73" ht="16.5" spans="1:22">
      <c r="A73" s="5">
        <v>72</v>
      </c>
      <c r="B73" s="5">
        <v>4523650</v>
      </c>
      <c r="N73" s="8">
        <v>71</v>
      </c>
      <c r="O73" s="8">
        <v>10000</v>
      </c>
      <c r="P73" s="8">
        <v>420</v>
      </c>
      <c r="Q73" s="8">
        <v>2000</v>
      </c>
      <c r="R73" s="8">
        <v>2100</v>
      </c>
      <c r="S73" s="8">
        <v>50</v>
      </c>
      <c r="T73" s="9">
        <v>84000</v>
      </c>
      <c r="U73">
        <f t="shared" si="7"/>
        <v>4200000</v>
      </c>
      <c r="V73">
        <f t="shared" si="8"/>
        <v>1.00775007798066</v>
      </c>
    </row>
    <row r="74" ht="16.5" spans="1:22">
      <c r="A74" s="5">
        <v>73</v>
      </c>
      <c r="B74" s="5">
        <v>4904600</v>
      </c>
      <c r="N74" s="8">
        <v>72</v>
      </c>
      <c r="O74" s="8">
        <v>10000</v>
      </c>
      <c r="P74" s="8">
        <v>440</v>
      </c>
      <c r="Q74" s="8">
        <v>2000</v>
      </c>
      <c r="R74" s="8">
        <v>2200</v>
      </c>
      <c r="S74" s="8">
        <v>50</v>
      </c>
      <c r="T74" s="9">
        <v>88000</v>
      </c>
      <c r="U74">
        <f t="shared" si="7"/>
        <v>4400000</v>
      </c>
      <c r="V74">
        <f t="shared" si="8"/>
        <v>0.972665878217811</v>
      </c>
    </row>
    <row r="75" ht="16.5" spans="1:22">
      <c r="A75" s="5">
        <v>74</v>
      </c>
      <c r="B75" s="5">
        <v>5310550</v>
      </c>
      <c r="N75" s="8">
        <v>73</v>
      </c>
      <c r="O75" s="8">
        <v>10000</v>
      </c>
      <c r="P75" s="8">
        <v>460</v>
      </c>
      <c r="Q75" s="8">
        <v>2000</v>
      </c>
      <c r="R75" s="8">
        <v>2300</v>
      </c>
      <c r="S75" s="8">
        <v>50</v>
      </c>
      <c r="T75" s="9">
        <v>92000</v>
      </c>
      <c r="U75">
        <f t="shared" si="7"/>
        <v>4600000</v>
      </c>
      <c r="V75">
        <f t="shared" si="8"/>
        <v>0.937895037311911</v>
      </c>
    </row>
    <row r="76" ht="16.5" spans="1:22">
      <c r="A76" s="5">
        <v>75</v>
      </c>
      <c r="B76" s="5">
        <v>5741500</v>
      </c>
      <c r="N76" s="8">
        <v>74</v>
      </c>
      <c r="O76" s="8">
        <v>10000</v>
      </c>
      <c r="P76" s="8">
        <v>480</v>
      </c>
      <c r="Q76" s="8">
        <v>2000</v>
      </c>
      <c r="R76" s="8">
        <v>2400</v>
      </c>
      <c r="S76" s="8">
        <v>50</v>
      </c>
      <c r="T76" s="9">
        <v>96000</v>
      </c>
      <c r="U76">
        <f t="shared" si="7"/>
        <v>4800000</v>
      </c>
      <c r="V76">
        <f t="shared" si="8"/>
        <v>0.9038611819868</v>
      </c>
    </row>
    <row r="77" ht="16.5" spans="1:22">
      <c r="A77" s="5">
        <v>76</v>
      </c>
      <c r="B77" s="5">
        <v>6222450</v>
      </c>
      <c r="N77" s="8">
        <v>75</v>
      </c>
      <c r="O77" s="8">
        <v>10000</v>
      </c>
      <c r="P77" s="8">
        <v>500</v>
      </c>
      <c r="Q77" s="8">
        <v>2000</v>
      </c>
      <c r="R77" s="8">
        <v>2500</v>
      </c>
      <c r="S77" s="8">
        <v>50</v>
      </c>
      <c r="T77" s="9">
        <v>100000</v>
      </c>
      <c r="U77">
        <f t="shared" si="7"/>
        <v>5000000</v>
      </c>
      <c r="V77">
        <f t="shared" si="8"/>
        <v>0.870852564660803</v>
      </c>
    </row>
    <row r="78" ht="16.5" spans="1:22">
      <c r="A78" s="5">
        <v>77</v>
      </c>
      <c r="B78" s="5">
        <v>6753400</v>
      </c>
      <c r="N78" s="8">
        <v>76</v>
      </c>
      <c r="O78" s="8">
        <v>10000</v>
      </c>
      <c r="P78" s="8">
        <v>520</v>
      </c>
      <c r="Q78" s="8">
        <v>2000</v>
      </c>
      <c r="R78" s="8">
        <v>2600</v>
      </c>
      <c r="S78" s="8">
        <v>50</v>
      </c>
      <c r="T78" s="9">
        <v>104000</v>
      </c>
      <c r="U78">
        <f t="shared" si="7"/>
        <v>5200000</v>
      </c>
      <c r="V78">
        <f t="shared" si="8"/>
        <v>0.835683693721926</v>
      </c>
    </row>
    <row r="79" ht="16.5" spans="1:22">
      <c r="A79" s="5">
        <v>78</v>
      </c>
      <c r="B79" s="5">
        <v>7334350</v>
      </c>
      <c r="N79" s="8">
        <v>77</v>
      </c>
      <c r="O79" s="8">
        <v>10000</v>
      </c>
      <c r="P79" s="8">
        <v>540</v>
      </c>
      <c r="Q79" s="8">
        <v>2000</v>
      </c>
      <c r="R79" s="8">
        <v>2700</v>
      </c>
      <c r="S79" s="8">
        <v>50</v>
      </c>
      <c r="T79" s="9">
        <v>108000</v>
      </c>
      <c r="U79">
        <f t="shared" si="7"/>
        <v>5400000</v>
      </c>
      <c r="V79">
        <f t="shared" si="8"/>
        <v>0.799597239908787</v>
      </c>
    </row>
    <row r="80" ht="16.5" spans="1:22">
      <c r="A80" s="5">
        <v>79</v>
      </c>
      <c r="B80" s="5">
        <v>7965300</v>
      </c>
      <c r="N80" s="8">
        <v>78</v>
      </c>
      <c r="O80" s="8">
        <v>10000</v>
      </c>
      <c r="P80" s="8">
        <v>560</v>
      </c>
      <c r="Q80" s="8">
        <v>2000</v>
      </c>
      <c r="R80" s="8">
        <v>2800</v>
      </c>
      <c r="S80" s="8">
        <v>50</v>
      </c>
      <c r="T80" s="9">
        <v>112000</v>
      </c>
      <c r="U80">
        <f t="shared" si="7"/>
        <v>5600000</v>
      </c>
      <c r="V80">
        <f t="shared" si="8"/>
        <v>0.763530510542857</v>
      </c>
    </row>
    <row r="81" ht="16.5" spans="1:22">
      <c r="A81" s="5">
        <v>80</v>
      </c>
      <c r="B81" s="5">
        <v>8646250</v>
      </c>
      <c r="N81" s="8">
        <v>79</v>
      </c>
      <c r="O81" s="8">
        <v>10000</v>
      </c>
      <c r="P81" s="8">
        <v>580</v>
      </c>
      <c r="Q81" s="8">
        <v>2000</v>
      </c>
      <c r="R81" s="8">
        <v>2900</v>
      </c>
      <c r="S81" s="8">
        <v>50</v>
      </c>
      <c r="T81" s="9">
        <v>116000</v>
      </c>
      <c r="U81">
        <f t="shared" si="7"/>
        <v>5800000</v>
      </c>
      <c r="V81">
        <f t="shared" si="8"/>
        <v>0.728158387003628</v>
      </c>
    </row>
    <row r="82" ht="16.5" spans="1:22">
      <c r="A82" s="5">
        <v>81</v>
      </c>
      <c r="B82" s="5">
        <v>9427200</v>
      </c>
      <c r="N82" s="8">
        <v>80</v>
      </c>
      <c r="O82" s="8">
        <v>10000</v>
      </c>
      <c r="P82" s="8">
        <v>600</v>
      </c>
      <c r="Q82" s="8">
        <v>2000</v>
      </c>
      <c r="R82" s="8">
        <v>3000</v>
      </c>
      <c r="S82" s="8">
        <v>50</v>
      </c>
      <c r="T82" s="9">
        <v>120000</v>
      </c>
      <c r="U82">
        <f t="shared" si="7"/>
        <v>6000000</v>
      </c>
      <c r="V82">
        <f t="shared" si="8"/>
        <v>0.693942460604308</v>
      </c>
    </row>
    <row r="83" ht="16.5" spans="1:22">
      <c r="A83" s="5">
        <v>82</v>
      </c>
      <c r="B83" s="5">
        <v>10308150</v>
      </c>
      <c r="N83" s="8">
        <v>81</v>
      </c>
      <c r="O83" s="8">
        <v>10000</v>
      </c>
      <c r="P83" s="8">
        <v>620</v>
      </c>
      <c r="Q83" s="8">
        <v>2000</v>
      </c>
      <c r="R83" s="8">
        <v>3100</v>
      </c>
      <c r="S83" s="8">
        <v>50</v>
      </c>
      <c r="T83" s="9">
        <v>124000</v>
      </c>
      <c r="U83">
        <f t="shared" si="7"/>
        <v>6200000</v>
      </c>
      <c r="V83">
        <f t="shared" si="8"/>
        <v>0.657671418873048</v>
      </c>
    </row>
    <row r="84" ht="16.5" spans="1:22">
      <c r="A84" s="5">
        <v>83</v>
      </c>
      <c r="B84" s="5">
        <v>11289100</v>
      </c>
      <c r="N84" s="8">
        <v>82</v>
      </c>
      <c r="O84" s="8">
        <v>10000</v>
      </c>
      <c r="P84" s="8">
        <v>640</v>
      </c>
      <c r="Q84" s="8">
        <v>2000</v>
      </c>
      <c r="R84" s="8">
        <v>3200</v>
      </c>
      <c r="S84" s="8">
        <v>50</v>
      </c>
      <c r="T84" s="9">
        <v>128000</v>
      </c>
      <c r="U84">
        <f t="shared" si="7"/>
        <v>6400000</v>
      </c>
      <c r="V84">
        <f t="shared" si="8"/>
        <v>0.620867953997565</v>
      </c>
    </row>
    <row r="85" ht="16.5" spans="1:22">
      <c r="A85" s="5">
        <v>84</v>
      </c>
      <c r="B85" s="5">
        <v>12370050</v>
      </c>
      <c r="N85" s="8">
        <v>83</v>
      </c>
      <c r="O85" s="8">
        <v>10000</v>
      </c>
      <c r="P85" s="8">
        <v>660</v>
      </c>
      <c r="Q85" s="8">
        <v>2000</v>
      </c>
      <c r="R85" s="8">
        <v>3300</v>
      </c>
      <c r="S85" s="8">
        <v>50</v>
      </c>
      <c r="T85" s="9">
        <v>132000</v>
      </c>
      <c r="U85">
        <f t="shared" si="7"/>
        <v>6600000</v>
      </c>
      <c r="V85">
        <f t="shared" si="8"/>
        <v>0.58463473616143</v>
      </c>
    </row>
    <row r="86" ht="16.5" spans="1:22">
      <c r="A86" s="5">
        <v>85</v>
      </c>
      <c r="B86" s="5">
        <v>13551000</v>
      </c>
      <c r="N86" s="8">
        <v>84</v>
      </c>
      <c r="O86" s="8">
        <v>10000</v>
      </c>
      <c r="P86" s="8">
        <v>680</v>
      </c>
      <c r="Q86" s="8">
        <v>2000</v>
      </c>
      <c r="R86" s="8">
        <v>3400</v>
      </c>
      <c r="S86" s="8">
        <v>50</v>
      </c>
      <c r="T86" s="9">
        <v>136000</v>
      </c>
      <c r="U86">
        <f t="shared" si="7"/>
        <v>6800000</v>
      </c>
      <c r="V86">
        <f t="shared" si="8"/>
        <v>0.549714835429121</v>
      </c>
    </row>
    <row r="87" ht="16.5" spans="1:22">
      <c r="A87" s="5">
        <v>86</v>
      </c>
      <c r="B87" s="5">
        <v>14931950</v>
      </c>
      <c r="N87" s="8">
        <v>85</v>
      </c>
      <c r="O87" s="8">
        <v>10000</v>
      </c>
      <c r="P87" s="8">
        <v>700</v>
      </c>
      <c r="Q87" s="8">
        <v>2000</v>
      </c>
      <c r="R87" s="8">
        <v>3500</v>
      </c>
      <c r="S87" s="8">
        <v>50</v>
      </c>
      <c r="T87" s="9">
        <v>140000</v>
      </c>
      <c r="U87">
        <f t="shared" si="7"/>
        <v>7000000</v>
      </c>
      <c r="V87">
        <f t="shared" si="8"/>
        <v>0.516567043022655</v>
      </c>
    </row>
    <row r="88" ht="16.5" spans="1:22">
      <c r="A88" s="5">
        <v>87</v>
      </c>
      <c r="B88" s="5">
        <v>16512900</v>
      </c>
      <c r="N88" s="8">
        <v>86</v>
      </c>
      <c r="O88" s="8">
        <v>10000</v>
      </c>
      <c r="P88" s="8">
        <v>720</v>
      </c>
      <c r="Q88" s="8">
        <v>2000</v>
      </c>
      <c r="R88" s="8">
        <v>3600</v>
      </c>
      <c r="S88" s="8">
        <v>50</v>
      </c>
      <c r="T88" s="9">
        <v>144000</v>
      </c>
      <c r="U88">
        <f t="shared" si="7"/>
        <v>7200000</v>
      </c>
      <c r="V88">
        <f t="shared" si="8"/>
        <v>0.48218752406752</v>
      </c>
    </row>
    <row r="89" ht="16.5" spans="1:22">
      <c r="A89" s="5">
        <v>88</v>
      </c>
      <c r="B89" s="5">
        <v>18293850</v>
      </c>
      <c r="N89" s="8">
        <v>87</v>
      </c>
      <c r="O89" s="8">
        <v>10000</v>
      </c>
      <c r="P89" s="8">
        <v>740</v>
      </c>
      <c r="Q89" s="8">
        <v>2000</v>
      </c>
      <c r="R89" s="8">
        <v>3700</v>
      </c>
      <c r="S89" s="8">
        <v>50</v>
      </c>
      <c r="T89" s="9">
        <v>148000</v>
      </c>
      <c r="U89">
        <f t="shared" si="7"/>
        <v>7400000</v>
      </c>
      <c r="V89">
        <f t="shared" si="8"/>
        <v>0.44813448879361</v>
      </c>
    </row>
    <row r="90" ht="16.5" spans="1:22">
      <c r="A90" s="5">
        <v>89</v>
      </c>
      <c r="B90" s="5">
        <v>20274800</v>
      </c>
      <c r="N90" s="8">
        <v>88</v>
      </c>
      <c r="O90" s="8">
        <v>10000</v>
      </c>
      <c r="P90" s="8">
        <v>760</v>
      </c>
      <c r="Q90" s="8">
        <v>2000</v>
      </c>
      <c r="R90" s="8">
        <v>3800</v>
      </c>
      <c r="S90" s="8">
        <v>50</v>
      </c>
      <c r="T90" s="9">
        <v>152000</v>
      </c>
      <c r="U90">
        <f t="shared" si="7"/>
        <v>7600000</v>
      </c>
      <c r="V90">
        <f t="shared" si="8"/>
        <v>0.415440161584358</v>
      </c>
    </row>
    <row r="91" ht="16.5" spans="1:22">
      <c r="A91" s="5">
        <v>90</v>
      </c>
      <c r="B91" s="5">
        <v>22455750</v>
      </c>
      <c r="N91" s="8">
        <v>89</v>
      </c>
      <c r="O91" s="8">
        <v>10000</v>
      </c>
      <c r="P91" s="8">
        <v>780</v>
      </c>
      <c r="Q91" s="8">
        <v>2000</v>
      </c>
      <c r="R91" s="8">
        <v>3900</v>
      </c>
      <c r="S91" s="8">
        <v>50</v>
      </c>
      <c r="T91" s="9">
        <v>156000</v>
      </c>
      <c r="U91">
        <f t="shared" si="7"/>
        <v>7800000</v>
      </c>
      <c r="V91">
        <f t="shared" si="8"/>
        <v>0.384714029238266</v>
      </c>
    </row>
    <row r="92" ht="16.5" spans="1:22">
      <c r="A92" s="5">
        <v>91</v>
      </c>
      <c r="B92" s="5">
        <v>24936700</v>
      </c>
      <c r="N92" s="8">
        <v>90</v>
      </c>
      <c r="O92" s="8">
        <v>10000</v>
      </c>
      <c r="P92" s="8">
        <v>800</v>
      </c>
      <c r="Q92" s="8">
        <v>2000</v>
      </c>
      <c r="R92" s="8">
        <v>4000</v>
      </c>
      <c r="S92" s="8">
        <v>50</v>
      </c>
      <c r="T92" s="9">
        <v>160000</v>
      </c>
      <c r="U92">
        <f t="shared" si="7"/>
        <v>8000000</v>
      </c>
      <c r="V92">
        <f t="shared" si="8"/>
        <v>0.3562561927346</v>
      </c>
    </row>
    <row r="93" ht="16.5" spans="1:22">
      <c r="A93" s="5">
        <v>92</v>
      </c>
      <c r="B93" s="5">
        <v>27717650</v>
      </c>
      <c r="N93" s="8">
        <v>91</v>
      </c>
      <c r="O93" s="8">
        <v>10000</v>
      </c>
      <c r="P93" s="8">
        <v>820</v>
      </c>
      <c r="Q93" s="8">
        <v>2000</v>
      </c>
      <c r="R93" s="8">
        <v>4100</v>
      </c>
      <c r="S93" s="8">
        <v>50</v>
      </c>
      <c r="T93" s="9">
        <v>164000</v>
      </c>
      <c r="U93">
        <f t="shared" si="7"/>
        <v>8200000</v>
      </c>
      <c r="V93">
        <f t="shared" si="8"/>
        <v>0.328832604153717</v>
      </c>
    </row>
    <row r="94" ht="16.5" spans="1:22">
      <c r="A94" s="5">
        <v>93</v>
      </c>
      <c r="B94" s="5">
        <v>30798600</v>
      </c>
      <c r="N94" s="8">
        <v>92</v>
      </c>
      <c r="O94" s="8">
        <v>10000</v>
      </c>
      <c r="P94" s="8">
        <v>840</v>
      </c>
      <c r="Q94" s="8">
        <v>2000</v>
      </c>
      <c r="R94" s="8">
        <v>4200</v>
      </c>
      <c r="S94" s="8">
        <v>50</v>
      </c>
      <c r="T94" s="9">
        <v>168000</v>
      </c>
      <c r="U94">
        <f t="shared" si="7"/>
        <v>8400000</v>
      </c>
      <c r="V94">
        <f t="shared" si="8"/>
        <v>0.303055995006792</v>
      </c>
    </row>
    <row r="95" ht="16.5" spans="1:22">
      <c r="A95" s="5">
        <v>94</v>
      </c>
      <c r="B95" s="5">
        <v>34179550</v>
      </c>
      <c r="N95" s="8">
        <v>93</v>
      </c>
      <c r="O95" s="8">
        <v>10000</v>
      </c>
      <c r="P95" s="8">
        <v>860</v>
      </c>
      <c r="Q95" s="8">
        <v>2000</v>
      </c>
      <c r="R95" s="8">
        <v>4300</v>
      </c>
      <c r="S95" s="8">
        <v>50</v>
      </c>
      <c r="T95" s="9">
        <v>172000</v>
      </c>
      <c r="U95">
        <f t="shared" si="7"/>
        <v>8600000</v>
      </c>
      <c r="V95">
        <f t="shared" si="8"/>
        <v>0.279233471651309</v>
      </c>
    </row>
    <row r="96" ht="16.5" spans="1:22">
      <c r="A96" s="5">
        <v>95</v>
      </c>
      <c r="B96" s="5">
        <v>37860500</v>
      </c>
      <c r="N96" s="8">
        <v>94</v>
      </c>
      <c r="O96" s="8">
        <v>10000</v>
      </c>
      <c r="P96" s="8">
        <v>880</v>
      </c>
      <c r="Q96" s="8">
        <v>2000</v>
      </c>
      <c r="R96" s="8">
        <v>4400</v>
      </c>
      <c r="S96" s="8">
        <v>50</v>
      </c>
      <c r="T96" s="9">
        <v>176000</v>
      </c>
      <c r="U96">
        <f t="shared" si="7"/>
        <v>8800000</v>
      </c>
      <c r="V96">
        <f t="shared" si="8"/>
        <v>0.257463892883318</v>
      </c>
    </row>
    <row r="97" ht="16.5" spans="1:22">
      <c r="A97" s="5">
        <v>96</v>
      </c>
      <c r="B97" s="5">
        <v>41941450</v>
      </c>
      <c r="N97" s="8">
        <v>95</v>
      </c>
      <c r="O97" s="8">
        <v>10000</v>
      </c>
      <c r="P97" s="8">
        <v>900</v>
      </c>
      <c r="Q97" s="8">
        <v>2000</v>
      </c>
      <c r="R97" s="8">
        <v>4500</v>
      </c>
      <c r="S97" s="8">
        <v>50</v>
      </c>
      <c r="T97" s="9">
        <v>180000</v>
      </c>
      <c r="U97">
        <f t="shared" si="7"/>
        <v>9000000</v>
      </c>
      <c r="V97">
        <f t="shared" si="8"/>
        <v>0.237714768690324</v>
      </c>
    </row>
    <row r="98" ht="16.5" spans="1:22">
      <c r="A98" s="5">
        <v>97</v>
      </c>
      <c r="B98" s="5">
        <v>46422400</v>
      </c>
      <c r="N98" s="8">
        <v>96</v>
      </c>
      <c r="O98" s="8">
        <v>10000</v>
      </c>
      <c r="P98" s="8">
        <v>920</v>
      </c>
      <c r="Q98" s="8">
        <v>2000</v>
      </c>
      <c r="R98" s="8">
        <v>4600</v>
      </c>
      <c r="S98" s="8">
        <v>50</v>
      </c>
      <c r="T98" s="9">
        <v>184000</v>
      </c>
      <c r="U98">
        <f t="shared" si="7"/>
        <v>9200000</v>
      </c>
      <c r="V98">
        <f t="shared" si="8"/>
        <v>0.219353408143972</v>
      </c>
    </row>
    <row r="99" ht="16.5" spans="1:22">
      <c r="A99" s="5">
        <v>98</v>
      </c>
      <c r="B99" s="5">
        <v>51303350</v>
      </c>
      <c r="N99" s="8">
        <v>97</v>
      </c>
      <c r="O99" s="8">
        <v>10000</v>
      </c>
      <c r="P99" s="8">
        <v>940</v>
      </c>
      <c r="Q99" s="8">
        <v>2000</v>
      </c>
      <c r="R99" s="8">
        <v>4700</v>
      </c>
      <c r="S99" s="8">
        <v>50</v>
      </c>
      <c r="T99" s="9">
        <v>188000</v>
      </c>
      <c r="U99">
        <f t="shared" si="7"/>
        <v>9400000</v>
      </c>
      <c r="V99">
        <f t="shared" si="8"/>
        <v>0.202488453849866</v>
      </c>
    </row>
    <row r="100" ht="16.5" spans="1:22">
      <c r="A100" s="5">
        <v>99</v>
      </c>
      <c r="B100" s="5">
        <v>56584300</v>
      </c>
      <c r="N100" s="8">
        <v>98</v>
      </c>
      <c r="O100" s="8">
        <v>10000</v>
      </c>
      <c r="P100" s="8">
        <v>960</v>
      </c>
      <c r="Q100" s="8">
        <v>2000</v>
      </c>
      <c r="R100" s="8">
        <v>4800</v>
      </c>
      <c r="S100" s="8">
        <v>50</v>
      </c>
      <c r="T100" s="9">
        <v>192000</v>
      </c>
      <c r="U100">
        <f t="shared" ref="U100:U131" si="9">P100*O100</f>
        <v>9600000</v>
      </c>
      <c r="V100">
        <f t="shared" ref="V100:V131" si="10">U100/B99</f>
        <v>0.187122283437631</v>
      </c>
    </row>
    <row r="101" ht="16.5" spans="1:22">
      <c r="A101" s="5">
        <v>100</v>
      </c>
      <c r="B101" s="5">
        <v>62265250</v>
      </c>
      <c r="N101" s="8">
        <v>99</v>
      </c>
      <c r="O101" s="8">
        <v>10000</v>
      </c>
      <c r="P101" s="8">
        <v>980</v>
      </c>
      <c r="Q101" s="8">
        <v>2000</v>
      </c>
      <c r="R101" s="8">
        <v>4900</v>
      </c>
      <c r="S101" s="8">
        <v>50</v>
      </c>
      <c r="T101" s="9">
        <v>196000</v>
      </c>
      <c r="U101">
        <f t="shared" si="9"/>
        <v>9800000</v>
      </c>
      <c r="V101">
        <f t="shared" si="10"/>
        <v>0.17319291747004</v>
      </c>
    </row>
    <row r="102" ht="16.5" spans="1:22">
      <c r="A102" s="5">
        <v>101</v>
      </c>
      <c r="B102" s="5">
        <v>68446200</v>
      </c>
      <c r="N102" s="8">
        <v>100</v>
      </c>
      <c r="O102" s="8">
        <v>10000</v>
      </c>
      <c r="P102" s="8">
        <v>1000</v>
      </c>
      <c r="Q102" s="8">
        <v>2000</v>
      </c>
      <c r="R102" s="8">
        <v>5000</v>
      </c>
      <c r="S102" s="8">
        <v>50</v>
      </c>
      <c r="T102" s="9">
        <v>200000</v>
      </c>
      <c r="U102">
        <f t="shared" si="9"/>
        <v>10000000</v>
      </c>
      <c r="V102">
        <f t="shared" si="10"/>
        <v>0.160603225715789</v>
      </c>
    </row>
    <row r="103" ht="16.5" spans="1:22">
      <c r="A103" s="5">
        <v>102</v>
      </c>
      <c r="B103" s="5">
        <v>75127150</v>
      </c>
      <c r="N103" s="8">
        <v>101</v>
      </c>
      <c r="O103" s="8">
        <v>10000</v>
      </c>
      <c r="P103" s="8">
        <v>1020</v>
      </c>
      <c r="Q103" s="8">
        <v>2000</v>
      </c>
      <c r="R103" s="8">
        <v>5100</v>
      </c>
      <c r="S103" s="8">
        <v>50</v>
      </c>
      <c r="T103" s="9">
        <v>204000</v>
      </c>
      <c r="U103">
        <f t="shared" si="9"/>
        <v>10200000</v>
      </c>
      <c r="V103">
        <f t="shared" si="10"/>
        <v>0.14902215170455</v>
      </c>
    </row>
    <row r="104" ht="16.5" spans="1:22">
      <c r="A104" s="5">
        <v>103</v>
      </c>
      <c r="B104" s="5">
        <v>82308100</v>
      </c>
      <c r="N104" s="8">
        <v>102</v>
      </c>
      <c r="O104" s="8">
        <v>10000</v>
      </c>
      <c r="P104" s="8">
        <v>1040</v>
      </c>
      <c r="Q104" s="8">
        <v>2000</v>
      </c>
      <c r="R104" s="8">
        <v>5200</v>
      </c>
      <c r="S104" s="8">
        <v>50</v>
      </c>
      <c r="T104" s="9">
        <v>208000</v>
      </c>
      <c r="U104">
        <f t="shared" si="9"/>
        <v>10400000</v>
      </c>
      <c r="V104">
        <f t="shared" si="10"/>
        <v>0.138431978319422</v>
      </c>
    </row>
    <row r="105" ht="16.5" spans="1:22">
      <c r="A105" s="5">
        <v>104</v>
      </c>
      <c r="B105" s="5">
        <v>89989050</v>
      </c>
      <c r="N105" s="8">
        <v>103</v>
      </c>
      <c r="O105" s="8">
        <v>10000</v>
      </c>
      <c r="P105" s="8">
        <v>1060</v>
      </c>
      <c r="Q105" s="8">
        <v>2000</v>
      </c>
      <c r="R105" s="8">
        <v>5300</v>
      </c>
      <c r="S105" s="8">
        <v>50</v>
      </c>
      <c r="T105" s="9">
        <v>212000</v>
      </c>
      <c r="U105">
        <f t="shared" si="9"/>
        <v>10600000</v>
      </c>
      <c r="V105">
        <f t="shared" si="10"/>
        <v>0.128784408824891</v>
      </c>
    </row>
    <row r="106" ht="16.5" spans="1:22">
      <c r="A106" s="5">
        <v>105</v>
      </c>
      <c r="B106" s="5">
        <v>98170000</v>
      </c>
      <c r="N106" s="8">
        <v>104</v>
      </c>
      <c r="O106" s="8">
        <v>10000</v>
      </c>
      <c r="P106" s="8">
        <v>1080</v>
      </c>
      <c r="Q106" s="8">
        <v>2000</v>
      </c>
      <c r="R106" s="8">
        <v>5400</v>
      </c>
      <c r="S106" s="8">
        <v>50</v>
      </c>
      <c r="T106" s="9">
        <v>216000</v>
      </c>
      <c r="U106">
        <f t="shared" si="9"/>
        <v>10800000</v>
      </c>
      <c r="V106">
        <f t="shared" si="10"/>
        <v>0.120014601776549</v>
      </c>
    </row>
    <row r="107" ht="16.5" spans="1:22">
      <c r="A107" s="5">
        <v>106</v>
      </c>
      <c r="B107" s="5">
        <v>106950950</v>
      </c>
      <c r="N107" s="8">
        <v>105</v>
      </c>
      <c r="O107" s="8">
        <v>10000</v>
      </c>
      <c r="P107" s="8">
        <v>1100</v>
      </c>
      <c r="Q107" s="8">
        <v>2000</v>
      </c>
      <c r="R107" s="8">
        <v>5500</v>
      </c>
      <c r="S107" s="8">
        <v>50</v>
      </c>
      <c r="T107" s="9">
        <v>220000</v>
      </c>
      <c r="U107">
        <f t="shared" si="9"/>
        <v>11000000</v>
      </c>
      <c r="V107">
        <f t="shared" si="10"/>
        <v>0.112050524600183</v>
      </c>
    </row>
    <row r="108" ht="16.5" spans="1:22">
      <c r="A108" s="5">
        <v>107</v>
      </c>
      <c r="B108" s="5">
        <v>116331900</v>
      </c>
      <c r="N108" s="8">
        <v>106</v>
      </c>
      <c r="O108" s="8">
        <v>10000</v>
      </c>
      <c r="P108" s="8">
        <v>1120</v>
      </c>
      <c r="Q108" s="8">
        <v>2000</v>
      </c>
      <c r="R108" s="8">
        <v>5600</v>
      </c>
      <c r="S108" s="8">
        <v>50</v>
      </c>
      <c r="T108" s="9">
        <v>224000</v>
      </c>
      <c r="U108">
        <f t="shared" si="9"/>
        <v>11200000</v>
      </c>
      <c r="V108">
        <f t="shared" si="10"/>
        <v>0.104720902432377</v>
      </c>
    </row>
    <row r="109" ht="16.5" spans="1:22">
      <c r="A109" s="5">
        <v>108</v>
      </c>
      <c r="B109" s="5">
        <v>126312850</v>
      </c>
      <c r="N109" s="8">
        <v>107</v>
      </c>
      <c r="O109" s="8">
        <v>10000</v>
      </c>
      <c r="P109" s="8">
        <v>1140</v>
      </c>
      <c r="Q109" s="8">
        <v>2000</v>
      </c>
      <c r="R109" s="8">
        <v>5700</v>
      </c>
      <c r="S109" s="8">
        <v>50</v>
      </c>
      <c r="T109" s="9">
        <v>228000</v>
      </c>
      <c r="U109">
        <f t="shared" si="9"/>
        <v>11400000</v>
      </c>
      <c r="V109">
        <f t="shared" si="10"/>
        <v>0.0979954767351002</v>
      </c>
    </row>
    <row r="110" ht="16.5" spans="1:22">
      <c r="A110" s="5">
        <v>109</v>
      </c>
      <c r="B110" s="5">
        <v>136893800</v>
      </c>
      <c r="N110" s="8">
        <v>108</v>
      </c>
      <c r="O110" s="8">
        <v>10000</v>
      </c>
      <c r="P110" s="8">
        <v>1160</v>
      </c>
      <c r="Q110" s="8">
        <v>2000</v>
      </c>
      <c r="R110" s="8">
        <v>5800</v>
      </c>
      <c r="S110" s="8">
        <v>50</v>
      </c>
      <c r="T110" s="9">
        <v>232000</v>
      </c>
      <c r="U110">
        <f t="shared" si="9"/>
        <v>11600000</v>
      </c>
      <c r="V110">
        <f t="shared" si="10"/>
        <v>0.0918354704212596</v>
      </c>
    </row>
    <row r="111" ht="16.5" spans="1:22">
      <c r="A111" s="5">
        <v>110</v>
      </c>
      <c r="B111" s="5">
        <v>148074750</v>
      </c>
      <c r="N111" s="8">
        <v>109</v>
      </c>
      <c r="O111" s="8">
        <v>10000</v>
      </c>
      <c r="P111" s="8">
        <v>1180</v>
      </c>
      <c r="Q111" s="8">
        <v>2000</v>
      </c>
      <c r="R111" s="8">
        <v>5900</v>
      </c>
      <c r="S111" s="8">
        <v>50</v>
      </c>
      <c r="T111" s="9">
        <v>236000</v>
      </c>
      <c r="U111">
        <f t="shared" si="9"/>
        <v>11800000</v>
      </c>
      <c r="V111">
        <f t="shared" si="10"/>
        <v>0.0861982062007191</v>
      </c>
    </row>
    <row r="112" ht="16.5" spans="1:22">
      <c r="A112" s="5">
        <v>111</v>
      </c>
      <c r="B112" s="5">
        <v>159955700</v>
      </c>
      <c r="N112" s="8">
        <v>110</v>
      </c>
      <c r="O112" s="8">
        <v>10000</v>
      </c>
      <c r="P112" s="8">
        <v>1200</v>
      </c>
      <c r="Q112" s="8">
        <v>2000</v>
      </c>
      <c r="R112" s="8">
        <v>6000</v>
      </c>
      <c r="S112" s="8">
        <v>50</v>
      </c>
      <c r="T112" s="9">
        <v>240000</v>
      </c>
      <c r="U112">
        <f t="shared" si="9"/>
        <v>12000000</v>
      </c>
      <c r="V112">
        <f t="shared" si="10"/>
        <v>0.0810401503294789</v>
      </c>
    </row>
    <row r="113" ht="16.5" spans="1:22">
      <c r="A113" s="5">
        <v>112</v>
      </c>
      <c r="B113" s="5">
        <v>172536650</v>
      </c>
      <c r="N113" s="8">
        <v>111</v>
      </c>
      <c r="O113" s="8">
        <v>10000</v>
      </c>
      <c r="P113" s="8">
        <v>1220</v>
      </c>
      <c r="Q113" s="8">
        <v>2000</v>
      </c>
      <c r="R113" s="8">
        <v>6100</v>
      </c>
      <c r="S113" s="8">
        <v>50</v>
      </c>
      <c r="T113" s="9">
        <v>244000</v>
      </c>
      <c r="U113">
        <f t="shared" si="9"/>
        <v>12200000</v>
      </c>
      <c r="V113">
        <f t="shared" si="10"/>
        <v>0.076271117565676</v>
      </c>
    </row>
    <row r="114" ht="16.5" spans="1:22">
      <c r="A114" s="5">
        <v>113</v>
      </c>
      <c r="B114" s="5">
        <v>185817600</v>
      </c>
      <c r="N114" s="8">
        <v>112</v>
      </c>
      <c r="O114" s="8">
        <v>10000</v>
      </c>
      <c r="P114" s="8">
        <v>1240</v>
      </c>
      <c r="Q114" s="8">
        <v>2000</v>
      </c>
      <c r="R114" s="8">
        <v>6200</v>
      </c>
      <c r="S114" s="8">
        <v>50</v>
      </c>
      <c r="T114" s="9">
        <v>248000</v>
      </c>
      <c r="U114">
        <f t="shared" si="9"/>
        <v>12400000</v>
      </c>
      <c r="V114">
        <f t="shared" si="10"/>
        <v>0.0718687884574089</v>
      </c>
    </row>
    <row r="115" ht="16.5" spans="1:22">
      <c r="A115" s="5">
        <v>114</v>
      </c>
      <c r="B115" s="5">
        <v>199798550</v>
      </c>
      <c r="N115" s="8">
        <v>113</v>
      </c>
      <c r="O115" s="8">
        <v>10000</v>
      </c>
      <c r="P115" s="8">
        <v>1260</v>
      </c>
      <c r="Q115" s="8">
        <v>2000</v>
      </c>
      <c r="R115" s="8">
        <v>6300</v>
      </c>
      <c r="S115" s="8">
        <v>50</v>
      </c>
      <c r="T115" s="9">
        <v>252000</v>
      </c>
      <c r="U115">
        <f t="shared" si="9"/>
        <v>12600000</v>
      </c>
      <c r="V115">
        <f t="shared" si="10"/>
        <v>0.0678084314941104</v>
      </c>
    </row>
    <row r="116" ht="16.5" spans="1:22">
      <c r="A116" s="5">
        <v>115</v>
      </c>
      <c r="B116" s="5">
        <v>214479500</v>
      </c>
      <c r="N116" s="8">
        <v>114</v>
      </c>
      <c r="O116" s="8">
        <v>10000</v>
      </c>
      <c r="P116" s="8">
        <v>1280</v>
      </c>
      <c r="Q116" s="8">
        <v>2000</v>
      </c>
      <c r="R116" s="8">
        <v>6400</v>
      </c>
      <c r="S116" s="8">
        <v>50</v>
      </c>
      <c r="T116" s="9">
        <v>256000</v>
      </c>
      <c r="U116">
        <f t="shared" si="9"/>
        <v>12800000</v>
      </c>
      <c r="V116">
        <f t="shared" si="10"/>
        <v>0.0640645289968321</v>
      </c>
    </row>
    <row r="117" ht="16.5" spans="1:22">
      <c r="A117" s="5">
        <v>116</v>
      </c>
      <c r="B117" s="5">
        <v>229960450</v>
      </c>
      <c r="N117" s="8">
        <v>115</v>
      </c>
      <c r="O117" s="8">
        <v>10000</v>
      </c>
      <c r="P117" s="8">
        <v>1300</v>
      </c>
      <c r="Q117" s="8">
        <v>2000</v>
      </c>
      <c r="R117" s="8">
        <v>6500</v>
      </c>
      <c r="S117" s="8">
        <v>50</v>
      </c>
      <c r="T117" s="9">
        <v>260000</v>
      </c>
      <c r="U117">
        <f t="shared" si="9"/>
        <v>13000000</v>
      </c>
      <c r="V117">
        <f t="shared" si="10"/>
        <v>0.0606118533472896</v>
      </c>
    </row>
    <row r="118" ht="16.5" spans="1:22">
      <c r="A118" s="5">
        <v>117</v>
      </c>
      <c r="B118" s="5">
        <v>246241400</v>
      </c>
      <c r="N118" s="8">
        <v>116</v>
      </c>
      <c r="O118" s="8">
        <v>10000</v>
      </c>
      <c r="P118" s="8">
        <v>1320</v>
      </c>
      <c r="Q118" s="8">
        <v>2000</v>
      </c>
      <c r="R118" s="8">
        <v>6600</v>
      </c>
      <c r="S118" s="8">
        <v>50</v>
      </c>
      <c r="T118" s="9">
        <v>264000</v>
      </c>
      <c r="U118">
        <f t="shared" si="9"/>
        <v>13200000</v>
      </c>
      <c r="V118">
        <f t="shared" si="10"/>
        <v>0.0574011748541978</v>
      </c>
    </row>
    <row r="119" ht="16.5" spans="1:22">
      <c r="A119" s="5">
        <v>118</v>
      </c>
      <c r="B119" s="5">
        <v>263322350</v>
      </c>
      <c r="N119" s="8">
        <v>117</v>
      </c>
      <c r="O119" s="8">
        <v>10000</v>
      </c>
      <c r="P119" s="8">
        <v>1340</v>
      </c>
      <c r="Q119" s="8">
        <v>2000</v>
      </c>
      <c r="R119" s="8">
        <v>6700</v>
      </c>
      <c r="S119" s="8">
        <v>50</v>
      </c>
      <c r="T119" s="9">
        <v>268000</v>
      </c>
      <c r="U119">
        <f t="shared" si="9"/>
        <v>13400000</v>
      </c>
      <c r="V119">
        <f t="shared" si="10"/>
        <v>0.0544181441463539</v>
      </c>
    </row>
    <row r="120" ht="16.5" spans="1:22">
      <c r="A120" s="5">
        <v>119</v>
      </c>
      <c r="B120" s="5">
        <v>281203300</v>
      </c>
      <c r="N120" s="8">
        <v>118</v>
      </c>
      <c r="O120" s="8">
        <v>10000</v>
      </c>
      <c r="P120" s="8">
        <v>1360</v>
      </c>
      <c r="Q120" s="8">
        <v>2000</v>
      </c>
      <c r="R120" s="8">
        <v>6800</v>
      </c>
      <c r="S120" s="8">
        <v>50</v>
      </c>
      <c r="T120" s="9">
        <v>272000</v>
      </c>
      <c r="U120">
        <f t="shared" si="9"/>
        <v>13600000</v>
      </c>
      <c r="V120">
        <f t="shared" si="10"/>
        <v>0.0516477237879732</v>
      </c>
    </row>
    <row r="121" ht="16.5" spans="1:22">
      <c r="A121" s="5">
        <v>120</v>
      </c>
      <c r="B121" s="5">
        <v>299884250</v>
      </c>
      <c r="N121" s="8">
        <v>119</v>
      </c>
      <c r="O121" s="8">
        <v>10000</v>
      </c>
      <c r="P121" s="8">
        <v>1380</v>
      </c>
      <c r="Q121" s="8">
        <v>2000</v>
      </c>
      <c r="R121" s="8">
        <v>6900</v>
      </c>
      <c r="S121" s="8">
        <v>50</v>
      </c>
      <c r="T121" s="9">
        <v>276000</v>
      </c>
      <c r="U121">
        <f t="shared" si="9"/>
        <v>13800000</v>
      </c>
      <c r="V121">
        <f t="shared" si="10"/>
        <v>0.0490748152671039</v>
      </c>
    </row>
    <row r="122" ht="16.5" spans="1:22">
      <c r="A122" s="5">
        <v>121</v>
      </c>
      <c r="B122" s="5">
        <v>319465200</v>
      </c>
      <c r="N122" s="8">
        <v>120</v>
      </c>
      <c r="O122" s="8">
        <v>10000</v>
      </c>
      <c r="P122" s="8">
        <v>1400</v>
      </c>
      <c r="Q122" s="8">
        <v>2000</v>
      </c>
      <c r="R122" s="8">
        <v>7000</v>
      </c>
      <c r="S122" s="8">
        <v>50</v>
      </c>
      <c r="T122" s="9">
        <v>280000</v>
      </c>
      <c r="U122">
        <f t="shared" si="9"/>
        <v>14000000</v>
      </c>
      <c r="V122">
        <f t="shared" si="10"/>
        <v>0.0466846791720472</v>
      </c>
    </row>
    <row r="123" ht="16.5" spans="1:22">
      <c r="A123" s="5">
        <v>122</v>
      </c>
      <c r="B123" s="5">
        <v>339946150</v>
      </c>
      <c r="N123" s="8">
        <v>121</v>
      </c>
      <c r="O123" s="8">
        <v>10000</v>
      </c>
      <c r="P123" s="8">
        <v>1420</v>
      </c>
      <c r="Q123" s="8">
        <v>2000</v>
      </c>
      <c r="R123" s="8">
        <v>7100</v>
      </c>
      <c r="S123" s="8">
        <v>50</v>
      </c>
      <c r="T123" s="9">
        <v>284000</v>
      </c>
      <c r="U123">
        <f t="shared" si="9"/>
        <v>14200000</v>
      </c>
      <c r="V123">
        <f t="shared" si="10"/>
        <v>0.0444492858690086</v>
      </c>
    </row>
    <row r="124" ht="16.5" spans="1:22">
      <c r="A124" s="5">
        <v>123</v>
      </c>
      <c r="B124" s="5">
        <v>361327100</v>
      </c>
      <c r="N124" s="8">
        <v>122</v>
      </c>
      <c r="O124" s="8">
        <v>10000</v>
      </c>
      <c r="P124" s="8">
        <v>1440</v>
      </c>
      <c r="Q124" s="8">
        <v>2000</v>
      </c>
      <c r="R124" s="8">
        <v>7200</v>
      </c>
      <c r="S124" s="8">
        <v>50</v>
      </c>
      <c r="T124" s="9">
        <v>288000</v>
      </c>
      <c r="U124">
        <f t="shared" si="9"/>
        <v>14400000</v>
      </c>
      <c r="V124">
        <f t="shared" si="10"/>
        <v>0.0423596501975386</v>
      </c>
    </row>
    <row r="125" ht="16.5" spans="1:22">
      <c r="A125" s="5">
        <v>124</v>
      </c>
      <c r="B125" s="5">
        <v>383608050</v>
      </c>
      <c r="N125" s="8">
        <v>123</v>
      </c>
      <c r="O125" s="8">
        <v>10000</v>
      </c>
      <c r="P125" s="8">
        <v>1460</v>
      </c>
      <c r="Q125" s="8">
        <v>2000</v>
      </c>
      <c r="R125" s="8">
        <v>7300</v>
      </c>
      <c r="S125" s="8">
        <v>50</v>
      </c>
      <c r="T125" s="9">
        <v>292000</v>
      </c>
      <c r="U125">
        <f t="shared" si="9"/>
        <v>14600000</v>
      </c>
      <c r="V125">
        <f t="shared" si="10"/>
        <v>0.0404066011101852</v>
      </c>
    </row>
    <row r="126" ht="16.5" spans="1:22">
      <c r="A126" s="5">
        <v>125</v>
      </c>
      <c r="B126" s="5">
        <v>406789000</v>
      </c>
      <c r="N126" s="8">
        <v>124</v>
      </c>
      <c r="O126" s="8">
        <v>10000</v>
      </c>
      <c r="P126" s="8">
        <v>1480</v>
      </c>
      <c r="Q126" s="8">
        <v>2000</v>
      </c>
      <c r="R126" s="8">
        <v>7400</v>
      </c>
      <c r="S126" s="8">
        <v>50</v>
      </c>
      <c r="T126" s="9">
        <v>296000</v>
      </c>
      <c r="U126">
        <f t="shared" si="9"/>
        <v>14800000</v>
      </c>
      <c r="V126">
        <f t="shared" si="10"/>
        <v>0.0385810464613555</v>
      </c>
    </row>
    <row r="127" ht="16.5" spans="1:22">
      <c r="A127" s="5">
        <v>126</v>
      </c>
      <c r="B127" s="5">
        <v>430969950</v>
      </c>
      <c r="N127" s="8">
        <v>125</v>
      </c>
      <c r="O127" s="8">
        <v>10000</v>
      </c>
      <c r="P127" s="8">
        <v>1500</v>
      </c>
      <c r="Q127" s="8">
        <v>2000</v>
      </c>
      <c r="R127" s="8">
        <v>7500</v>
      </c>
      <c r="S127" s="8">
        <v>50</v>
      </c>
      <c r="T127" s="9">
        <v>300000</v>
      </c>
      <c r="U127">
        <f t="shared" si="9"/>
        <v>15000000</v>
      </c>
      <c r="V127">
        <f t="shared" si="10"/>
        <v>0.0368741534308941</v>
      </c>
    </row>
    <row r="128" ht="16.5" spans="1:22">
      <c r="A128" s="5">
        <v>127</v>
      </c>
      <c r="B128" s="5">
        <v>456150900</v>
      </c>
      <c r="N128" s="8">
        <v>126</v>
      </c>
      <c r="O128" s="8">
        <v>10000</v>
      </c>
      <c r="P128" s="8">
        <v>1520</v>
      </c>
      <c r="Q128" s="8">
        <v>2000</v>
      </c>
      <c r="R128" s="8">
        <v>7600</v>
      </c>
      <c r="S128" s="8">
        <v>50</v>
      </c>
      <c r="T128" s="9">
        <v>304000</v>
      </c>
      <c r="U128">
        <f t="shared" si="9"/>
        <v>15200000</v>
      </c>
      <c r="V128">
        <f t="shared" si="10"/>
        <v>0.0352692803755807</v>
      </c>
    </row>
    <row r="129" ht="16.5" spans="1:22">
      <c r="A129" s="5">
        <v>128</v>
      </c>
      <c r="B129" s="5">
        <v>482331850</v>
      </c>
      <c r="N129" s="8">
        <v>127</v>
      </c>
      <c r="O129" s="8">
        <v>10000</v>
      </c>
      <c r="P129" s="8">
        <v>1540</v>
      </c>
      <c r="Q129" s="8">
        <v>2000</v>
      </c>
      <c r="R129" s="8">
        <v>7700</v>
      </c>
      <c r="S129" s="8">
        <v>50</v>
      </c>
      <c r="T129" s="9">
        <v>308000</v>
      </c>
      <c r="U129">
        <f t="shared" si="9"/>
        <v>15400000</v>
      </c>
      <c r="V129">
        <f t="shared" si="10"/>
        <v>0.0337607576790926</v>
      </c>
    </row>
    <row r="130" ht="16.5" spans="1:22">
      <c r="A130" s="5">
        <v>129</v>
      </c>
      <c r="B130" s="5">
        <v>509512800</v>
      </c>
      <c r="N130" s="8">
        <v>128</v>
      </c>
      <c r="O130" s="8">
        <v>10000</v>
      </c>
      <c r="P130" s="8">
        <v>1560</v>
      </c>
      <c r="Q130" s="8">
        <v>2000</v>
      </c>
      <c r="R130" s="8">
        <v>7800</v>
      </c>
      <c r="S130" s="8">
        <v>50</v>
      </c>
      <c r="T130" s="9">
        <v>312000</v>
      </c>
      <c r="U130">
        <f t="shared" si="9"/>
        <v>15600000</v>
      </c>
      <c r="V130">
        <f t="shared" si="10"/>
        <v>0.0323428776266796</v>
      </c>
    </row>
    <row r="131" ht="16.5" spans="1:22">
      <c r="A131" s="5">
        <v>130</v>
      </c>
      <c r="B131" s="5">
        <v>537693750</v>
      </c>
      <c r="N131" s="8">
        <v>129</v>
      </c>
      <c r="O131" s="8">
        <v>10000</v>
      </c>
      <c r="P131" s="8">
        <v>1580</v>
      </c>
      <c r="Q131" s="8">
        <v>2000</v>
      </c>
      <c r="R131" s="8">
        <v>7900</v>
      </c>
      <c r="S131" s="8">
        <v>50</v>
      </c>
      <c r="T131" s="9">
        <v>316000</v>
      </c>
      <c r="U131">
        <f t="shared" si="9"/>
        <v>15800000</v>
      </c>
      <c r="V131">
        <f t="shared" si="10"/>
        <v>0.0310100158425853</v>
      </c>
    </row>
    <row r="132" ht="16.5" spans="1:22">
      <c r="A132" s="5">
        <v>131</v>
      </c>
      <c r="B132" s="5">
        <v>566974700</v>
      </c>
      <c r="N132" s="8">
        <v>130</v>
      </c>
      <c r="O132" s="8">
        <v>10000</v>
      </c>
      <c r="P132" s="8">
        <v>1600</v>
      </c>
      <c r="Q132" s="8">
        <v>2000</v>
      </c>
      <c r="R132" s="8">
        <v>8000</v>
      </c>
      <c r="S132" s="8">
        <v>50</v>
      </c>
      <c r="T132" s="9">
        <v>320000</v>
      </c>
      <c r="U132">
        <f t="shared" ref="U132:U163" si="11">P132*O132</f>
        <v>16000000</v>
      </c>
      <c r="V132">
        <f t="shared" ref="V132:V163" si="12">U132/B131</f>
        <v>0.0297567156025154</v>
      </c>
    </row>
    <row r="133" ht="16.5" spans="1:22">
      <c r="A133" s="5">
        <v>132</v>
      </c>
      <c r="B133" s="5">
        <v>597355650</v>
      </c>
      <c r="N133" s="8">
        <v>131</v>
      </c>
      <c r="O133" s="8">
        <v>10000</v>
      </c>
      <c r="P133" s="8">
        <v>1620</v>
      </c>
      <c r="Q133" s="8">
        <v>2000</v>
      </c>
      <c r="R133" s="8">
        <v>8100</v>
      </c>
      <c r="S133" s="8">
        <v>50</v>
      </c>
      <c r="T133" s="9">
        <v>324000</v>
      </c>
      <c r="U133">
        <f t="shared" si="11"/>
        <v>16200000</v>
      </c>
      <c r="V133">
        <f t="shared" si="12"/>
        <v>0.0285727035086398</v>
      </c>
    </row>
    <row r="134" ht="16.5" spans="1:22">
      <c r="A134" s="5">
        <v>133</v>
      </c>
      <c r="B134" s="5">
        <v>628836600</v>
      </c>
      <c r="N134" s="8">
        <v>132</v>
      </c>
      <c r="O134" s="8">
        <v>10000</v>
      </c>
      <c r="P134" s="8">
        <v>1640</v>
      </c>
      <c r="Q134" s="8">
        <v>2000</v>
      </c>
      <c r="R134" s="8">
        <v>8200</v>
      </c>
      <c r="S134" s="8">
        <v>50</v>
      </c>
      <c r="T134" s="9">
        <v>328000</v>
      </c>
      <c r="U134">
        <f t="shared" si="11"/>
        <v>16400000</v>
      </c>
      <c r="V134">
        <f t="shared" si="12"/>
        <v>0.0274543314355527</v>
      </c>
    </row>
    <row r="135" ht="16.5" spans="1:22">
      <c r="A135" s="5">
        <v>134</v>
      </c>
      <c r="B135" s="5">
        <v>661417550</v>
      </c>
      <c r="N135" s="8">
        <v>133</v>
      </c>
      <c r="O135" s="8">
        <v>10000</v>
      </c>
      <c r="P135" s="8">
        <v>1660</v>
      </c>
      <c r="Q135" s="8">
        <v>2000</v>
      </c>
      <c r="R135" s="8">
        <v>8300</v>
      </c>
      <c r="S135" s="8">
        <v>50</v>
      </c>
      <c r="T135" s="9">
        <v>332000</v>
      </c>
      <c r="U135">
        <f t="shared" si="11"/>
        <v>16600000</v>
      </c>
      <c r="V135">
        <f t="shared" si="12"/>
        <v>0.0263979545719826</v>
      </c>
    </row>
    <row r="136" ht="16.5" spans="1:22">
      <c r="A136" s="5">
        <v>135</v>
      </c>
      <c r="B136" s="5">
        <v>695098500</v>
      </c>
      <c r="N136" s="8">
        <v>134</v>
      </c>
      <c r="O136" s="8">
        <v>10000</v>
      </c>
      <c r="P136" s="8">
        <v>1680</v>
      </c>
      <c r="Q136" s="8">
        <v>2000</v>
      </c>
      <c r="R136" s="8">
        <v>8400</v>
      </c>
      <c r="S136" s="8">
        <v>50</v>
      </c>
      <c r="T136" s="9">
        <v>336000</v>
      </c>
      <c r="U136">
        <f t="shared" si="11"/>
        <v>16800000</v>
      </c>
      <c r="V136">
        <f t="shared" si="12"/>
        <v>0.0253999912763125</v>
      </c>
    </row>
    <row r="137" ht="16.5" spans="1:22">
      <c r="A137" s="5">
        <v>136</v>
      </c>
      <c r="B137" s="5">
        <v>729979450</v>
      </c>
      <c r="N137" s="8">
        <v>135</v>
      </c>
      <c r="O137" s="8">
        <v>10000</v>
      </c>
      <c r="P137" s="8">
        <v>1700</v>
      </c>
      <c r="Q137" s="8">
        <v>2000</v>
      </c>
      <c r="R137" s="8">
        <v>8500</v>
      </c>
      <c r="S137" s="8">
        <v>50</v>
      </c>
      <c r="T137" s="9">
        <v>340000</v>
      </c>
      <c r="U137">
        <f t="shared" si="11"/>
        <v>17000000</v>
      </c>
      <c r="V137">
        <f t="shared" si="12"/>
        <v>0.024456965451659</v>
      </c>
    </row>
    <row r="138" ht="16.5" spans="1:22">
      <c r="A138" s="5">
        <v>137</v>
      </c>
      <c r="B138" s="5">
        <v>766060400</v>
      </c>
      <c r="N138" s="8">
        <v>136</v>
      </c>
      <c r="O138" s="8">
        <v>10000</v>
      </c>
      <c r="P138" s="8">
        <v>1720</v>
      </c>
      <c r="Q138" s="8">
        <v>2000</v>
      </c>
      <c r="R138" s="8">
        <v>8600</v>
      </c>
      <c r="S138" s="8">
        <v>50</v>
      </c>
      <c r="T138" s="9">
        <v>344000</v>
      </c>
      <c r="U138">
        <f t="shared" si="11"/>
        <v>17200000</v>
      </c>
      <c r="V138">
        <f t="shared" si="12"/>
        <v>0.0235623071307007</v>
      </c>
    </row>
    <row r="139" ht="16.5" spans="1:22">
      <c r="A139" s="5">
        <v>138</v>
      </c>
      <c r="B139" s="5">
        <v>803341350</v>
      </c>
      <c r="N139" s="8">
        <v>137</v>
      </c>
      <c r="O139" s="8">
        <v>10000</v>
      </c>
      <c r="P139" s="8">
        <v>1740</v>
      </c>
      <c r="Q139" s="8">
        <v>2000</v>
      </c>
      <c r="R139" s="8">
        <v>8700</v>
      </c>
      <c r="S139" s="8">
        <v>50</v>
      </c>
      <c r="T139" s="9">
        <v>348000</v>
      </c>
      <c r="U139">
        <f t="shared" si="11"/>
        <v>17400000</v>
      </c>
      <c r="V139">
        <f t="shared" si="12"/>
        <v>0.0227136137046113</v>
      </c>
    </row>
    <row r="140" ht="16.5" spans="1:22">
      <c r="A140" s="5">
        <v>139</v>
      </c>
      <c r="B140" s="5">
        <v>841822300</v>
      </c>
      <c r="N140" s="8">
        <v>138</v>
      </c>
      <c r="O140" s="8">
        <v>10000</v>
      </c>
      <c r="P140" s="8">
        <v>1760</v>
      </c>
      <c r="Q140" s="8">
        <v>2000</v>
      </c>
      <c r="R140" s="8">
        <v>8800</v>
      </c>
      <c r="S140" s="8">
        <v>50</v>
      </c>
      <c r="T140" s="9">
        <v>352000</v>
      </c>
      <c r="U140">
        <f t="shared" si="11"/>
        <v>17600000</v>
      </c>
      <c r="V140">
        <f t="shared" si="12"/>
        <v>0.0219084950625285</v>
      </c>
    </row>
    <row r="141" ht="16.5" spans="1:22">
      <c r="A141" s="5">
        <v>140</v>
      </c>
      <c r="B141" s="5">
        <v>881503250</v>
      </c>
      <c r="N141" s="8">
        <v>139</v>
      </c>
      <c r="O141" s="8">
        <v>10000</v>
      </c>
      <c r="P141" s="8">
        <v>1780</v>
      </c>
      <c r="Q141" s="8">
        <v>2000</v>
      </c>
      <c r="R141" s="8">
        <v>8900</v>
      </c>
      <c r="S141" s="8">
        <v>50</v>
      </c>
      <c r="T141" s="9">
        <v>356000</v>
      </c>
      <c r="U141">
        <f t="shared" si="11"/>
        <v>17800000</v>
      </c>
      <c r="V141">
        <f t="shared" si="12"/>
        <v>0.0211446049837359</v>
      </c>
    </row>
    <row r="142" ht="16.5" spans="1:22">
      <c r="A142" s="5">
        <v>141</v>
      </c>
      <c r="B142" s="5">
        <v>922484200</v>
      </c>
      <c r="N142" s="8">
        <v>140</v>
      </c>
      <c r="O142" s="8">
        <v>10000</v>
      </c>
      <c r="P142" s="8">
        <v>1800</v>
      </c>
      <c r="Q142" s="8">
        <v>2000</v>
      </c>
      <c r="R142" s="8">
        <v>9000</v>
      </c>
      <c r="S142" s="8">
        <v>50</v>
      </c>
      <c r="T142" s="9">
        <v>360000</v>
      </c>
      <c r="U142">
        <f t="shared" si="11"/>
        <v>18000000</v>
      </c>
      <c r="V142">
        <f t="shared" si="12"/>
        <v>0.0204196637959077</v>
      </c>
    </row>
    <row r="143" ht="16.5" spans="1:22">
      <c r="A143" s="5">
        <v>142</v>
      </c>
      <c r="B143" s="5">
        <v>964765150</v>
      </c>
      <c r="N143" s="8">
        <v>141</v>
      </c>
      <c r="O143" s="8">
        <v>10000</v>
      </c>
      <c r="P143" s="8">
        <v>1820</v>
      </c>
      <c r="Q143" s="8">
        <v>2000</v>
      </c>
      <c r="R143" s="8">
        <v>9100</v>
      </c>
      <c r="S143" s="8">
        <v>50</v>
      </c>
      <c r="T143" s="9">
        <v>364000</v>
      </c>
      <c r="U143">
        <f t="shared" si="11"/>
        <v>18200000</v>
      </c>
      <c r="V143">
        <f t="shared" si="12"/>
        <v>0.0197293352016219</v>
      </c>
    </row>
    <row r="144" ht="16.5" spans="1:22">
      <c r="A144" s="5">
        <v>143</v>
      </c>
      <c r="B144" s="5">
        <v>1008346100</v>
      </c>
      <c r="N144" s="8">
        <v>142</v>
      </c>
      <c r="O144" s="8">
        <v>10000</v>
      </c>
      <c r="P144" s="8">
        <v>1840</v>
      </c>
      <c r="Q144" s="8">
        <v>2000</v>
      </c>
      <c r="R144" s="8">
        <v>9200</v>
      </c>
      <c r="S144" s="8">
        <v>50</v>
      </c>
      <c r="T144" s="9">
        <v>368000</v>
      </c>
      <c r="U144">
        <f t="shared" si="11"/>
        <v>18400000</v>
      </c>
      <c r="V144">
        <f t="shared" si="12"/>
        <v>0.0190719990248404</v>
      </c>
    </row>
    <row r="145" ht="16.5" spans="1:22">
      <c r="A145" s="5">
        <v>144</v>
      </c>
      <c r="B145" s="5">
        <v>1053227050</v>
      </c>
      <c r="N145" s="8">
        <v>143</v>
      </c>
      <c r="O145" s="8">
        <v>10000</v>
      </c>
      <c r="P145" s="8">
        <v>1860</v>
      </c>
      <c r="Q145" s="8">
        <v>2000</v>
      </c>
      <c r="R145" s="8">
        <v>9300</v>
      </c>
      <c r="S145" s="8">
        <v>50</v>
      </c>
      <c r="T145" s="9">
        <v>372000</v>
      </c>
      <c r="U145">
        <f t="shared" si="11"/>
        <v>18600000</v>
      </c>
      <c r="V145">
        <f t="shared" si="12"/>
        <v>0.0184460474434324</v>
      </c>
    </row>
    <row r="146" ht="16.5" spans="1:22">
      <c r="A146" s="5">
        <v>145</v>
      </c>
      <c r="B146" s="5">
        <v>1099408000</v>
      </c>
      <c r="N146" s="8">
        <v>144</v>
      </c>
      <c r="O146" s="8">
        <v>10000</v>
      </c>
      <c r="P146" s="8">
        <v>1880</v>
      </c>
      <c r="Q146" s="8">
        <v>2000</v>
      </c>
      <c r="R146" s="8">
        <v>9400</v>
      </c>
      <c r="S146" s="8">
        <v>50</v>
      </c>
      <c r="T146" s="9">
        <v>376000</v>
      </c>
      <c r="U146">
        <f t="shared" si="11"/>
        <v>18800000</v>
      </c>
      <c r="V146">
        <f t="shared" si="12"/>
        <v>0.0178499023548626</v>
      </c>
    </row>
    <row r="147" ht="16.5" spans="1:22">
      <c r="A147" s="5">
        <v>146</v>
      </c>
      <c r="B147" s="5">
        <v>1146988950</v>
      </c>
      <c r="N147" s="8">
        <v>145</v>
      </c>
      <c r="O147" s="8">
        <v>10000</v>
      </c>
      <c r="P147" s="8">
        <v>1900</v>
      </c>
      <c r="Q147" s="8">
        <v>2000</v>
      </c>
      <c r="R147" s="8">
        <v>9500</v>
      </c>
      <c r="S147" s="8">
        <v>50</v>
      </c>
      <c r="T147" s="9">
        <v>380000</v>
      </c>
      <c r="U147">
        <f t="shared" si="11"/>
        <v>19000000</v>
      </c>
      <c r="V147">
        <f t="shared" si="12"/>
        <v>0.0172820281460568</v>
      </c>
    </row>
    <row r="148" ht="16.5" spans="1:22">
      <c r="A148" s="5">
        <v>147</v>
      </c>
      <c r="B148" s="5">
        <v>1195969900</v>
      </c>
      <c r="N148" s="8">
        <v>146</v>
      </c>
      <c r="O148" s="8">
        <v>10000</v>
      </c>
      <c r="P148" s="8">
        <v>1920</v>
      </c>
      <c r="Q148" s="8">
        <v>2000</v>
      </c>
      <c r="R148" s="8">
        <v>9600</v>
      </c>
      <c r="S148" s="8">
        <v>50</v>
      </c>
      <c r="T148" s="9">
        <v>384000</v>
      </c>
      <c r="U148">
        <f t="shared" si="11"/>
        <v>19200000</v>
      </c>
      <c r="V148">
        <f t="shared" si="12"/>
        <v>0.016739481230399</v>
      </c>
    </row>
    <row r="149" ht="16.5" spans="1:22">
      <c r="A149" s="5">
        <v>148</v>
      </c>
      <c r="B149" s="5">
        <v>1246350850</v>
      </c>
      <c r="N149" s="8">
        <v>147</v>
      </c>
      <c r="O149" s="8">
        <v>10000</v>
      </c>
      <c r="P149" s="8">
        <v>1940</v>
      </c>
      <c r="Q149" s="8">
        <v>2000</v>
      </c>
      <c r="R149" s="8">
        <v>9700</v>
      </c>
      <c r="S149" s="8">
        <v>50</v>
      </c>
      <c r="T149" s="9">
        <v>388000</v>
      </c>
      <c r="U149">
        <f t="shared" si="11"/>
        <v>19400000</v>
      </c>
      <c r="V149">
        <f t="shared" si="12"/>
        <v>0.0162211440271197</v>
      </c>
    </row>
    <row r="150" ht="16.5" spans="1:22">
      <c r="A150" s="5">
        <v>149</v>
      </c>
      <c r="B150" s="5">
        <v>1298131800</v>
      </c>
      <c r="N150" s="8">
        <v>148</v>
      </c>
      <c r="O150" s="8">
        <v>10000</v>
      </c>
      <c r="P150" s="8">
        <v>1960</v>
      </c>
      <c r="Q150" s="8">
        <v>2000</v>
      </c>
      <c r="R150" s="8">
        <v>9800</v>
      </c>
      <c r="S150" s="8">
        <v>50</v>
      </c>
      <c r="T150" s="9">
        <v>392000</v>
      </c>
      <c r="U150">
        <f t="shared" si="11"/>
        <v>19600000</v>
      </c>
      <c r="V150">
        <f t="shared" si="12"/>
        <v>0.0157259089605467</v>
      </c>
    </row>
    <row r="151" ht="16.5" spans="1:22">
      <c r="A151" s="5">
        <v>150</v>
      </c>
      <c r="B151" s="5">
        <v>1351312750</v>
      </c>
      <c r="N151" s="8">
        <v>149</v>
      </c>
      <c r="O151" s="8">
        <v>10000</v>
      </c>
      <c r="P151" s="8">
        <v>1980</v>
      </c>
      <c r="Q151" s="8">
        <v>2000</v>
      </c>
      <c r="R151" s="8">
        <v>9900</v>
      </c>
      <c r="S151" s="8">
        <v>50</v>
      </c>
      <c r="T151" s="9">
        <v>396000</v>
      </c>
      <c r="U151">
        <f t="shared" si="11"/>
        <v>19800000</v>
      </c>
      <c r="V151">
        <f t="shared" si="12"/>
        <v>0.0152526885174525</v>
      </c>
    </row>
    <row r="152" ht="16.5" spans="1:22">
      <c r="A152" s="5">
        <v>151</v>
      </c>
      <c r="B152" s="5">
        <v>1405993700</v>
      </c>
      <c r="N152" s="11">
        <v>150</v>
      </c>
      <c r="O152" s="11">
        <v>10000</v>
      </c>
      <c r="P152" s="11">
        <v>2000</v>
      </c>
      <c r="Q152" s="11">
        <v>2000</v>
      </c>
      <c r="R152" s="11">
        <v>10000</v>
      </c>
      <c r="S152" s="11">
        <v>50</v>
      </c>
      <c r="T152" s="12">
        <v>400000</v>
      </c>
      <c r="U152">
        <f t="shared" si="11"/>
        <v>20000000</v>
      </c>
      <c r="V152">
        <f t="shared" si="12"/>
        <v>0.0148004227740765</v>
      </c>
    </row>
    <row r="153" ht="16.5" spans="1:22">
      <c r="A153" s="5">
        <v>152</v>
      </c>
      <c r="B153" s="5">
        <v>1462174650</v>
      </c>
      <c r="N153" s="8">
        <v>151</v>
      </c>
      <c r="O153" s="8">
        <v>10000</v>
      </c>
      <c r="P153" s="8">
        <v>2020</v>
      </c>
      <c r="Q153" s="8">
        <v>2000</v>
      </c>
      <c r="R153" s="8">
        <v>10100</v>
      </c>
      <c r="S153" s="8">
        <v>50</v>
      </c>
      <c r="T153" s="9">
        <v>404000</v>
      </c>
      <c r="U153">
        <f t="shared" si="11"/>
        <v>20200000</v>
      </c>
      <c r="V153">
        <f t="shared" si="12"/>
        <v>0.0143670629534115</v>
      </c>
    </row>
    <row r="154" ht="16.5" spans="1:22">
      <c r="A154" s="5">
        <v>153</v>
      </c>
      <c r="B154" s="5">
        <v>1519855600</v>
      </c>
      <c r="N154" s="11">
        <v>152</v>
      </c>
      <c r="O154" s="11">
        <v>10000</v>
      </c>
      <c r="P154" s="11">
        <v>2040</v>
      </c>
      <c r="Q154" s="11">
        <v>2000</v>
      </c>
      <c r="R154" s="11">
        <v>10200</v>
      </c>
      <c r="S154" s="11">
        <v>50</v>
      </c>
      <c r="T154" s="12">
        <v>408000</v>
      </c>
      <c r="U154">
        <f t="shared" si="11"/>
        <v>20400000</v>
      </c>
      <c r="V154">
        <f t="shared" si="12"/>
        <v>0.013951821692436</v>
      </c>
    </row>
    <row r="155" ht="16.5" spans="1:22">
      <c r="A155" s="5">
        <v>154</v>
      </c>
      <c r="B155" s="5">
        <v>1579036550</v>
      </c>
      <c r="N155" s="8">
        <v>153</v>
      </c>
      <c r="O155" s="8">
        <v>10000</v>
      </c>
      <c r="P155" s="8">
        <v>2060</v>
      </c>
      <c r="Q155" s="8">
        <v>2000</v>
      </c>
      <c r="R155" s="8">
        <v>10300</v>
      </c>
      <c r="S155" s="8">
        <v>50</v>
      </c>
      <c r="T155" s="9">
        <v>412000</v>
      </c>
      <c r="U155">
        <f t="shared" si="11"/>
        <v>20600000</v>
      </c>
      <c r="V155">
        <f t="shared" si="12"/>
        <v>0.0135539192012715</v>
      </c>
    </row>
    <row r="156" ht="16.5" spans="1:22">
      <c r="A156" s="5">
        <v>155</v>
      </c>
      <c r="B156" s="5">
        <v>1639717500</v>
      </c>
      <c r="N156" s="11">
        <v>154</v>
      </c>
      <c r="O156" s="11">
        <v>10000</v>
      </c>
      <c r="P156" s="11">
        <v>2080</v>
      </c>
      <c r="Q156" s="11">
        <v>2000</v>
      </c>
      <c r="R156" s="11">
        <v>10400</v>
      </c>
      <c r="S156" s="11">
        <v>50</v>
      </c>
      <c r="T156" s="12">
        <v>416000</v>
      </c>
      <c r="U156">
        <f t="shared" si="11"/>
        <v>20800000</v>
      </c>
      <c r="V156">
        <f t="shared" si="12"/>
        <v>0.013172589323534</v>
      </c>
    </row>
    <row r="157" ht="16.5" spans="1:22">
      <c r="A157" s="5">
        <v>156</v>
      </c>
      <c r="B157" s="5">
        <v>1701998450</v>
      </c>
      <c r="N157" s="8">
        <v>155</v>
      </c>
      <c r="O157" s="8">
        <v>10000</v>
      </c>
      <c r="P157" s="8">
        <v>2100</v>
      </c>
      <c r="Q157" s="8">
        <v>2000</v>
      </c>
      <c r="R157" s="8">
        <v>10500</v>
      </c>
      <c r="S157" s="8">
        <v>50</v>
      </c>
      <c r="T157" s="9">
        <v>420000</v>
      </c>
      <c r="U157">
        <f t="shared" si="11"/>
        <v>21000000</v>
      </c>
      <c r="V157">
        <f t="shared" si="12"/>
        <v>0.0128070841471168</v>
      </c>
    </row>
    <row r="158" ht="16.5" spans="1:22">
      <c r="A158" s="5">
        <v>157</v>
      </c>
      <c r="B158" s="5">
        <v>1765879400</v>
      </c>
      <c r="N158" s="11">
        <v>156</v>
      </c>
      <c r="O158" s="11">
        <v>10000</v>
      </c>
      <c r="P158" s="11">
        <v>2120</v>
      </c>
      <c r="Q158" s="11">
        <v>2000</v>
      </c>
      <c r="R158" s="11">
        <v>10600</v>
      </c>
      <c r="S158" s="11">
        <v>50</v>
      </c>
      <c r="T158" s="12">
        <v>424000</v>
      </c>
      <c r="U158">
        <f t="shared" si="11"/>
        <v>21200000</v>
      </c>
      <c r="V158">
        <f t="shared" si="12"/>
        <v>0.0124559455386108</v>
      </c>
    </row>
    <row r="159" ht="16.5" spans="1:22">
      <c r="A159" s="5">
        <v>158</v>
      </c>
      <c r="B159" s="5">
        <v>1831360350</v>
      </c>
      <c r="N159" s="8">
        <v>157</v>
      </c>
      <c r="O159" s="8">
        <v>10000</v>
      </c>
      <c r="P159" s="8">
        <v>2140</v>
      </c>
      <c r="Q159" s="8">
        <v>2000</v>
      </c>
      <c r="R159" s="8">
        <v>10700</v>
      </c>
      <c r="S159" s="8">
        <v>50</v>
      </c>
      <c r="T159" s="9">
        <v>428000</v>
      </c>
      <c r="U159">
        <f t="shared" si="11"/>
        <v>21400000</v>
      </c>
      <c r="V159">
        <f t="shared" si="12"/>
        <v>0.0121186078732217</v>
      </c>
    </row>
    <row r="160" ht="16.5" spans="1:22">
      <c r="A160" s="5">
        <v>159</v>
      </c>
      <c r="B160" s="5">
        <v>1898441300</v>
      </c>
      <c r="N160" s="11">
        <v>158</v>
      </c>
      <c r="O160" s="11">
        <v>10000</v>
      </c>
      <c r="P160" s="11">
        <v>2160</v>
      </c>
      <c r="Q160" s="11">
        <v>2000</v>
      </c>
      <c r="R160" s="11">
        <v>10800</v>
      </c>
      <c r="S160" s="11">
        <v>50</v>
      </c>
      <c r="T160" s="12">
        <v>432000</v>
      </c>
      <c r="U160">
        <f t="shared" si="11"/>
        <v>21600000</v>
      </c>
      <c r="V160">
        <f t="shared" si="12"/>
        <v>0.0117945111130095</v>
      </c>
    </row>
    <row r="161" ht="16.5" spans="1:22">
      <c r="A161" s="5">
        <v>160</v>
      </c>
      <c r="B161" s="5">
        <v>1967122250</v>
      </c>
      <c r="N161" s="8">
        <v>159</v>
      </c>
      <c r="O161" s="8">
        <v>10000</v>
      </c>
      <c r="P161" s="8">
        <v>2180</v>
      </c>
      <c r="Q161" s="8">
        <v>2000</v>
      </c>
      <c r="R161" s="8">
        <v>10900</v>
      </c>
      <c r="S161" s="8">
        <v>50</v>
      </c>
      <c r="T161" s="9">
        <v>436000</v>
      </c>
      <c r="U161">
        <f t="shared" si="11"/>
        <v>21800000</v>
      </c>
      <c r="V161">
        <f t="shared" si="12"/>
        <v>0.0114831045869051</v>
      </c>
    </row>
    <row r="162" ht="16.5" spans="14:22">
      <c r="N162" s="11">
        <v>160</v>
      </c>
      <c r="O162" s="11">
        <v>10000</v>
      </c>
      <c r="P162" s="11">
        <v>2200</v>
      </c>
      <c r="Q162" s="11">
        <v>2000</v>
      </c>
      <c r="R162" s="11">
        <v>11000</v>
      </c>
      <c r="S162" s="11">
        <v>50</v>
      </c>
      <c r="T162" s="12">
        <v>440000</v>
      </c>
      <c r="U162">
        <f t="shared" si="11"/>
        <v>22000000</v>
      </c>
      <c r="V162">
        <f t="shared" si="12"/>
        <v>0.0111838499107008</v>
      </c>
    </row>
    <row r="163" ht="16.5" spans="14:22">
      <c r="N163" s="8">
        <v>161</v>
      </c>
      <c r="O163" s="8">
        <v>10000</v>
      </c>
      <c r="P163" s="8">
        <v>2220</v>
      </c>
      <c r="Q163" s="8">
        <v>2000</v>
      </c>
      <c r="R163" s="8">
        <v>11100</v>
      </c>
      <c r="S163" s="8">
        <v>50</v>
      </c>
      <c r="T163" s="9">
        <v>444000</v>
      </c>
      <c r="U163">
        <f t="shared" si="11"/>
        <v>22200000</v>
      </c>
      <c r="V163" t="e">
        <f t="shared" si="12"/>
        <v>#DIV/0!</v>
      </c>
    </row>
    <row r="164" ht="16.5" spans="14:22">
      <c r="N164" s="11">
        <v>162</v>
      </c>
      <c r="O164" s="11">
        <v>10000</v>
      </c>
      <c r="P164" s="11">
        <v>2240</v>
      </c>
      <c r="Q164" s="11">
        <v>2000</v>
      </c>
      <c r="R164" s="11">
        <v>11200</v>
      </c>
      <c r="S164" s="11">
        <v>50</v>
      </c>
      <c r="T164" s="12">
        <v>448000</v>
      </c>
      <c r="U164">
        <f t="shared" ref="U164:U202" si="13">P164*O164</f>
        <v>22400000</v>
      </c>
      <c r="V164" t="e">
        <f t="shared" ref="V164:V202" si="14">U164/B163</f>
        <v>#DIV/0!</v>
      </c>
    </row>
    <row r="165" ht="16.5" spans="14:22">
      <c r="N165" s="8">
        <v>163</v>
      </c>
      <c r="O165" s="8">
        <v>10000</v>
      </c>
      <c r="P165" s="8">
        <v>2260</v>
      </c>
      <c r="Q165" s="8">
        <v>2000</v>
      </c>
      <c r="R165" s="8">
        <v>11300</v>
      </c>
      <c r="S165" s="8">
        <v>50</v>
      </c>
      <c r="T165" s="9">
        <v>452000</v>
      </c>
      <c r="U165">
        <f t="shared" si="13"/>
        <v>22600000</v>
      </c>
      <c r="V165" t="e">
        <f t="shared" si="14"/>
        <v>#DIV/0!</v>
      </c>
    </row>
    <row r="166" ht="16.5" spans="14:22">
      <c r="N166" s="11">
        <v>164</v>
      </c>
      <c r="O166" s="11">
        <v>10000</v>
      </c>
      <c r="P166" s="11">
        <v>2280</v>
      </c>
      <c r="Q166" s="11">
        <v>2000</v>
      </c>
      <c r="R166" s="11">
        <v>11400</v>
      </c>
      <c r="S166" s="11">
        <v>50</v>
      </c>
      <c r="T166" s="12">
        <v>456000</v>
      </c>
      <c r="U166">
        <f t="shared" si="13"/>
        <v>22800000</v>
      </c>
      <c r="V166" t="e">
        <f t="shared" si="14"/>
        <v>#DIV/0!</v>
      </c>
    </row>
    <row r="167" ht="16.5" spans="14:22">
      <c r="N167" s="8">
        <v>165</v>
      </c>
      <c r="O167" s="8">
        <v>10000</v>
      </c>
      <c r="P167" s="8">
        <v>2300</v>
      </c>
      <c r="Q167" s="8">
        <v>2000</v>
      </c>
      <c r="R167" s="8">
        <v>11500</v>
      </c>
      <c r="S167" s="8">
        <v>50</v>
      </c>
      <c r="T167" s="9">
        <v>460000</v>
      </c>
      <c r="U167">
        <f t="shared" si="13"/>
        <v>23000000</v>
      </c>
      <c r="V167" t="e">
        <f t="shared" si="14"/>
        <v>#DIV/0!</v>
      </c>
    </row>
    <row r="168" ht="16.5" spans="14:22">
      <c r="N168" s="11">
        <v>166</v>
      </c>
      <c r="O168" s="11">
        <v>10000</v>
      </c>
      <c r="P168" s="11">
        <v>2320</v>
      </c>
      <c r="Q168" s="11">
        <v>2000</v>
      </c>
      <c r="R168" s="11">
        <v>11600</v>
      </c>
      <c r="S168" s="11">
        <v>50</v>
      </c>
      <c r="T168" s="12">
        <v>464000</v>
      </c>
      <c r="U168">
        <f t="shared" si="13"/>
        <v>23200000</v>
      </c>
      <c r="V168" t="e">
        <f t="shared" si="14"/>
        <v>#DIV/0!</v>
      </c>
    </row>
    <row r="169" ht="16.5" spans="14:22">
      <c r="N169" s="8">
        <v>167</v>
      </c>
      <c r="O169" s="8">
        <v>10000</v>
      </c>
      <c r="P169" s="8">
        <v>2340</v>
      </c>
      <c r="Q169" s="8">
        <v>2000</v>
      </c>
      <c r="R169" s="8">
        <v>11700</v>
      </c>
      <c r="S169" s="8">
        <v>50</v>
      </c>
      <c r="T169" s="9">
        <v>468000</v>
      </c>
      <c r="U169">
        <f t="shared" si="13"/>
        <v>23400000</v>
      </c>
      <c r="V169" t="e">
        <f t="shared" si="14"/>
        <v>#DIV/0!</v>
      </c>
    </row>
    <row r="170" ht="16.5" spans="14:22">
      <c r="N170" s="11">
        <v>168</v>
      </c>
      <c r="O170" s="11">
        <v>10000</v>
      </c>
      <c r="P170" s="11">
        <v>2360</v>
      </c>
      <c r="Q170" s="11">
        <v>2000</v>
      </c>
      <c r="R170" s="11">
        <v>11800</v>
      </c>
      <c r="S170" s="11">
        <v>50</v>
      </c>
      <c r="T170" s="12">
        <v>472000</v>
      </c>
      <c r="U170">
        <f t="shared" si="13"/>
        <v>23600000</v>
      </c>
      <c r="V170" t="e">
        <f t="shared" si="14"/>
        <v>#DIV/0!</v>
      </c>
    </row>
    <row r="171" ht="16.5" spans="14:22">
      <c r="N171" s="8">
        <v>169</v>
      </c>
      <c r="O171" s="8">
        <v>10000</v>
      </c>
      <c r="P171" s="8">
        <v>2380</v>
      </c>
      <c r="Q171" s="8">
        <v>2000</v>
      </c>
      <c r="R171" s="8">
        <v>11900</v>
      </c>
      <c r="S171" s="8">
        <v>50</v>
      </c>
      <c r="T171" s="9">
        <v>476000</v>
      </c>
      <c r="U171">
        <f t="shared" si="13"/>
        <v>23800000</v>
      </c>
      <c r="V171" t="e">
        <f t="shared" si="14"/>
        <v>#DIV/0!</v>
      </c>
    </row>
    <row r="172" ht="16.5" spans="14:22">
      <c r="N172" s="11">
        <v>170</v>
      </c>
      <c r="O172" s="11">
        <v>10000</v>
      </c>
      <c r="P172" s="11">
        <v>2400</v>
      </c>
      <c r="Q172" s="11">
        <v>2000</v>
      </c>
      <c r="R172" s="11">
        <v>12000</v>
      </c>
      <c r="S172" s="11">
        <v>50</v>
      </c>
      <c r="T172" s="12">
        <v>480000</v>
      </c>
      <c r="U172">
        <f t="shared" si="13"/>
        <v>24000000</v>
      </c>
      <c r="V172" t="e">
        <f t="shared" si="14"/>
        <v>#DIV/0!</v>
      </c>
    </row>
    <row r="173" ht="16.5" spans="14:22">
      <c r="N173" s="8">
        <v>171</v>
      </c>
      <c r="O173" s="8">
        <v>10000</v>
      </c>
      <c r="P173" s="8">
        <v>2420</v>
      </c>
      <c r="Q173" s="8">
        <v>2000</v>
      </c>
      <c r="R173" s="8">
        <v>12100</v>
      </c>
      <c r="S173" s="8">
        <v>50</v>
      </c>
      <c r="T173" s="9">
        <v>484000</v>
      </c>
      <c r="U173">
        <f t="shared" si="13"/>
        <v>24200000</v>
      </c>
      <c r="V173" t="e">
        <f t="shared" si="14"/>
        <v>#DIV/0!</v>
      </c>
    </row>
    <row r="174" ht="16.5" spans="14:22">
      <c r="N174" s="11">
        <v>172</v>
      </c>
      <c r="O174" s="11">
        <v>10000</v>
      </c>
      <c r="P174" s="11">
        <v>2440</v>
      </c>
      <c r="Q174" s="11">
        <v>2000</v>
      </c>
      <c r="R174" s="11">
        <v>12200</v>
      </c>
      <c r="S174" s="11">
        <v>50</v>
      </c>
      <c r="T174" s="12">
        <v>488000</v>
      </c>
      <c r="U174">
        <f t="shared" si="13"/>
        <v>24400000</v>
      </c>
      <c r="V174" t="e">
        <f t="shared" si="14"/>
        <v>#DIV/0!</v>
      </c>
    </row>
    <row r="175" ht="16.5" spans="14:22">
      <c r="N175" s="8">
        <v>173</v>
      </c>
      <c r="O175" s="8">
        <v>10000</v>
      </c>
      <c r="P175" s="8">
        <v>2460</v>
      </c>
      <c r="Q175" s="8">
        <v>2000</v>
      </c>
      <c r="R175" s="8">
        <v>12300</v>
      </c>
      <c r="S175" s="8">
        <v>50</v>
      </c>
      <c r="T175" s="9">
        <v>492000</v>
      </c>
      <c r="U175">
        <f t="shared" si="13"/>
        <v>24600000</v>
      </c>
      <c r="V175" t="e">
        <f t="shared" si="14"/>
        <v>#DIV/0!</v>
      </c>
    </row>
    <row r="176" ht="16.5" spans="14:22">
      <c r="N176" s="11">
        <v>174</v>
      </c>
      <c r="O176" s="11">
        <v>10000</v>
      </c>
      <c r="P176" s="11">
        <v>2480</v>
      </c>
      <c r="Q176" s="11">
        <v>2000</v>
      </c>
      <c r="R176" s="11">
        <v>12400</v>
      </c>
      <c r="S176" s="11">
        <v>50</v>
      </c>
      <c r="T176" s="12">
        <v>496000</v>
      </c>
      <c r="U176">
        <f t="shared" si="13"/>
        <v>24800000</v>
      </c>
      <c r="V176" t="e">
        <f t="shared" si="14"/>
        <v>#DIV/0!</v>
      </c>
    </row>
    <row r="177" ht="16.5" spans="14:22">
      <c r="N177" s="8">
        <v>175</v>
      </c>
      <c r="O177" s="8">
        <v>10000</v>
      </c>
      <c r="P177" s="8">
        <v>2500</v>
      </c>
      <c r="Q177" s="8">
        <v>2000</v>
      </c>
      <c r="R177" s="8">
        <v>12500</v>
      </c>
      <c r="S177" s="8">
        <v>50</v>
      </c>
      <c r="T177" s="9">
        <v>500000</v>
      </c>
      <c r="U177">
        <f t="shared" si="13"/>
        <v>25000000</v>
      </c>
      <c r="V177" t="e">
        <f t="shared" si="14"/>
        <v>#DIV/0!</v>
      </c>
    </row>
    <row r="178" ht="16.5" spans="14:22">
      <c r="N178" s="11">
        <v>176</v>
      </c>
      <c r="O178" s="11">
        <v>10000</v>
      </c>
      <c r="P178" s="11">
        <v>2520</v>
      </c>
      <c r="Q178" s="11">
        <v>2000</v>
      </c>
      <c r="R178" s="11">
        <v>12600</v>
      </c>
      <c r="S178" s="11">
        <v>50</v>
      </c>
      <c r="T178" s="12">
        <v>504000</v>
      </c>
      <c r="U178">
        <f t="shared" si="13"/>
        <v>25200000</v>
      </c>
      <c r="V178" t="e">
        <f t="shared" si="14"/>
        <v>#DIV/0!</v>
      </c>
    </row>
    <row r="179" ht="16.5" spans="14:22">
      <c r="N179" s="8">
        <v>177</v>
      </c>
      <c r="O179" s="8">
        <v>10000</v>
      </c>
      <c r="P179" s="8">
        <v>2540</v>
      </c>
      <c r="Q179" s="8">
        <v>2000</v>
      </c>
      <c r="R179" s="8">
        <v>12700</v>
      </c>
      <c r="S179" s="8">
        <v>50</v>
      </c>
      <c r="T179" s="9">
        <v>508000</v>
      </c>
      <c r="U179">
        <f t="shared" si="13"/>
        <v>25400000</v>
      </c>
      <c r="V179" t="e">
        <f t="shared" si="14"/>
        <v>#DIV/0!</v>
      </c>
    </row>
    <row r="180" ht="16.5" spans="14:22">
      <c r="N180" s="11">
        <v>178</v>
      </c>
      <c r="O180" s="11">
        <v>10000</v>
      </c>
      <c r="P180" s="11">
        <v>2560</v>
      </c>
      <c r="Q180" s="11">
        <v>2000</v>
      </c>
      <c r="R180" s="11">
        <v>12800</v>
      </c>
      <c r="S180" s="11">
        <v>50</v>
      </c>
      <c r="T180" s="12">
        <v>512000</v>
      </c>
      <c r="U180">
        <f t="shared" si="13"/>
        <v>25600000</v>
      </c>
      <c r="V180" t="e">
        <f t="shared" si="14"/>
        <v>#DIV/0!</v>
      </c>
    </row>
    <row r="181" ht="16.5" spans="14:22">
      <c r="N181" s="8">
        <v>179</v>
      </c>
      <c r="O181" s="8">
        <v>10000</v>
      </c>
      <c r="P181" s="8">
        <v>2580</v>
      </c>
      <c r="Q181" s="8">
        <v>2000</v>
      </c>
      <c r="R181" s="8">
        <v>12900</v>
      </c>
      <c r="S181" s="8">
        <v>50</v>
      </c>
      <c r="T181" s="9">
        <v>516000</v>
      </c>
      <c r="U181">
        <f t="shared" si="13"/>
        <v>25800000</v>
      </c>
      <c r="V181" t="e">
        <f t="shared" si="14"/>
        <v>#DIV/0!</v>
      </c>
    </row>
    <row r="182" ht="16.5" spans="14:22">
      <c r="N182" s="11">
        <v>180</v>
      </c>
      <c r="O182" s="11">
        <v>10000</v>
      </c>
      <c r="P182" s="11">
        <v>2600</v>
      </c>
      <c r="Q182" s="11">
        <v>2000</v>
      </c>
      <c r="R182" s="11">
        <v>13000</v>
      </c>
      <c r="S182" s="11">
        <v>50</v>
      </c>
      <c r="T182" s="12">
        <v>520000</v>
      </c>
      <c r="U182">
        <f t="shared" si="13"/>
        <v>26000000</v>
      </c>
      <c r="V182" t="e">
        <f t="shared" si="14"/>
        <v>#DIV/0!</v>
      </c>
    </row>
    <row r="183" ht="16.5" spans="14:22">
      <c r="N183" s="8">
        <v>181</v>
      </c>
      <c r="O183" s="8">
        <v>10000</v>
      </c>
      <c r="P183" s="8">
        <v>2620</v>
      </c>
      <c r="Q183" s="8">
        <v>2000</v>
      </c>
      <c r="R183" s="8">
        <v>13100</v>
      </c>
      <c r="S183" s="8">
        <v>50</v>
      </c>
      <c r="T183" s="9">
        <v>524000</v>
      </c>
      <c r="U183">
        <f t="shared" si="13"/>
        <v>26200000</v>
      </c>
      <c r="V183" t="e">
        <f t="shared" si="14"/>
        <v>#DIV/0!</v>
      </c>
    </row>
    <row r="184" ht="16.5" spans="14:22">
      <c r="N184" s="11">
        <v>182</v>
      </c>
      <c r="O184" s="11">
        <v>10000</v>
      </c>
      <c r="P184" s="11">
        <v>2640</v>
      </c>
      <c r="Q184" s="11">
        <v>2000</v>
      </c>
      <c r="R184" s="11">
        <v>13200</v>
      </c>
      <c r="S184" s="11">
        <v>50</v>
      </c>
      <c r="T184" s="12">
        <v>528000</v>
      </c>
      <c r="U184">
        <f t="shared" si="13"/>
        <v>26400000</v>
      </c>
      <c r="V184" t="e">
        <f t="shared" si="14"/>
        <v>#DIV/0!</v>
      </c>
    </row>
    <row r="185" ht="16.5" spans="14:22">
      <c r="N185" s="8">
        <v>183</v>
      </c>
      <c r="O185" s="8">
        <v>10000</v>
      </c>
      <c r="P185" s="8">
        <v>2660</v>
      </c>
      <c r="Q185" s="8">
        <v>2000</v>
      </c>
      <c r="R185" s="8">
        <v>13300</v>
      </c>
      <c r="S185" s="8">
        <v>50</v>
      </c>
      <c r="T185" s="9">
        <v>532000</v>
      </c>
      <c r="U185">
        <f t="shared" si="13"/>
        <v>26600000</v>
      </c>
      <c r="V185" t="e">
        <f t="shared" si="14"/>
        <v>#DIV/0!</v>
      </c>
    </row>
    <row r="186" ht="16.5" spans="14:22">
      <c r="N186" s="11">
        <v>184</v>
      </c>
      <c r="O186" s="11">
        <v>10000</v>
      </c>
      <c r="P186" s="11">
        <v>2680</v>
      </c>
      <c r="Q186" s="11">
        <v>2000</v>
      </c>
      <c r="R186" s="11">
        <v>13400</v>
      </c>
      <c r="S186" s="11">
        <v>50</v>
      </c>
      <c r="T186" s="12">
        <v>536000</v>
      </c>
      <c r="U186">
        <f t="shared" si="13"/>
        <v>26800000</v>
      </c>
      <c r="V186" t="e">
        <f t="shared" si="14"/>
        <v>#DIV/0!</v>
      </c>
    </row>
    <row r="187" ht="16.5" spans="14:22">
      <c r="N187" s="8">
        <v>185</v>
      </c>
      <c r="O187" s="8">
        <v>10000</v>
      </c>
      <c r="P187" s="8">
        <v>2700</v>
      </c>
      <c r="Q187" s="8">
        <v>2000</v>
      </c>
      <c r="R187" s="8">
        <v>13500</v>
      </c>
      <c r="S187" s="8">
        <v>50</v>
      </c>
      <c r="T187" s="9">
        <v>540000</v>
      </c>
      <c r="U187">
        <f t="shared" si="13"/>
        <v>27000000</v>
      </c>
      <c r="V187" t="e">
        <f t="shared" si="14"/>
        <v>#DIV/0!</v>
      </c>
    </row>
    <row r="188" ht="16.5" spans="14:22">
      <c r="N188" s="11">
        <v>186</v>
      </c>
      <c r="O188" s="11">
        <v>10000</v>
      </c>
      <c r="P188" s="11">
        <v>2720</v>
      </c>
      <c r="Q188" s="11">
        <v>2000</v>
      </c>
      <c r="R188" s="11">
        <v>13600</v>
      </c>
      <c r="S188" s="11">
        <v>50</v>
      </c>
      <c r="T188" s="12">
        <v>544000</v>
      </c>
      <c r="U188">
        <f t="shared" si="13"/>
        <v>27200000</v>
      </c>
      <c r="V188" t="e">
        <f t="shared" si="14"/>
        <v>#DIV/0!</v>
      </c>
    </row>
    <row r="189" ht="16.5" spans="14:22">
      <c r="N189" s="8">
        <v>187</v>
      </c>
      <c r="O189" s="8">
        <v>10000</v>
      </c>
      <c r="P189" s="8">
        <v>2740</v>
      </c>
      <c r="Q189" s="8">
        <v>2000</v>
      </c>
      <c r="R189" s="8">
        <v>13700</v>
      </c>
      <c r="S189" s="8">
        <v>50</v>
      </c>
      <c r="T189" s="9">
        <v>548000</v>
      </c>
      <c r="U189">
        <f t="shared" si="13"/>
        <v>27400000</v>
      </c>
      <c r="V189" t="e">
        <f t="shared" si="14"/>
        <v>#DIV/0!</v>
      </c>
    </row>
    <row r="190" ht="16.5" spans="14:22">
      <c r="N190" s="11">
        <v>188</v>
      </c>
      <c r="O190" s="11">
        <v>10000</v>
      </c>
      <c r="P190" s="11">
        <v>2760</v>
      </c>
      <c r="Q190" s="11">
        <v>2000</v>
      </c>
      <c r="R190" s="11">
        <v>13800</v>
      </c>
      <c r="S190" s="11">
        <v>50</v>
      </c>
      <c r="T190" s="12">
        <v>552000</v>
      </c>
      <c r="U190">
        <f t="shared" si="13"/>
        <v>27600000</v>
      </c>
      <c r="V190" t="e">
        <f t="shared" si="14"/>
        <v>#DIV/0!</v>
      </c>
    </row>
    <row r="191" ht="16.5" spans="14:22">
      <c r="N191" s="8">
        <v>189</v>
      </c>
      <c r="O191" s="8">
        <v>10000</v>
      </c>
      <c r="P191" s="8">
        <v>2780</v>
      </c>
      <c r="Q191" s="8">
        <v>2000</v>
      </c>
      <c r="R191" s="8">
        <v>13900</v>
      </c>
      <c r="S191" s="8">
        <v>50</v>
      </c>
      <c r="T191" s="9">
        <v>556000</v>
      </c>
      <c r="U191">
        <f t="shared" si="13"/>
        <v>27800000</v>
      </c>
      <c r="V191" t="e">
        <f t="shared" si="14"/>
        <v>#DIV/0!</v>
      </c>
    </row>
    <row r="192" ht="16.5" spans="14:22">
      <c r="N192" s="11">
        <v>190</v>
      </c>
      <c r="O192" s="11">
        <v>10000</v>
      </c>
      <c r="P192" s="11">
        <v>2800</v>
      </c>
      <c r="Q192" s="11">
        <v>2000</v>
      </c>
      <c r="R192" s="11">
        <v>14000</v>
      </c>
      <c r="S192" s="11">
        <v>50</v>
      </c>
      <c r="T192" s="12">
        <v>560000</v>
      </c>
      <c r="U192">
        <f t="shared" si="13"/>
        <v>28000000</v>
      </c>
      <c r="V192" t="e">
        <f t="shared" si="14"/>
        <v>#DIV/0!</v>
      </c>
    </row>
    <row r="193" ht="16.5" spans="14:22">
      <c r="N193" s="8">
        <v>191</v>
      </c>
      <c r="O193" s="8">
        <v>10000</v>
      </c>
      <c r="P193" s="8">
        <v>2820</v>
      </c>
      <c r="Q193" s="8">
        <v>2000</v>
      </c>
      <c r="R193" s="8">
        <v>14100</v>
      </c>
      <c r="S193" s="8">
        <v>50</v>
      </c>
      <c r="T193" s="9">
        <v>564000</v>
      </c>
      <c r="U193">
        <f t="shared" si="13"/>
        <v>28200000</v>
      </c>
      <c r="V193" t="e">
        <f t="shared" si="14"/>
        <v>#DIV/0!</v>
      </c>
    </row>
    <row r="194" ht="16.5" spans="14:22">
      <c r="N194" s="11">
        <v>192</v>
      </c>
      <c r="O194" s="11">
        <v>10000</v>
      </c>
      <c r="P194" s="11">
        <v>2840</v>
      </c>
      <c r="Q194" s="11">
        <v>2000</v>
      </c>
      <c r="R194" s="11">
        <v>14200</v>
      </c>
      <c r="S194" s="11">
        <v>50</v>
      </c>
      <c r="T194" s="12">
        <v>568000</v>
      </c>
      <c r="U194">
        <f t="shared" si="13"/>
        <v>28400000</v>
      </c>
      <c r="V194" t="e">
        <f t="shared" si="14"/>
        <v>#DIV/0!</v>
      </c>
    </row>
    <row r="195" ht="16.5" spans="14:22">
      <c r="N195" s="8">
        <v>193</v>
      </c>
      <c r="O195" s="8">
        <v>10000</v>
      </c>
      <c r="P195" s="8">
        <v>2860</v>
      </c>
      <c r="Q195" s="8">
        <v>2000</v>
      </c>
      <c r="R195" s="8">
        <v>14300</v>
      </c>
      <c r="S195" s="8">
        <v>50</v>
      </c>
      <c r="T195" s="9">
        <v>572000</v>
      </c>
      <c r="U195">
        <f t="shared" si="13"/>
        <v>28600000</v>
      </c>
      <c r="V195" t="e">
        <f t="shared" si="14"/>
        <v>#DIV/0!</v>
      </c>
    </row>
    <row r="196" ht="16.5" spans="14:22">
      <c r="N196" s="11">
        <v>194</v>
      </c>
      <c r="O196" s="11">
        <v>10000</v>
      </c>
      <c r="P196" s="11">
        <v>2880</v>
      </c>
      <c r="Q196" s="11">
        <v>2000</v>
      </c>
      <c r="R196" s="11">
        <v>14400</v>
      </c>
      <c r="S196" s="11">
        <v>50</v>
      </c>
      <c r="T196" s="12">
        <v>576000</v>
      </c>
      <c r="U196">
        <f t="shared" si="13"/>
        <v>28800000</v>
      </c>
      <c r="V196" t="e">
        <f t="shared" si="14"/>
        <v>#DIV/0!</v>
      </c>
    </row>
    <row r="197" ht="16.5" spans="14:22">
      <c r="N197" s="8">
        <v>195</v>
      </c>
      <c r="O197" s="8">
        <v>10000</v>
      </c>
      <c r="P197" s="8">
        <v>2900</v>
      </c>
      <c r="Q197" s="8">
        <v>2000</v>
      </c>
      <c r="R197" s="8">
        <v>14500</v>
      </c>
      <c r="S197" s="8">
        <v>50</v>
      </c>
      <c r="T197" s="9">
        <v>580000</v>
      </c>
      <c r="U197">
        <f t="shared" si="13"/>
        <v>29000000</v>
      </c>
      <c r="V197" t="e">
        <f t="shared" si="14"/>
        <v>#DIV/0!</v>
      </c>
    </row>
    <row r="198" ht="16.5" spans="14:22">
      <c r="N198" s="11">
        <v>196</v>
      </c>
      <c r="O198" s="11">
        <v>10000</v>
      </c>
      <c r="P198" s="11">
        <v>2920</v>
      </c>
      <c r="Q198" s="11">
        <v>2000</v>
      </c>
      <c r="R198" s="11">
        <v>14600</v>
      </c>
      <c r="S198" s="11">
        <v>50</v>
      </c>
      <c r="T198" s="12">
        <v>584000</v>
      </c>
      <c r="U198">
        <f t="shared" si="13"/>
        <v>29200000</v>
      </c>
      <c r="V198" t="e">
        <f t="shared" si="14"/>
        <v>#DIV/0!</v>
      </c>
    </row>
    <row r="199" ht="16.5" spans="14:22">
      <c r="N199" s="8">
        <v>197</v>
      </c>
      <c r="O199" s="8">
        <v>10000</v>
      </c>
      <c r="P199" s="8">
        <v>2940</v>
      </c>
      <c r="Q199" s="8">
        <v>2000</v>
      </c>
      <c r="R199" s="8">
        <v>14700</v>
      </c>
      <c r="S199" s="8">
        <v>50</v>
      </c>
      <c r="T199" s="9">
        <v>588000</v>
      </c>
      <c r="U199">
        <f t="shared" si="13"/>
        <v>29400000</v>
      </c>
      <c r="V199" t="e">
        <f t="shared" si="14"/>
        <v>#DIV/0!</v>
      </c>
    </row>
    <row r="200" ht="16.5" spans="14:22">
      <c r="N200" s="11">
        <v>198</v>
      </c>
      <c r="O200" s="11">
        <v>10000</v>
      </c>
      <c r="P200" s="11">
        <v>2960</v>
      </c>
      <c r="Q200" s="11">
        <v>2000</v>
      </c>
      <c r="R200" s="11">
        <v>14800</v>
      </c>
      <c r="S200" s="11">
        <v>50</v>
      </c>
      <c r="T200" s="12">
        <v>592000</v>
      </c>
      <c r="U200">
        <f t="shared" si="13"/>
        <v>29600000</v>
      </c>
      <c r="V200" t="e">
        <f t="shared" si="14"/>
        <v>#DIV/0!</v>
      </c>
    </row>
    <row r="201" ht="16.5" spans="14:22">
      <c r="N201" s="8">
        <v>199</v>
      </c>
      <c r="O201" s="8">
        <v>10000</v>
      </c>
      <c r="P201" s="8">
        <v>2980</v>
      </c>
      <c r="Q201" s="8">
        <v>2000</v>
      </c>
      <c r="R201" s="8">
        <v>14900</v>
      </c>
      <c r="S201" s="8">
        <v>50</v>
      </c>
      <c r="T201" s="9">
        <v>596000</v>
      </c>
      <c r="U201">
        <f t="shared" si="13"/>
        <v>29800000</v>
      </c>
      <c r="V201" t="e">
        <f t="shared" si="14"/>
        <v>#DIV/0!</v>
      </c>
    </row>
    <row r="202" ht="16.5" spans="14:22">
      <c r="N202" s="11">
        <v>200</v>
      </c>
      <c r="O202" s="11">
        <v>10000</v>
      </c>
      <c r="P202" s="11">
        <v>3000</v>
      </c>
      <c r="Q202" s="11">
        <v>2000</v>
      </c>
      <c r="R202" s="11">
        <v>15000</v>
      </c>
      <c r="S202" s="11">
        <v>50</v>
      </c>
      <c r="T202" s="12">
        <v>600000</v>
      </c>
      <c r="U202">
        <f t="shared" si="13"/>
        <v>30000000</v>
      </c>
      <c r="V202" t="e">
        <f t="shared" si="14"/>
        <v>#DIV/0!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3"/>
  <sheetViews>
    <sheetView workbookViewId="0">
      <selection activeCell="D3" sqref="D3"/>
    </sheetView>
  </sheetViews>
  <sheetFormatPr defaultColWidth="9" defaultRowHeight="13.5"/>
  <sheetData>
    <row r="1" spans="1:13">
      <c r="A1" s="1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 t="s">
        <v>61</v>
      </c>
      <c r="B2" s="3" t="s">
        <v>73</v>
      </c>
      <c r="C2" s="4"/>
      <c r="D2" s="3" t="s">
        <v>74</v>
      </c>
      <c r="E2" s="4"/>
      <c r="F2" s="2" t="s">
        <v>75</v>
      </c>
      <c r="G2" s="2" t="s">
        <v>76</v>
      </c>
      <c r="H2" s="2" t="s">
        <v>77</v>
      </c>
      <c r="I2" s="2"/>
      <c r="J2" s="2"/>
      <c r="K2" s="2"/>
      <c r="L2" s="2"/>
      <c r="M2" s="2"/>
    </row>
    <row r="3" spans="1:13">
      <c r="A3" s="2">
        <v>1</v>
      </c>
      <c r="B3" s="2">
        <v>1000</v>
      </c>
      <c r="C3" s="2">
        <f>B3*10</f>
        <v>10000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>
        <v>2</v>
      </c>
      <c r="B4" s="2">
        <v>2000</v>
      </c>
      <c r="C4" s="2">
        <f t="shared" ref="C4:C35" si="0">B4*10</f>
        <v>20000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>
        <v>3</v>
      </c>
      <c r="B5" s="2">
        <v>3000</v>
      </c>
      <c r="C5" s="2">
        <f t="shared" si="0"/>
        <v>30000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>
        <v>4</v>
      </c>
      <c r="B6" s="2">
        <v>4000</v>
      </c>
      <c r="C6" s="2">
        <f t="shared" si="0"/>
        <v>40000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>
        <v>5</v>
      </c>
      <c r="B7" s="2">
        <v>5000</v>
      </c>
      <c r="C7" s="2">
        <f t="shared" si="0"/>
        <v>50000</v>
      </c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>
        <v>6</v>
      </c>
      <c r="B8" s="2">
        <v>6000</v>
      </c>
      <c r="C8" s="2">
        <f t="shared" si="0"/>
        <v>60000</v>
      </c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>
        <v>7</v>
      </c>
      <c r="B9" s="2">
        <v>7000</v>
      </c>
      <c r="C9" s="2">
        <f t="shared" si="0"/>
        <v>70000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>
        <v>8</v>
      </c>
      <c r="B10" s="2">
        <v>8000</v>
      </c>
      <c r="C10" s="2">
        <f t="shared" si="0"/>
        <v>80000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>
        <v>9</v>
      </c>
      <c r="B11" s="2">
        <v>9000</v>
      </c>
      <c r="C11" s="2">
        <f t="shared" si="0"/>
        <v>90000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>
        <v>10</v>
      </c>
      <c r="B12" s="2">
        <v>10000</v>
      </c>
      <c r="C12" s="2">
        <f t="shared" si="0"/>
        <v>100000</v>
      </c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>
        <v>11</v>
      </c>
      <c r="B13" s="2">
        <v>11000</v>
      </c>
      <c r="C13" s="2">
        <f t="shared" si="0"/>
        <v>110000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>
        <v>12</v>
      </c>
      <c r="B14" s="2">
        <v>12000</v>
      </c>
      <c r="C14" s="2">
        <f t="shared" si="0"/>
        <v>120000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>
        <v>13</v>
      </c>
      <c r="B15" s="2">
        <v>13000</v>
      </c>
      <c r="C15" s="2">
        <f t="shared" si="0"/>
        <v>130000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>
        <v>14</v>
      </c>
      <c r="B16" s="2">
        <v>14000</v>
      </c>
      <c r="C16" s="2">
        <f t="shared" si="0"/>
        <v>140000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>
        <v>15</v>
      </c>
      <c r="B17" s="2">
        <v>15000</v>
      </c>
      <c r="C17" s="2">
        <f t="shared" si="0"/>
        <v>150000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>
        <v>16</v>
      </c>
      <c r="B18" s="2">
        <v>16000</v>
      </c>
      <c r="C18" s="2">
        <f t="shared" si="0"/>
        <v>160000</v>
      </c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>
        <v>17</v>
      </c>
      <c r="B19" s="2">
        <v>17000</v>
      </c>
      <c r="C19" s="2">
        <f t="shared" si="0"/>
        <v>170000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>
        <v>18</v>
      </c>
      <c r="B20" s="2">
        <v>18000</v>
      </c>
      <c r="C20" s="2">
        <f t="shared" si="0"/>
        <v>180000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>
        <v>19</v>
      </c>
      <c r="B21" s="2">
        <v>19000</v>
      </c>
      <c r="C21" s="2">
        <f t="shared" si="0"/>
        <v>190000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>
        <v>20</v>
      </c>
      <c r="B22" s="2">
        <v>20000</v>
      </c>
      <c r="C22" s="2">
        <f t="shared" si="0"/>
        <v>200000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>
        <v>21</v>
      </c>
      <c r="B23" s="2">
        <v>21000</v>
      </c>
      <c r="C23" s="2">
        <f t="shared" si="0"/>
        <v>210000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>
        <v>22</v>
      </c>
      <c r="B24" s="2">
        <v>22000</v>
      </c>
      <c r="C24" s="2">
        <f t="shared" si="0"/>
        <v>220000</v>
      </c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>
        <v>23</v>
      </c>
      <c r="B25" s="2">
        <v>23000</v>
      </c>
      <c r="C25" s="2">
        <f t="shared" si="0"/>
        <v>230000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>
        <v>24</v>
      </c>
      <c r="B26" s="2">
        <v>24000</v>
      </c>
      <c r="C26" s="2">
        <f t="shared" si="0"/>
        <v>240000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2">
        <v>25</v>
      </c>
      <c r="B27" s="2">
        <v>25000</v>
      </c>
      <c r="C27" s="2">
        <f t="shared" si="0"/>
        <v>250000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2">
        <v>26</v>
      </c>
      <c r="B28" s="2">
        <v>26000</v>
      </c>
      <c r="C28" s="2">
        <f t="shared" si="0"/>
        <v>260000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2">
        <v>27</v>
      </c>
      <c r="B29" s="2">
        <v>27000</v>
      </c>
      <c r="C29" s="2">
        <f t="shared" si="0"/>
        <v>270000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2">
        <v>28</v>
      </c>
      <c r="B30" s="2">
        <v>28000</v>
      </c>
      <c r="C30" s="2">
        <f t="shared" si="0"/>
        <v>280000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2">
        <v>29</v>
      </c>
      <c r="B31" s="2">
        <v>29000</v>
      </c>
      <c r="C31" s="2">
        <f t="shared" si="0"/>
        <v>290000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2">
        <v>30</v>
      </c>
      <c r="B32" s="2">
        <v>30000</v>
      </c>
      <c r="C32" s="2">
        <f t="shared" si="0"/>
        <v>300000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2">
        <v>31</v>
      </c>
      <c r="B33" s="2">
        <v>31000</v>
      </c>
      <c r="C33" s="2">
        <f t="shared" si="0"/>
        <v>310000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2">
        <v>32</v>
      </c>
      <c r="B34" s="2">
        <v>32000</v>
      </c>
      <c r="C34" s="2">
        <f t="shared" si="0"/>
        <v>320000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2">
        <v>33</v>
      </c>
      <c r="B35" s="2">
        <v>33000</v>
      </c>
      <c r="C35" s="2">
        <f t="shared" si="0"/>
        <v>330000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>
        <v>34</v>
      </c>
      <c r="B36" s="2">
        <v>34000</v>
      </c>
      <c r="C36" s="2">
        <f t="shared" ref="C36:C67" si="1">B36*10</f>
        <v>340000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2">
        <v>35</v>
      </c>
      <c r="B37" s="2">
        <v>35000</v>
      </c>
      <c r="C37" s="2">
        <f t="shared" si="1"/>
        <v>350000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>
        <v>36</v>
      </c>
      <c r="B38" s="2">
        <v>36000</v>
      </c>
      <c r="C38" s="2">
        <f t="shared" si="1"/>
        <v>360000</v>
      </c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>
        <v>37</v>
      </c>
      <c r="B39" s="2">
        <v>37000</v>
      </c>
      <c r="C39" s="2">
        <f t="shared" si="1"/>
        <v>370000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>
        <v>38</v>
      </c>
      <c r="B40" s="2">
        <v>38000</v>
      </c>
      <c r="C40" s="2">
        <f t="shared" si="1"/>
        <v>380000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>
        <v>39</v>
      </c>
      <c r="B41" s="2">
        <v>39000</v>
      </c>
      <c r="C41" s="2">
        <f t="shared" si="1"/>
        <v>390000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>
        <v>40</v>
      </c>
      <c r="B42" s="2">
        <v>40000</v>
      </c>
      <c r="C42" s="2">
        <f t="shared" si="1"/>
        <v>400000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>
        <v>41</v>
      </c>
      <c r="B43" s="2">
        <v>41000</v>
      </c>
      <c r="C43" s="2">
        <f t="shared" si="1"/>
        <v>410000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>
        <v>42</v>
      </c>
      <c r="B44" s="2">
        <v>42000</v>
      </c>
      <c r="C44" s="2">
        <f t="shared" si="1"/>
        <v>420000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>
        <v>43</v>
      </c>
      <c r="B45" s="2">
        <v>43000</v>
      </c>
      <c r="C45" s="2">
        <f t="shared" si="1"/>
        <v>430000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>
        <v>44</v>
      </c>
      <c r="B46" s="2">
        <v>44000</v>
      </c>
      <c r="C46" s="2">
        <f t="shared" si="1"/>
        <v>440000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>
        <v>45</v>
      </c>
      <c r="B47" s="2">
        <v>45000</v>
      </c>
      <c r="C47" s="2">
        <f t="shared" si="1"/>
        <v>450000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>
        <v>46</v>
      </c>
      <c r="B48" s="2">
        <v>46000</v>
      </c>
      <c r="C48" s="2">
        <f t="shared" si="1"/>
        <v>460000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>
        <v>47</v>
      </c>
      <c r="B49" s="2">
        <v>47000</v>
      </c>
      <c r="C49" s="2">
        <f t="shared" si="1"/>
        <v>470000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>
        <v>48</v>
      </c>
      <c r="B50" s="2">
        <v>48000</v>
      </c>
      <c r="C50" s="2">
        <f t="shared" si="1"/>
        <v>480000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>
        <v>49</v>
      </c>
      <c r="B51" s="2">
        <v>49000</v>
      </c>
      <c r="C51" s="2">
        <f t="shared" si="1"/>
        <v>490000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>
        <v>50</v>
      </c>
      <c r="B52" s="2">
        <v>50000</v>
      </c>
      <c r="C52" s="2">
        <f t="shared" si="1"/>
        <v>500000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>
        <v>51</v>
      </c>
      <c r="B53" s="2">
        <v>51000</v>
      </c>
      <c r="C53" s="2">
        <f t="shared" si="1"/>
        <v>510000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>
        <v>52</v>
      </c>
      <c r="B54" s="2">
        <v>52000</v>
      </c>
      <c r="C54" s="2">
        <f t="shared" si="1"/>
        <v>520000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>
        <v>53</v>
      </c>
      <c r="B55" s="2">
        <v>53000</v>
      </c>
      <c r="C55" s="2">
        <f t="shared" si="1"/>
        <v>530000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>
        <v>54</v>
      </c>
      <c r="B56" s="2">
        <v>54000</v>
      </c>
      <c r="C56" s="2">
        <f t="shared" si="1"/>
        <v>540000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>
        <v>55</v>
      </c>
      <c r="B57" s="2">
        <v>55000</v>
      </c>
      <c r="C57" s="2">
        <f t="shared" si="1"/>
        <v>550000</v>
      </c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>
        <v>56</v>
      </c>
      <c r="B58" s="2">
        <v>56000</v>
      </c>
      <c r="C58" s="2">
        <f t="shared" si="1"/>
        <v>560000</v>
      </c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>
        <v>57</v>
      </c>
      <c r="B59" s="2">
        <v>57000</v>
      </c>
      <c r="C59" s="2">
        <f t="shared" si="1"/>
        <v>570000</v>
      </c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>
        <v>58</v>
      </c>
      <c r="B60" s="2">
        <v>58000</v>
      </c>
      <c r="C60" s="2">
        <f t="shared" si="1"/>
        <v>580000</v>
      </c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>
        <v>59</v>
      </c>
      <c r="B61" s="2">
        <v>59000</v>
      </c>
      <c r="C61" s="2">
        <f t="shared" si="1"/>
        <v>590000</v>
      </c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>
        <v>60</v>
      </c>
      <c r="B62" s="2">
        <v>60000</v>
      </c>
      <c r="C62" s="2">
        <f t="shared" si="1"/>
        <v>600000</v>
      </c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>
        <v>61</v>
      </c>
      <c r="B63" s="2">
        <v>61000</v>
      </c>
      <c r="C63" s="2">
        <f t="shared" si="1"/>
        <v>610000</v>
      </c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>
        <v>62</v>
      </c>
      <c r="B64" s="2">
        <v>62000</v>
      </c>
      <c r="C64" s="2">
        <f t="shared" si="1"/>
        <v>620000</v>
      </c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>
        <v>63</v>
      </c>
      <c r="B65" s="2">
        <v>63000</v>
      </c>
      <c r="C65" s="2">
        <f t="shared" si="1"/>
        <v>630000</v>
      </c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>
        <v>64</v>
      </c>
      <c r="B66" s="2">
        <v>64000</v>
      </c>
      <c r="C66" s="2">
        <f t="shared" si="1"/>
        <v>640000</v>
      </c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>
        <v>65</v>
      </c>
      <c r="B67" s="2">
        <v>65000</v>
      </c>
      <c r="C67" s="2">
        <f t="shared" si="1"/>
        <v>650000</v>
      </c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>
        <v>66</v>
      </c>
      <c r="B68" s="2">
        <v>66000</v>
      </c>
      <c r="C68" s="2">
        <f t="shared" ref="C68:C99" si="2">B68*10</f>
        <v>660000</v>
      </c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>
        <v>67</v>
      </c>
      <c r="B69" s="2">
        <v>67000</v>
      </c>
      <c r="C69" s="2">
        <f t="shared" si="2"/>
        <v>670000</v>
      </c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>
        <v>68</v>
      </c>
      <c r="B70" s="2">
        <v>68000</v>
      </c>
      <c r="C70" s="2">
        <f t="shared" si="2"/>
        <v>680000</v>
      </c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>
        <v>69</v>
      </c>
      <c r="B71" s="2">
        <v>69000</v>
      </c>
      <c r="C71" s="2">
        <f t="shared" si="2"/>
        <v>690000</v>
      </c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>
        <v>70</v>
      </c>
      <c r="B72" s="2">
        <v>70000</v>
      </c>
      <c r="C72" s="2">
        <f t="shared" si="2"/>
        <v>700000</v>
      </c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>
        <v>71</v>
      </c>
      <c r="B73" s="2">
        <v>71000</v>
      </c>
      <c r="C73" s="2">
        <f t="shared" si="2"/>
        <v>710000</v>
      </c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>
        <v>72</v>
      </c>
      <c r="B74" s="2">
        <v>72000</v>
      </c>
      <c r="C74" s="2">
        <f t="shared" si="2"/>
        <v>720000</v>
      </c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>
        <v>73</v>
      </c>
      <c r="B75" s="2">
        <v>73000</v>
      </c>
      <c r="C75" s="2">
        <f t="shared" si="2"/>
        <v>730000</v>
      </c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>
        <v>74</v>
      </c>
      <c r="B76" s="2">
        <v>74000</v>
      </c>
      <c r="C76" s="2">
        <f t="shared" si="2"/>
        <v>740000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>
        <v>75</v>
      </c>
      <c r="B77" s="2">
        <v>75000</v>
      </c>
      <c r="C77" s="2">
        <f t="shared" si="2"/>
        <v>750000</v>
      </c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>
        <v>76</v>
      </c>
      <c r="B78" s="2">
        <v>76000</v>
      </c>
      <c r="C78" s="2">
        <f t="shared" si="2"/>
        <v>760000</v>
      </c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>
        <v>77</v>
      </c>
      <c r="B79" s="2">
        <v>77000</v>
      </c>
      <c r="C79" s="2">
        <f t="shared" si="2"/>
        <v>770000</v>
      </c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>
        <v>78</v>
      </c>
      <c r="B80" s="2">
        <v>78000</v>
      </c>
      <c r="C80" s="2">
        <f t="shared" si="2"/>
        <v>780000</v>
      </c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>
        <v>79</v>
      </c>
      <c r="B81" s="2">
        <v>79000</v>
      </c>
      <c r="C81" s="2">
        <f t="shared" si="2"/>
        <v>790000</v>
      </c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>
        <v>80</v>
      </c>
      <c r="B82" s="2">
        <v>80000</v>
      </c>
      <c r="C82" s="2">
        <f t="shared" si="2"/>
        <v>800000</v>
      </c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>
        <v>81</v>
      </c>
      <c r="B83" s="2">
        <v>81000</v>
      </c>
      <c r="C83" s="2">
        <f t="shared" si="2"/>
        <v>810000</v>
      </c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>
        <v>82</v>
      </c>
      <c r="B84" s="2">
        <v>82000</v>
      </c>
      <c r="C84" s="2">
        <f t="shared" si="2"/>
        <v>820000</v>
      </c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>
        <v>83</v>
      </c>
      <c r="B85" s="2">
        <v>83000</v>
      </c>
      <c r="C85" s="2">
        <f t="shared" si="2"/>
        <v>830000</v>
      </c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>
        <v>84</v>
      </c>
      <c r="B86" s="2">
        <v>84000</v>
      </c>
      <c r="C86" s="2">
        <f t="shared" si="2"/>
        <v>840000</v>
      </c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>
        <v>85</v>
      </c>
      <c r="B87" s="2">
        <v>85000</v>
      </c>
      <c r="C87" s="2">
        <f t="shared" si="2"/>
        <v>850000</v>
      </c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>
        <v>86</v>
      </c>
      <c r="B88" s="2">
        <v>86000</v>
      </c>
      <c r="C88" s="2">
        <f t="shared" si="2"/>
        <v>860000</v>
      </c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>
        <v>87</v>
      </c>
      <c r="B89" s="2">
        <v>87000</v>
      </c>
      <c r="C89" s="2">
        <f t="shared" si="2"/>
        <v>870000</v>
      </c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>
        <v>88</v>
      </c>
      <c r="B90" s="2">
        <v>88000</v>
      </c>
      <c r="C90" s="2">
        <f t="shared" si="2"/>
        <v>880000</v>
      </c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>
        <v>89</v>
      </c>
      <c r="B91" s="2">
        <v>89000</v>
      </c>
      <c r="C91" s="2">
        <f t="shared" si="2"/>
        <v>890000</v>
      </c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>
        <v>90</v>
      </c>
      <c r="B92" s="2">
        <v>90000</v>
      </c>
      <c r="C92" s="2">
        <f t="shared" si="2"/>
        <v>900000</v>
      </c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>
        <v>91</v>
      </c>
      <c r="B93" s="2">
        <v>91000</v>
      </c>
      <c r="C93" s="2">
        <f t="shared" si="2"/>
        <v>910000</v>
      </c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>
        <v>92</v>
      </c>
      <c r="B94" s="2">
        <v>92000</v>
      </c>
      <c r="C94" s="2">
        <f t="shared" si="2"/>
        <v>920000</v>
      </c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>
        <v>93</v>
      </c>
      <c r="B95" s="2">
        <v>93000</v>
      </c>
      <c r="C95" s="2">
        <f t="shared" si="2"/>
        <v>930000</v>
      </c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>
        <v>94</v>
      </c>
      <c r="B96" s="2">
        <v>94000</v>
      </c>
      <c r="C96" s="2">
        <f t="shared" si="2"/>
        <v>940000</v>
      </c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>
        <v>95</v>
      </c>
      <c r="B97" s="2">
        <v>95000</v>
      </c>
      <c r="C97" s="2">
        <f t="shared" si="2"/>
        <v>950000</v>
      </c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>
        <v>96</v>
      </c>
      <c r="B98" s="2">
        <v>96000</v>
      </c>
      <c r="C98" s="2">
        <f t="shared" si="2"/>
        <v>960000</v>
      </c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>
        <v>97</v>
      </c>
      <c r="B99" s="2">
        <v>97000</v>
      </c>
      <c r="C99" s="2">
        <f t="shared" si="2"/>
        <v>970000</v>
      </c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>
        <v>98</v>
      </c>
      <c r="B100" s="2">
        <v>98000</v>
      </c>
      <c r="C100" s="2">
        <f t="shared" ref="C100:C131" si="3">B100*10</f>
        <v>980000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>
        <v>99</v>
      </c>
      <c r="B101" s="2">
        <v>99000</v>
      </c>
      <c r="C101" s="2">
        <f t="shared" si="3"/>
        <v>990000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>
        <v>100</v>
      </c>
      <c r="B102" s="2">
        <v>100000</v>
      </c>
      <c r="C102" s="2">
        <f t="shared" si="3"/>
        <v>1000000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>
        <v>101</v>
      </c>
      <c r="B103" s="2">
        <v>101000</v>
      </c>
      <c r="C103" s="2">
        <f t="shared" si="3"/>
        <v>1010000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>
        <v>102</v>
      </c>
      <c r="B104" s="2">
        <v>102000</v>
      </c>
      <c r="C104" s="2">
        <f t="shared" si="3"/>
        <v>1020000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>
        <v>103</v>
      </c>
      <c r="B105" s="2">
        <v>103000</v>
      </c>
      <c r="C105" s="2">
        <f t="shared" si="3"/>
        <v>1030000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>
        <v>104</v>
      </c>
      <c r="B106" s="2">
        <v>104000</v>
      </c>
      <c r="C106" s="2">
        <f t="shared" si="3"/>
        <v>1040000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>
        <v>105</v>
      </c>
      <c r="B107" s="2">
        <v>105000</v>
      </c>
      <c r="C107" s="2">
        <f t="shared" si="3"/>
        <v>1050000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>
        <v>106</v>
      </c>
      <c r="B108" s="2">
        <v>106000</v>
      </c>
      <c r="C108" s="2">
        <f t="shared" si="3"/>
        <v>1060000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>
        <v>107</v>
      </c>
      <c r="B109" s="2">
        <v>107000</v>
      </c>
      <c r="C109" s="2">
        <f t="shared" si="3"/>
        <v>1070000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>
        <v>108</v>
      </c>
      <c r="B110" s="2">
        <v>108000</v>
      </c>
      <c r="C110" s="2">
        <f t="shared" si="3"/>
        <v>1080000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>
        <v>109</v>
      </c>
      <c r="B111" s="2">
        <v>109000</v>
      </c>
      <c r="C111" s="2">
        <f t="shared" si="3"/>
        <v>1090000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>
        <v>110</v>
      </c>
      <c r="B112" s="2">
        <v>110000</v>
      </c>
      <c r="C112" s="2">
        <f t="shared" si="3"/>
        <v>1100000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>
        <v>111</v>
      </c>
      <c r="B113" s="2">
        <v>111000</v>
      </c>
      <c r="C113" s="2">
        <f t="shared" si="3"/>
        <v>1110000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>
        <v>112</v>
      </c>
      <c r="B114" s="2">
        <v>112000</v>
      </c>
      <c r="C114" s="2">
        <f t="shared" si="3"/>
        <v>1120000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>
        <v>113</v>
      </c>
      <c r="B115" s="2">
        <v>113000</v>
      </c>
      <c r="C115" s="2">
        <f t="shared" si="3"/>
        <v>1130000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>
        <v>114</v>
      </c>
      <c r="B116" s="2">
        <v>114000</v>
      </c>
      <c r="C116" s="2">
        <f t="shared" si="3"/>
        <v>1140000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>
        <v>115</v>
      </c>
      <c r="B117" s="2">
        <v>115000</v>
      </c>
      <c r="C117" s="2">
        <f t="shared" si="3"/>
        <v>1150000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>
        <v>116</v>
      </c>
      <c r="B118" s="2">
        <v>116000</v>
      </c>
      <c r="C118" s="2">
        <f t="shared" si="3"/>
        <v>1160000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>
        <v>117</v>
      </c>
      <c r="B119" s="2">
        <v>117000</v>
      </c>
      <c r="C119" s="2">
        <f t="shared" si="3"/>
        <v>1170000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>
        <v>118</v>
      </c>
      <c r="B120" s="2">
        <v>118000</v>
      </c>
      <c r="C120" s="2">
        <f t="shared" si="3"/>
        <v>1180000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>
        <v>119</v>
      </c>
      <c r="B121" s="2">
        <v>119000</v>
      </c>
      <c r="C121" s="2">
        <f t="shared" si="3"/>
        <v>1190000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>
        <v>120</v>
      </c>
      <c r="B122" s="2">
        <v>120000</v>
      </c>
      <c r="C122" s="2">
        <f t="shared" si="3"/>
        <v>1200000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>
        <v>121</v>
      </c>
      <c r="B123" s="2">
        <v>121000</v>
      </c>
      <c r="C123" s="2">
        <f t="shared" si="3"/>
        <v>1210000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>
        <v>122</v>
      </c>
      <c r="B124" s="2">
        <v>122000</v>
      </c>
      <c r="C124" s="2">
        <f t="shared" si="3"/>
        <v>1220000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>
        <v>123</v>
      </c>
      <c r="B125" s="2">
        <v>123000</v>
      </c>
      <c r="C125" s="2">
        <f t="shared" si="3"/>
        <v>1230000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>
        <v>124</v>
      </c>
      <c r="B126" s="2">
        <v>124000</v>
      </c>
      <c r="C126" s="2">
        <f t="shared" si="3"/>
        <v>1240000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>
        <v>125</v>
      </c>
      <c r="B127" s="2">
        <v>125000</v>
      </c>
      <c r="C127" s="2">
        <f t="shared" si="3"/>
        <v>1250000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>
        <v>126</v>
      </c>
      <c r="B128" s="2">
        <v>126000</v>
      </c>
      <c r="C128" s="2">
        <f t="shared" si="3"/>
        <v>1260000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>
        <v>127</v>
      </c>
      <c r="B129" s="2">
        <v>127000</v>
      </c>
      <c r="C129" s="2">
        <f t="shared" si="3"/>
        <v>1270000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>
        <v>128</v>
      </c>
      <c r="B130" s="2">
        <v>128000</v>
      </c>
      <c r="C130" s="2">
        <f t="shared" si="3"/>
        <v>1280000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>
        <v>129</v>
      </c>
      <c r="B131" s="2">
        <v>129000</v>
      </c>
      <c r="C131" s="2">
        <f t="shared" si="3"/>
        <v>1290000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>
        <v>130</v>
      </c>
      <c r="B132" s="2">
        <v>130000</v>
      </c>
      <c r="C132" s="2">
        <f t="shared" ref="C132:C153" si="4">B132*10</f>
        <v>1300000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>
        <v>131</v>
      </c>
      <c r="B133" s="2">
        <v>131000</v>
      </c>
      <c r="C133" s="2">
        <f t="shared" si="4"/>
        <v>1310000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>
        <v>132</v>
      </c>
      <c r="B134" s="2">
        <v>132000</v>
      </c>
      <c r="C134" s="2">
        <f t="shared" si="4"/>
        <v>1320000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>
        <v>133</v>
      </c>
      <c r="B135" s="2">
        <v>133000</v>
      </c>
      <c r="C135" s="2">
        <f t="shared" si="4"/>
        <v>1330000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>
        <v>134</v>
      </c>
      <c r="B136" s="2">
        <v>134000</v>
      </c>
      <c r="C136" s="2">
        <f t="shared" si="4"/>
        <v>1340000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>
        <v>135</v>
      </c>
      <c r="B137" s="2">
        <v>135000</v>
      </c>
      <c r="C137" s="2">
        <f t="shared" si="4"/>
        <v>1350000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>
        <v>136</v>
      </c>
      <c r="B138" s="2">
        <v>136000</v>
      </c>
      <c r="C138" s="2">
        <f t="shared" si="4"/>
        <v>1360000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>
        <v>137</v>
      </c>
      <c r="B139" s="2">
        <v>137000</v>
      </c>
      <c r="C139" s="2">
        <f t="shared" si="4"/>
        <v>1370000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>
        <v>138</v>
      </c>
      <c r="B140" s="2">
        <v>138000</v>
      </c>
      <c r="C140" s="2">
        <f t="shared" si="4"/>
        <v>1380000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>
        <v>139</v>
      </c>
      <c r="B141" s="2">
        <v>139000</v>
      </c>
      <c r="C141" s="2">
        <f t="shared" si="4"/>
        <v>1390000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>
        <v>140</v>
      </c>
      <c r="B142" s="2">
        <v>140000</v>
      </c>
      <c r="C142" s="2">
        <f t="shared" si="4"/>
        <v>1400000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>
        <v>141</v>
      </c>
      <c r="B143" s="2">
        <v>141000</v>
      </c>
      <c r="C143" s="2">
        <f t="shared" si="4"/>
        <v>1410000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>
        <v>142</v>
      </c>
      <c r="B144" s="2">
        <v>142000</v>
      </c>
      <c r="C144" s="2">
        <f t="shared" si="4"/>
        <v>1420000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>
        <v>143</v>
      </c>
      <c r="B145" s="2">
        <v>143000</v>
      </c>
      <c r="C145" s="2">
        <f t="shared" si="4"/>
        <v>1430000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>
        <v>144</v>
      </c>
      <c r="B146" s="2">
        <v>144000</v>
      </c>
      <c r="C146" s="2">
        <f t="shared" si="4"/>
        <v>1440000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>
        <v>145</v>
      </c>
      <c r="B147" s="2">
        <v>145000</v>
      </c>
      <c r="C147" s="2">
        <f t="shared" si="4"/>
        <v>1450000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>
        <v>146</v>
      </c>
      <c r="B148" s="2">
        <v>146000</v>
      </c>
      <c r="C148" s="2">
        <f t="shared" si="4"/>
        <v>1460000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>
        <v>147</v>
      </c>
      <c r="B149" s="2">
        <v>147000</v>
      </c>
      <c r="C149" s="2">
        <f t="shared" si="4"/>
        <v>1470000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>
        <v>148</v>
      </c>
      <c r="B150" s="2">
        <v>148000</v>
      </c>
      <c r="C150" s="2">
        <f t="shared" si="4"/>
        <v>1480000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>
        <v>149</v>
      </c>
      <c r="B151" s="2">
        <v>149000</v>
      </c>
      <c r="C151" s="2">
        <f t="shared" si="4"/>
        <v>1490000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>
        <v>150</v>
      </c>
      <c r="B152" s="2">
        <v>150000</v>
      </c>
      <c r="C152" s="2">
        <f t="shared" si="4"/>
        <v>1500000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>
        <v>151</v>
      </c>
      <c r="B153" s="2">
        <v>151000</v>
      </c>
      <c r="C153" s="2">
        <f t="shared" si="4"/>
        <v>1510000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</row>
  </sheetData>
  <mergeCells count="3">
    <mergeCell ref="A1:M1"/>
    <mergeCell ref="B2:C2"/>
    <mergeCell ref="D2:E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商城配置</vt:lpstr>
      <vt:lpstr>经验产销</vt:lpstr>
      <vt:lpstr>金币产销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马超</dc:creator>
  <cp:lastModifiedBy>企业用户_255442825</cp:lastModifiedBy>
  <dcterms:created xsi:type="dcterms:W3CDTF">2023-05-12T11:15:00Z</dcterms:created>
  <dcterms:modified xsi:type="dcterms:W3CDTF">2025-02-14T01:37:51Z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DF988BD9EB8F493995E54AD8B49780DE_12</vt:lpwstr>
  </property>
</Properties>
</file>