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Июнь" sheetId="1" r:id="rId4"/>
  </sheets>
  <definedNames/>
  <calcPr/>
</workbook>
</file>

<file path=xl/sharedStrings.xml><?xml version="1.0" encoding="utf-8"?>
<sst xmlns="http://schemas.openxmlformats.org/spreadsheetml/2006/main" count="36" uniqueCount="36">
  <si>
    <t>ОТЧЕТ О ТОВАРООБОРОТЕ</t>
  </si>
  <si>
    <t>за</t>
  </si>
  <si>
    <t>июнь</t>
  </si>
  <si>
    <t>(месяц)</t>
  </si>
  <si>
    <t>Арендатор:</t>
  </si>
  <si>
    <t>__________</t>
  </si>
  <si>
    <t>"________________"</t>
  </si>
  <si>
    <t>Дата</t>
  </si>
  <si>
    <t>Выручка по расчетам наличными, руб. (в т.ч. НДС)</t>
  </si>
  <si>
    <t>Выручка по безналичному расчету с использование банковских карт, руб. (в т.ч. НДС)</t>
  </si>
  <si>
    <t>Сумма НДС, руб.</t>
  </si>
  <si>
    <t>Итого товарооборот, без НДС, руб.</t>
  </si>
  <si>
    <t>Итого товарооборот (в т.ч. НДС), руб.</t>
  </si>
  <si>
    <t>Кол-во чеков</t>
  </si>
  <si>
    <t>201547</t>
  </si>
  <si>
    <t>92745</t>
  </si>
  <si>
    <t>112218</t>
  </si>
  <si>
    <t>112772</t>
  </si>
  <si>
    <t>102730</t>
  </si>
  <si>
    <t>157437</t>
  </si>
  <si>
    <t>125070</t>
  </si>
  <si>
    <t>153787</t>
  </si>
  <si>
    <t>109066</t>
  </si>
  <si>
    <t>106351</t>
  </si>
  <si>
    <t>115713</t>
  </si>
  <si>
    <t>179942</t>
  </si>
  <si>
    <t>Итого:</t>
  </si>
  <si>
    <t xml:space="preserve">                              </t>
  </si>
  <si>
    <t>От имени Арендатора:</t>
  </si>
  <si>
    <t>_______________________/</t>
  </si>
  <si>
    <t>___________________</t>
  </si>
  <si>
    <t xml:space="preserve">                                          м.п.</t>
  </si>
  <si>
    <t>(ФИО)</t>
  </si>
  <si>
    <t>отчет принят Арендодателем «____»______________ 20____ г.</t>
  </si>
  <si>
    <t>от Арендодателя</t>
  </si>
  <si>
    <t>_____________________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</si>
</sst>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theme="1"/>
      <name val="Calibri"/>
      <scheme val="minor"/>
    </font>
    <font>
      <b/>
      <sz val="10.0"/>
      <color theme="1"/>
      <name val="Times New Roman"/>
    </font>
    <font>
      <sz val="11.0"/>
      <color theme="1"/>
      <name val="Calibri"/>
    </font>
    <font>
      <b/>
      <sz val="12.0"/>
      <color theme="1"/>
      <name val="Times New Roman"/>
    </font>
    <font>
      <b/>
      <i/>
      <sz val="12.0"/>
      <color theme="1"/>
      <name val="Times New Roman"/>
    </font>
    <font>
      <sz val="10.0"/>
      <color theme="1"/>
      <name val="Times New Roman"/>
    </font>
    <font>
      <b/>
      <sz val="11.0"/>
      <color theme="1"/>
      <name val="Calibri"/>
    </font>
    <font>
      <b/>
      <sz val="10.0"/>
      <color rgb="FF000000"/>
      <name val="Times New Roman"/>
    </font>
  </fonts>
  <fills count="2">
    <fill>
      <patternFill patternType="none"/>
    </fill>
    <fill>
      <patternFill patternType="lightGray"/>
    </fill>
  </fills>
  <borders count="5">
    <border/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left" vertical="center"/>
    </xf>
    <xf borderId="0" fillId="0" fontId="2" numFmtId="0" xfId="0" applyAlignment="1" applyFont="1">
      <alignment horizontal="left"/>
    </xf>
    <xf borderId="0" fillId="0" fontId="3" numFmtId="0" xfId="0" applyAlignment="1" applyFont="1">
      <alignment horizontal="left" vertical="center"/>
    </xf>
    <xf borderId="0" fillId="0" fontId="3" numFmtId="0" xfId="0" applyAlignment="1" applyFont="1">
      <alignment horizontal="right" vertical="center"/>
    </xf>
    <xf borderId="0" fillId="0" fontId="3" numFmtId="0" xfId="0" applyAlignment="1" applyFont="1">
      <alignment horizontal="left" readingOrder="0" vertical="center"/>
    </xf>
    <xf borderId="0" fillId="0" fontId="4" numFmtId="0" xfId="0" applyAlignment="1" applyFont="1">
      <alignment horizontal="left" vertical="center"/>
    </xf>
    <xf borderId="0" fillId="0" fontId="5" numFmtId="0" xfId="0" applyAlignment="1" applyFont="1">
      <alignment horizontal="left" vertical="center"/>
    </xf>
    <xf borderId="1" fillId="0" fontId="5" numFmtId="0" xfId="0" applyAlignment="1" applyBorder="1" applyFont="1">
      <alignment horizontal="left" shrinkToFit="0" vertical="center" wrapText="1"/>
    </xf>
    <xf borderId="2" fillId="0" fontId="5" numFmtId="0" xfId="0" applyAlignment="1" applyBorder="1" applyFont="1">
      <alignment horizontal="left" shrinkToFit="0" vertical="center" wrapText="1"/>
    </xf>
    <xf borderId="3" fillId="0" fontId="5" numFmtId="0" xfId="0" applyAlignment="1" applyBorder="1" applyFont="1">
      <alignment horizontal="left" shrinkToFit="0" vertical="center" wrapText="1"/>
    </xf>
    <xf borderId="4" fillId="0" fontId="5" numFmtId="0" xfId="0" applyAlignment="1" applyBorder="1" applyFont="1">
      <alignment horizontal="left" shrinkToFit="0" vertical="center" wrapText="1"/>
    </xf>
    <xf borderId="3" fillId="0" fontId="5" numFmtId="14" xfId="0" applyAlignment="1" applyBorder="1" applyFont="1" applyNumberFormat="1">
      <alignment horizontal="left" readingOrder="0" shrinkToFit="0" vertical="center" wrapText="1"/>
    </xf>
    <xf borderId="4" fillId="0" fontId="5" numFmtId="0" xfId="0" applyAlignment="1" applyBorder="1" applyFont="1">
      <alignment horizontal="left" readingOrder="0" shrinkToFit="0" vertical="center" wrapText="1"/>
    </xf>
    <xf borderId="4" fillId="0" fontId="5" numFmtId="49" xfId="0" applyAlignment="1" applyBorder="1" applyFont="1" applyNumberFormat="1">
      <alignment horizontal="left" readingOrder="0" shrinkToFit="0" vertical="center" wrapText="1"/>
    </xf>
    <xf borderId="4" fillId="0" fontId="5" numFmtId="49" xfId="0" applyAlignment="1" applyBorder="1" applyFont="1" applyNumberFormat="1">
      <alignment horizontal="left" shrinkToFit="0" vertical="center" wrapText="1"/>
    </xf>
    <xf borderId="0" fillId="0" fontId="6" numFmtId="0" xfId="0" applyAlignment="1" applyFont="1">
      <alignment horizontal="center"/>
    </xf>
    <xf borderId="0" fillId="0" fontId="7" numFmtId="0" xfId="0" applyAlignment="1" applyFont="1">
      <alignment horizontal="center" vertical="center"/>
    </xf>
    <xf borderId="0" fillId="0" fontId="2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71"/>
    <col customWidth="1" min="2" max="2" width="24.57"/>
    <col customWidth="1" min="3" max="3" width="22.71"/>
    <col customWidth="1" min="4" max="4" width="12.71"/>
    <col customWidth="1" min="5" max="5" width="17.43"/>
    <col customWidth="1" min="6" max="6" width="20.86"/>
    <col customWidth="1" min="7" max="7" width="12.29"/>
    <col customWidth="1" min="8" max="26" width="8.71"/>
  </cols>
  <sheetData>
    <row r="1">
      <c r="A1" s="1" t="s">
        <v>0</v>
      </c>
    </row>
    <row r="2">
      <c r="A2" s="2"/>
      <c r="B2" s="3"/>
      <c r="C2" s="3"/>
      <c r="D2" s="3"/>
      <c r="E2" s="3"/>
      <c r="F2" s="3"/>
      <c r="G2" s="3"/>
    </row>
    <row r="3">
      <c r="A3" s="4"/>
      <c r="B3" s="3"/>
      <c r="C3" s="5" t="s">
        <v>1</v>
      </c>
      <c r="D3" s="6" t="s">
        <v>2</v>
      </c>
      <c r="E3" s="3"/>
      <c r="F3" s="3"/>
      <c r="G3" s="3"/>
    </row>
    <row r="4">
      <c r="A4" s="7"/>
      <c r="B4" s="3"/>
      <c r="C4" s="7"/>
      <c r="D4" s="7" t="s">
        <v>3</v>
      </c>
      <c r="E4" s="3"/>
      <c r="F4" s="3"/>
      <c r="G4" s="3"/>
    </row>
    <row r="5">
      <c r="A5" s="7" t="s">
        <v>4</v>
      </c>
      <c r="B5" s="3"/>
      <c r="C5" s="7"/>
      <c r="D5" s="7"/>
      <c r="E5" s="3"/>
      <c r="F5" s="3"/>
      <c r="G5" s="3"/>
    </row>
    <row r="6">
      <c r="A6" s="2" t="s">
        <v>5</v>
      </c>
      <c r="B6" s="3" t="s">
        <v>6</v>
      </c>
      <c r="C6" s="3"/>
      <c r="D6" s="3"/>
      <c r="E6" s="3"/>
      <c r="F6" s="3"/>
      <c r="G6" s="3"/>
    </row>
    <row r="7">
      <c r="A7" s="8"/>
      <c r="B7" s="3"/>
      <c r="C7" s="3"/>
      <c r="D7" s="3"/>
      <c r="E7" s="3"/>
      <c r="F7" s="3"/>
      <c r="G7" s="3"/>
    </row>
    <row r="8">
      <c r="A8" s="9">
        <v>1.0</v>
      </c>
      <c r="B8" s="10">
        <v>2.0</v>
      </c>
      <c r="C8" s="10">
        <v>3.0</v>
      </c>
      <c r="D8" s="10">
        <v>4.0</v>
      </c>
      <c r="E8" s="10">
        <v>5.0</v>
      </c>
      <c r="F8" s="10">
        <v>6.0</v>
      </c>
      <c r="G8" s="10">
        <v>7.0</v>
      </c>
    </row>
    <row r="9">
      <c r="A9" s="11" t="s">
        <v>7</v>
      </c>
      <c r="B9" s="12" t="s">
        <v>8</v>
      </c>
      <c r="C9" s="12" t="s">
        <v>9</v>
      </c>
      <c r="D9" s="12" t="s">
        <v>10</v>
      </c>
      <c r="E9" s="12" t="s">
        <v>11</v>
      </c>
      <c r="F9" s="12" t="s">
        <v>12</v>
      </c>
      <c r="G9" s="12" t="s">
        <v>13</v>
      </c>
    </row>
    <row r="10">
      <c r="A10" s="13">
        <v>45809.0</v>
      </c>
      <c r="B10" s="14">
        <v>13100.0</v>
      </c>
      <c r="C10" s="15" t="s">
        <v>14</v>
      </c>
      <c r="D10" s="12"/>
      <c r="E10" s="15">
        <f t="shared" ref="E10:E39" si="1">B10+C10</f>
        <v>214647</v>
      </c>
      <c r="F10" s="12"/>
      <c r="G10" s="14">
        <v>265.0</v>
      </c>
    </row>
    <row r="11">
      <c r="A11" s="13">
        <v>45810.0</v>
      </c>
      <c r="B11" s="14">
        <v>12809.0</v>
      </c>
      <c r="C11" s="15" t="s">
        <v>15</v>
      </c>
      <c r="D11" s="12"/>
      <c r="E11" s="15">
        <f t="shared" si="1"/>
        <v>105554</v>
      </c>
      <c r="F11" s="12"/>
      <c r="G11" s="14">
        <v>142.0</v>
      </c>
    </row>
    <row r="12">
      <c r="A12" s="13">
        <v>45811.0</v>
      </c>
      <c r="B12" s="14">
        <v>4720.0</v>
      </c>
      <c r="C12" s="15" t="s">
        <v>16</v>
      </c>
      <c r="D12" s="12"/>
      <c r="E12" s="15">
        <f t="shared" si="1"/>
        <v>116938</v>
      </c>
      <c r="F12" s="12"/>
      <c r="G12" s="14">
        <v>163.0</v>
      </c>
    </row>
    <row r="13">
      <c r="A13" s="13">
        <v>45812.0</v>
      </c>
      <c r="B13" s="14">
        <v>4285.0</v>
      </c>
      <c r="C13" s="15" t="s">
        <v>17</v>
      </c>
      <c r="D13" s="12"/>
      <c r="E13" s="15">
        <f t="shared" si="1"/>
        <v>117057</v>
      </c>
      <c r="F13" s="12"/>
      <c r="G13" s="14">
        <v>155.0</v>
      </c>
    </row>
    <row r="14">
      <c r="A14" s="13">
        <v>45813.0</v>
      </c>
      <c r="B14" s="14">
        <v>4876.0</v>
      </c>
      <c r="C14" s="15" t="s">
        <v>18</v>
      </c>
      <c r="D14" s="12"/>
      <c r="E14" s="15">
        <f t="shared" si="1"/>
        <v>107606</v>
      </c>
      <c r="F14" s="12"/>
      <c r="G14" s="14">
        <v>159.0</v>
      </c>
    </row>
    <row r="15">
      <c r="A15" s="13">
        <v>45814.0</v>
      </c>
      <c r="B15" s="14">
        <v>9750.0</v>
      </c>
      <c r="C15" s="15" t="s">
        <v>19</v>
      </c>
      <c r="D15" s="12"/>
      <c r="E15" s="15">
        <f t="shared" si="1"/>
        <v>167187</v>
      </c>
      <c r="F15" s="12"/>
      <c r="G15" s="14">
        <v>216.0</v>
      </c>
    </row>
    <row r="16">
      <c r="A16" s="13">
        <v>45815.0</v>
      </c>
      <c r="B16" s="14">
        <v>10738.0</v>
      </c>
      <c r="C16" s="15" t="s">
        <v>20</v>
      </c>
      <c r="D16" s="12"/>
      <c r="E16" s="15">
        <f t="shared" si="1"/>
        <v>135808</v>
      </c>
      <c r="F16" s="12"/>
      <c r="G16" s="14">
        <v>189.0</v>
      </c>
    </row>
    <row r="17">
      <c r="A17" s="13">
        <v>45816.0</v>
      </c>
      <c r="B17" s="14">
        <v>8325.0</v>
      </c>
      <c r="C17" s="15" t="s">
        <v>21</v>
      </c>
      <c r="D17" s="12"/>
      <c r="E17" s="15">
        <f t="shared" si="1"/>
        <v>162112</v>
      </c>
      <c r="F17" s="12"/>
      <c r="G17" s="14">
        <v>211.0</v>
      </c>
    </row>
    <row r="18">
      <c r="A18" s="13">
        <v>45817.0</v>
      </c>
      <c r="B18" s="14">
        <v>8037.0</v>
      </c>
      <c r="C18" s="15" t="s">
        <v>22</v>
      </c>
      <c r="D18" s="12"/>
      <c r="E18" s="15">
        <f t="shared" si="1"/>
        <v>117103</v>
      </c>
      <c r="F18" s="12"/>
      <c r="G18" s="14">
        <v>162.0</v>
      </c>
    </row>
    <row r="19">
      <c r="A19" s="13">
        <v>45818.0</v>
      </c>
      <c r="B19" s="14">
        <v>4750.0</v>
      </c>
      <c r="C19" s="15" t="s">
        <v>23</v>
      </c>
      <c r="D19" s="12"/>
      <c r="E19" s="15">
        <f t="shared" si="1"/>
        <v>111101</v>
      </c>
      <c r="F19" s="12"/>
      <c r="G19" s="14">
        <v>156.0</v>
      </c>
    </row>
    <row r="20">
      <c r="A20" s="13">
        <v>45819.0</v>
      </c>
      <c r="B20" s="14">
        <v>9650.0</v>
      </c>
      <c r="C20" s="15" t="s">
        <v>24</v>
      </c>
      <c r="D20" s="14"/>
      <c r="E20" s="15">
        <f t="shared" si="1"/>
        <v>125363</v>
      </c>
      <c r="F20" s="14"/>
      <c r="G20" s="14">
        <v>179.0</v>
      </c>
    </row>
    <row r="21" ht="15.75" customHeight="1">
      <c r="A21" s="13">
        <v>45820.0</v>
      </c>
      <c r="B21" s="14">
        <v>10150.0</v>
      </c>
      <c r="C21" s="15" t="s">
        <v>25</v>
      </c>
      <c r="D21" s="12"/>
      <c r="E21" s="15">
        <f t="shared" si="1"/>
        <v>190092</v>
      </c>
      <c r="F21" s="14"/>
      <c r="G21" s="14">
        <v>258.0</v>
      </c>
    </row>
    <row r="22" ht="15.75" customHeight="1">
      <c r="A22" s="13">
        <v>45821.0</v>
      </c>
      <c r="B22" s="14">
        <v>6800.0</v>
      </c>
      <c r="C22" s="14">
        <v>160355.0</v>
      </c>
      <c r="D22" s="12"/>
      <c r="E22" s="14">
        <f t="shared" si="1"/>
        <v>167155</v>
      </c>
      <c r="F22" s="14"/>
      <c r="G22" s="14">
        <v>223.0</v>
      </c>
    </row>
    <row r="23" ht="15.75" customHeight="1">
      <c r="A23" s="13">
        <v>45822.0</v>
      </c>
      <c r="B23" s="14">
        <v>15778.0</v>
      </c>
      <c r="C23" s="14">
        <v>198646.0</v>
      </c>
      <c r="D23" s="12"/>
      <c r="E23" s="14">
        <f t="shared" si="1"/>
        <v>214424</v>
      </c>
      <c r="F23" s="14"/>
      <c r="G23" s="14">
        <v>262.0</v>
      </c>
    </row>
    <row r="24" ht="15.75" customHeight="1">
      <c r="A24" s="13">
        <v>45823.0</v>
      </c>
      <c r="B24" s="14">
        <v>15584.0</v>
      </c>
      <c r="C24" s="14">
        <v>126638.0</v>
      </c>
      <c r="D24" s="12"/>
      <c r="E24" s="14">
        <f t="shared" si="1"/>
        <v>142222</v>
      </c>
      <c r="F24" s="14"/>
      <c r="G24" s="14">
        <v>182.0</v>
      </c>
    </row>
    <row r="25" ht="15.75" customHeight="1">
      <c r="A25" s="13">
        <v>45824.0</v>
      </c>
      <c r="B25" s="14">
        <v>8234.0</v>
      </c>
      <c r="C25" s="14">
        <v>106618.0</v>
      </c>
      <c r="D25" s="12"/>
      <c r="E25" s="14">
        <f t="shared" si="1"/>
        <v>114852</v>
      </c>
      <c r="F25" s="14"/>
      <c r="G25" s="14">
        <v>159.0</v>
      </c>
    </row>
    <row r="26" ht="15.75" customHeight="1">
      <c r="A26" s="13">
        <v>45825.0</v>
      </c>
      <c r="B26" s="14">
        <v>15121.0</v>
      </c>
      <c r="C26" s="14">
        <v>95404.0</v>
      </c>
      <c r="D26" s="12"/>
      <c r="E26" s="14">
        <f t="shared" si="1"/>
        <v>110525</v>
      </c>
      <c r="F26" s="14"/>
      <c r="G26" s="14">
        <v>158.0</v>
      </c>
    </row>
    <row r="27" ht="15.75" customHeight="1">
      <c r="A27" s="13">
        <v>45826.0</v>
      </c>
      <c r="B27" s="14">
        <v>9000.0</v>
      </c>
      <c r="C27" s="14">
        <v>96486.0</v>
      </c>
      <c r="D27" s="12"/>
      <c r="E27" s="14">
        <f t="shared" si="1"/>
        <v>105486</v>
      </c>
      <c r="F27" s="14"/>
      <c r="G27" s="14">
        <v>150.0</v>
      </c>
    </row>
    <row r="28" ht="15.75" customHeight="1">
      <c r="A28" s="13">
        <v>45827.0</v>
      </c>
      <c r="B28" s="14">
        <v>10500.0</v>
      </c>
      <c r="C28" s="14">
        <v>109359.0</v>
      </c>
      <c r="D28" s="12"/>
      <c r="E28" s="14">
        <f t="shared" si="1"/>
        <v>119859</v>
      </c>
      <c r="F28" s="14"/>
      <c r="G28" s="14">
        <v>159.0</v>
      </c>
    </row>
    <row r="29" ht="15.75" customHeight="1">
      <c r="A29" s="13">
        <v>45828.0</v>
      </c>
      <c r="B29" s="14">
        <v>5065.0</v>
      </c>
      <c r="C29" s="14">
        <v>139982.0</v>
      </c>
      <c r="D29" s="12"/>
      <c r="E29" s="14">
        <f t="shared" si="1"/>
        <v>145047</v>
      </c>
      <c r="F29" s="14"/>
      <c r="G29" s="14">
        <v>207.0</v>
      </c>
    </row>
    <row r="30" ht="15.75" customHeight="1">
      <c r="A30" s="13">
        <v>45829.0</v>
      </c>
      <c r="B30" s="14">
        <v>14630.0</v>
      </c>
      <c r="C30" s="14">
        <v>169639.0</v>
      </c>
      <c r="D30" s="12"/>
      <c r="E30" s="14">
        <f t="shared" si="1"/>
        <v>184269</v>
      </c>
      <c r="F30" s="14"/>
      <c r="G30" s="14">
        <v>248.0</v>
      </c>
    </row>
    <row r="31" ht="15.75" customHeight="1">
      <c r="A31" s="13">
        <v>45830.0</v>
      </c>
      <c r="B31" s="14">
        <v>13042.0</v>
      </c>
      <c r="C31" s="14">
        <v>160016.0</v>
      </c>
      <c r="D31" s="12"/>
      <c r="E31" s="14">
        <f t="shared" si="1"/>
        <v>173058</v>
      </c>
      <c r="F31" s="14"/>
      <c r="G31" s="14">
        <v>215.0</v>
      </c>
    </row>
    <row r="32" ht="15.75" customHeight="1">
      <c r="A32" s="13">
        <v>45831.0</v>
      </c>
      <c r="B32" s="14">
        <v>7586.0</v>
      </c>
      <c r="C32" s="14">
        <v>108285.0</v>
      </c>
      <c r="D32" s="12"/>
      <c r="E32" s="14">
        <f t="shared" si="1"/>
        <v>115871</v>
      </c>
      <c r="F32" s="14"/>
      <c r="G32" s="14">
        <v>166.0</v>
      </c>
    </row>
    <row r="33" ht="15.75" customHeight="1">
      <c r="A33" s="13">
        <v>45832.0</v>
      </c>
      <c r="B33" s="14">
        <v>9150.0</v>
      </c>
      <c r="C33" s="14">
        <v>106724.0</v>
      </c>
      <c r="D33" s="12"/>
      <c r="E33" s="14">
        <f t="shared" si="1"/>
        <v>115874</v>
      </c>
      <c r="F33" s="14"/>
      <c r="G33" s="14">
        <v>154.0</v>
      </c>
    </row>
    <row r="34" ht="15.75" customHeight="1">
      <c r="A34" s="13">
        <v>45833.0</v>
      </c>
      <c r="B34" s="14">
        <v>13175.0</v>
      </c>
      <c r="C34" s="14">
        <v>129724.0</v>
      </c>
      <c r="D34" s="12"/>
      <c r="E34" s="14">
        <f t="shared" si="1"/>
        <v>142899</v>
      </c>
      <c r="F34" s="14"/>
      <c r="G34" s="14">
        <v>193.0</v>
      </c>
    </row>
    <row r="35" ht="15.75" customHeight="1">
      <c r="A35" s="13">
        <v>45834.0</v>
      </c>
      <c r="B35" s="14">
        <v>4271.0</v>
      </c>
      <c r="C35" s="14">
        <v>118519.0</v>
      </c>
      <c r="D35" s="12"/>
      <c r="E35" s="14">
        <f t="shared" si="1"/>
        <v>122790</v>
      </c>
      <c r="F35" s="14"/>
      <c r="G35" s="14">
        <v>153.0</v>
      </c>
    </row>
    <row r="36" ht="15.75" customHeight="1">
      <c r="A36" s="13">
        <v>45835.0</v>
      </c>
      <c r="B36" s="14">
        <v>13032.0</v>
      </c>
      <c r="C36" s="14">
        <v>108134.0</v>
      </c>
      <c r="D36" s="12"/>
      <c r="E36" s="14">
        <f t="shared" si="1"/>
        <v>121166</v>
      </c>
      <c r="F36" s="14"/>
      <c r="G36" s="14">
        <v>165.0</v>
      </c>
    </row>
    <row r="37" ht="15.75" customHeight="1">
      <c r="A37" s="13">
        <v>45836.0</v>
      </c>
      <c r="B37" s="14">
        <v>8350.0</v>
      </c>
      <c r="C37" s="14">
        <v>147107.0</v>
      </c>
      <c r="D37" s="12"/>
      <c r="E37" s="14">
        <f t="shared" si="1"/>
        <v>155457</v>
      </c>
      <c r="F37" s="14"/>
      <c r="G37" s="14">
        <v>210.0</v>
      </c>
    </row>
    <row r="38" ht="15.75" customHeight="1">
      <c r="A38" s="13">
        <v>45837.0</v>
      </c>
      <c r="B38" s="14">
        <v>7250.0</v>
      </c>
      <c r="C38" s="14">
        <v>131637.0</v>
      </c>
      <c r="D38" s="12"/>
      <c r="E38" s="14">
        <f t="shared" si="1"/>
        <v>138887</v>
      </c>
      <c r="F38" s="14"/>
      <c r="G38" s="14">
        <v>178.0</v>
      </c>
    </row>
    <row r="39" ht="15.75" customHeight="1">
      <c r="A39" s="13">
        <v>45838.0</v>
      </c>
      <c r="B39" s="14">
        <v>8580.0</v>
      </c>
      <c r="C39" s="14">
        <v>116950.0</v>
      </c>
      <c r="D39" s="12"/>
      <c r="E39" s="14">
        <f t="shared" si="1"/>
        <v>125530</v>
      </c>
      <c r="F39" s="14"/>
      <c r="G39" s="14">
        <v>161.0</v>
      </c>
    </row>
    <row r="40" ht="15.75" customHeight="1">
      <c r="A40" s="13"/>
      <c r="B40" s="14"/>
      <c r="C40" s="14"/>
      <c r="D40" s="12"/>
      <c r="E40" s="14"/>
      <c r="F40" s="14"/>
      <c r="G40" s="14"/>
    </row>
    <row r="41" ht="15.75" customHeight="1">
      <c r="A41" s="11" t="s">
        <v>26</v>
      </c>
      <c r="B41" s="12">
        <f t="shared" ref="B41:G41" si="2">SUM(B10:B40)</f>
        <v>286338</v>
      </c>
      <c r="C41" s="16">
        <f t="shared" si="2"/>
        <v>2330223</v>
      </c>
      <c r="D41" s="12">
        <f t="shared" si="2"/>
        <v>0</v>
      </c>
      <c r="E41" s="16">
        <f t="shared" si="2"/>
        <v>4185939</v>
      </c>
      <c r="F41" s="12">
        <f t="shared" si="2"/>
        <v>0</v>
      </c>
      <c r="G41" s="12">
        <f t="shared" si="2"/>
        <v>5598</v>
      </c>
    </row>
    <row r="42" ht="15.75" customHeight="1">
      <c r="A42" s="8"/>
      <c r="B42" s="3"/>
      <c r="C42" s="3"/>
      <c r="D42" s="3"/>
      <c r="E42" s="3"/>
      <c r="F42" s="3"/>
      <c r="G42" s="3"/>
    </row>
    <row r="43" ht="15.75" customHeight="1">
      <c r="A43" s="8" t="str">
        <f>"Итого розничный торговый оборот составил "&amp;$E$41&amp;" рублей"</f>
        <v>Итого розничный торговый оборот составил 4185939 рублей</v>
      </c>
      <c r="B43" s="3"/>
      <c r="C43" s="3"/>
      <c r="D43" s="3"/>
      <c r="E43" s="3"/>
      <c r="F43" s="3"/>
      <c r="G43" s="3"/>
    </row>
    <row r="44" ht="15.75" customHeight="1">
      <c r="A44" s="8"/>
      <c r="B44" s="3"/>
      <c r="C44" s="3"/>
      <c r="D44" s="3"/>
      <c r="E44" s="3"/>
      <c r="F44" s="3"/>
      <c r="G44" s="3"/>
    </row>
    <row r="45" ht="15.75" customHeight="1">
      <c r="A45" s="8"/>
      <c r="B45" s="3"/>
      <c r="C45" s="3"/>
      <c r="D45" s="3"/>
      <c r="E45" s="3"/>
      <c r="F45" s="3"/>
      <c r="G45" s="3"/>
    </row>
    <row r="46" ht="15.75" customHeight="1">
      <c r="A46" s="8" t="s">
        <v>27</v>
      </c>
      <c r="B46" s="3"/>
      <c r="C46" s="3"/>
      <c r="D46" s="3"/>
      <c r="E46" s="3"/>
      <c r="F46" s="3"/>
      <c r="G46" s="3"/>
    </row>
    <row r="47" ht="15.75" customHeight="1">
      <c r="A47" s="8" t="s">
        <v>28</v>
      </c>
      <c r="B47" s="8"/>
      <c r="C47" s="3"/>
      <c r="D47" s="3"/>
      <c r="E47" s="3"/>
      <c r="F47" s="3"/>
      <c r="G47" s="3"/>
    </row>
    <row r="48" ht="15.75" customHeight="1">
      <c r="A48" s="8"/>
      <c r="B48" s="8" t="s">
        <v>29</v>
      </c>
      <c r="C48" s="3" t="s">
        <v>30</v>
      </c>
      <c r="D48" s="3"/>
      <c r="E48" s="3"/>
      <c r="F48" s="3"/>
      <c r="G48" s="3"/>
    </row>
    <row r="49" ht="15.75" customHeight="1">
      <c r="A49" s="8"/>
      <c r="B49" s="8" t="s">
        <v>31</v>
      </c>
      <c r="C49" s="17" t="s">
        <v>32</v>
      </c>
      <c r="D49" s="3"/>
      <c r="E49" s="3"/>
      <c r="F49" s="3"/>
      <c r="G49" s="3"/>
    </row>
    <row r="50" ht="15.75" customHeight="1">
      <c r="A50" s="8"/>
      <c r="B50" s="3"/>
      <c r="C50" s="3"/>
      <c r="D50" s="3"/>
      <c r="E50" s="3"/>
      <c r="F50" s="3"/>
      <c r="G50" s="3"/>
    </row>
    <row r="51" ht="15.75" customHeight="1">
      <c r="A51" s="8"/>
      <c r="B51" s="3"/>
      <c r="C51" s="3"/>
      <c r="D51" s="3"/>
      <c r="E51" s="3"/>
      <c r="F51" s="3"/>
      <c r="G51" s="3"/>
    </row>
    <row r="52" ht="15.75" customHeight="1">
      <c r="A52" s="8"/>
      <c r="B52" s="3"/>
      <c r="C52" s="3"/>
      <c r="D52" s="3"/>
      <c r="E52" s="3"/>
      <c r="F52" s="3"/>
      <c r="G52" s="3"/>
    </row>
    <row r="53" ht="15.75" customHeight="1">
      <c r="A53" s="8" t="s">
        <v>33</v>
      </c>
      <c r="B53" s="3"/>
      <c r="C53" s="3"/>
      <c r="D53" s="3"/>
      <c r="E53" s="3"/>
      <c r="F53" s="3"/>
      <c r="G53" s="3"/>
    </row>
    <row r="54" ht="15.75" customHeight="1">
      <c r="A54" s="8"/>
      <c r="B54" s="3"/>
      <c r="C54" s="3"/>
      <c r="D54" s="3"/>
      <c r="E54" s="3"/>
      <c r="F54" s="3"/>
      <c r="G54" s="3"/>
    </row>
    <row r="55" ht="15.75" customHeight="1">
      <c r="A55" s="8" t="s">
        <v>34</v>
      </c>
      <c r="B55" s="3"/>
      <c r="C55" s="3"/>
      <c r="D55" s="3"/>
      <c r="E55" s="3"/>
      <c r="F55" s="3"/>
      <c r="G55" s="3"/>
    </row>
    <row r="56" ht="15.75" customHeight="1">
      <c r="A56" s="8"/>
      <c r="B56" s="3"/>
      <c r="C56" s="3"/>
      <c r="D56" s="3"/>
      <c r="E56" s="3"/>
      <c r="F56" s="3"/>
      <c r="G56" s="3"/>
    </row>
    <row r="57" ht="15.75" customHeight="1">
      <c r="A57" s="8" t="s">
        <v>35</v>
      </c>
      <c r="B57" s="3"/>
      <c r="C57" s="3"/>
      <c r="D57" s="3"/>
      <c r="E57" s="3"/>
      <c r="F57" s="3"/>
      <c r="G57" s="3"/>
    </row>
    <row r="58" ht="15.75" customHeight="1">
      <c r="A58" s="18"/>
      <c r="B58" s="19"/>
      <c r="C58" s="19"/>
      <c r="D58" s="19"/>
      <c r="E58" s="19"/>
      <c r="F58" s="19"/>
      <c r="G58" s="19"/>
    </row>
    <row r="59" ht="15.75" customHeight="1">
      <c r="A59" s="8"/>
    </row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G1"/>
  </mergeCells>
  <printOptions/>
  <pageMargins bottom="0.75" footer="0.0" header="0.0" left="0.7" right="0.7" top="0.75"/>
  <pageSetup paperSize="9" orientation="portrait"/>
  <drawing r:id="rId1"/>
</worksheet>
</file>